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SGEO\proyecto_actualizado_20190712\proyecto_actualizado\"/>
    </mc:Choice>
  </mc:AlternateContent>
  <bookViews>
    <workbookView xWindow="0" yWindow="0" windowWidth="28800" windowHeight="12435" activeTab="1"/>
  </bookViews>
  <sheets>
    <sheet name="crudo" sheetId="1" r:id="rId1"/>
    <sheet name="datos" sheetId="4" r:id="rId2"/>
  </sheets>
  <definedNames>
    <definedName name="_xlnm._FilterDatabase" localSheetId="1" hidden="1">datos!$A$1:$H$1748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06" i="1" l="1"/>
  <c r="P612" i="1"/>
  <c r="H650" i="1"/>
  <c r="H749" i="1"/>
  <c r="J750" i="1"/>
  <c r="O753" i="1"/>
  <c r="J798" i="1"/>
  <c r="O801" i="1"/>
  <c r="N823" i="1"/>
  <c r="P831" i="1"/>
  <c r="I861" i="1"/>
  <c r="O868" i="1"/>
  <c r="P868" i="1"/>
  <c r="O875" i="1"/>
  <c r="H908" i="1"/>
  <c r="J958" i="1"/>
  <c r="H968" i="1"/>
  <c r="N968" i="1"/>
  <c r="H970" i="1"/>
  <c r="I1006" i="1"/>
  <c r="P1006" i="1"/>
  <c r="H1030" i="1"/>
  <c r="N1071" i="1"/>
  <c r="P1089" i="1"/>
  <c r="N1090" i="1"/>
  <c r="N1100" i="1"/>
  <c r="P1116" i="1"/>
  <c r="I1117" i="1"/>
  <c r="P1118" i="1"/>
  <c r="I1141" i="1"/>
  <c r="J1142" i="1"/>
  <c r="P1146" i="1"/>
  <c r="I1159" i="1"/>
  <c r="N1159" i="1"/>
  <c r="I1167" i="1"/>
  <c r="O1167" i="1"/>
  <c r="H1190" i="1"/>
  <c r="O1194" i="1"/>
  <c r="H1198" i="1"/>
  <c r="I1239" i="1"/>
  <c r="P1244" i="1"/>
  <c r="O1245" i="1"/>
  <c r="O1252" i="1"/>
  <c r="H1262" i="1"/>
  <c r="O1269" i="1"/>
  <c r="H1270" i="1"/>
  <c r="P1278" i="1"/>
  <c r="H1279" i="1"/>
  <c r="O1284" i="1"/>
  <c r="P1286" i="1"/>
  <c r="O1287" i="1"/>
  <c r="O1297" i="1"/>
  <c r="J1301" i="1"/>
  <c r="H1302" i="1"/>
  <c r="P1318" i="1"/>
  <c r="H1319" i="1"/>
  <c r="O1329" i="1"/>
  <c r="H1331" i="1"/>
  <c r="J1335" i="1"/>
  <c r="N1346" i="1"/>
  <c r="I1350" i="1"/>
  <c r="O1361" i="1"/>
  <c r="P1364" i="1"/>
  <c r="H1372" i="1"/>
  <c r="J1376" i="1"/>
  <c r="H1378" i="1"/>
  <c r="O1391" i="1"/>
  <c r="O1393" i="1"/>
  <c r="P1398" i="1"/>
  <c r="J1400" i="1"/>
  <c r="P1402" i="1"/>
  <c r="N1403" i="1"/>
  <c r="P1408" i="1"/>
  <c r="N1410" i="1"/>
  <c r="P1414" i="1"/>
  <c r="O1420" i="1"/>
  <c r="P1420" i="1"/>
  <c r="O1421" i="1"/>
  <c r="J1422" i="1"/>
  <c r="P1430" i="1"/>
  <c r="N1431" i="1"/>
  <c r="J1432" i="1"/>
  <c r="I1433" i="1"/>
  <c r="P1438" i="1"/>
  <c r="N1442" i="1"/>
  <c r="N1443" i="1"/>
  <c r="O1449" i="1"/>
  <c r="I1453" i="1"/>
  <c r="J1454" i="1"/>
  <c r="O1460" i="1"/>
  <c r="H1462" i="1"/>
  <c r="J1464" i="1"/>
  <c r="J1465" i="1"/>
  <c r="N1470" i="1"/>
  <c r="P1470" i="1"/>
  <c r="N1471" i="1"/>
  <c r="P1478" i="1"/>
  <c r="J1479" i="1"/>
  <c r="H1481" i="1"/>
  <c r="I1481" i="1"/>
  <c r="I1488" i="1"/>
  <c r="O1488" i="1"/>
  <c r="H1494" i="1"/>
  <c r="J1494" i="1"/>
  <c r="N1498" i="1"/>
  <c r="P1502" i="1"/>
  <c r="I1504" i="1"/>
  <c r="N1506" i="1"/>
  <c r="P1510" i="1"/>
  <c r="O1515" i="1"/>
  <c r="N1522" i="1"/>
  <c r="I1524" i="1"/>
  <c r="P1526" i="1"/>
  <c r="N1530" i="1"/>
  <c r="N1538" i="1"/>
  <c r="P1542" i="1"/>
  <c r="I1548" i="1"/>
  <c r="J1555" i="1"/>
  <c r="O1555" i="1"/>
  <c r="O1558" i="1"/>
  <c r="P1558" i="1"/>
  <c r="O1559" i="1"/>
  <c r="N1561" i="1"/>
  <c r="H1564" i="1"/>
  <c r="J1566" i="1"/>
  <c r="P1566" i="1"/>
  <c r="O1571" i="1"/>
  <c r="P1574" i="1"/>
  <c r="J1577" i="1"/>
  <c r="H1578" i="1"/>
  <c r="H1582" i="1"/>
  <c r="J1582" i="1"/>
  <c r="P1582" i="1"/>
  <c r="J1583" i="1"/>
  <c r="O1587" i="1"/>
  <c r="O1588" i="1"/>
  <c r="J1594" i="1"/>
  <c r="P1594" i="1"/>
  <c r="J1598" i="1"/>
  <c r="P1598" i="1"/>
  <c r="H1606" i="1"/>
  <c r="J1606" i="1"/>
  <c r="P1606" i="1"/>
  <c r="O1608" i="1"/>
  <c r="I1609" i="1"/>
  <c r="H1612" i="1"/>
  <c r="I1613" i="1"/>
  <c r="J1613" i="1"/>
  <c r="J1614" i="1"/>
  <c r="J1626" i="1"/>
  <c r="N1626" i="1"/>
  <c r="I1629" i="1"/>
  <c r="H1630" i="1"/>
  <c r="J1630" i="1"/>
  <c r="N1630" i="1"/>
  <c r="O1630" i="1"/>
  <c r="N1634" i="1"/>
  <c r="J1635" i="1"/>
  <c r="I1636" i="1"/>
  <c r="N1642" i="1"/>
  <c r="O1643" i="1"/>
  <c r="P1646" i="1"/>
  <c r="I1649" i="1"/>
  <c r="J1649" i="1"/>
  <c r="H1652" i="1"/>
  <c r="H1654" i="1"/>
  <c r="P1654" i="1"/>
  <c r="O1655" i="1"/>
  <c r="O1660" i="1"/>
  <c r="J1666" i="1"/>
  <c r="H1670" i="1"/>
  <c r="J1670" i="1"/>
  <c r="O1670" i="1"/>
  <c r="H1677" i="1"/>
  <c r="H1678" i="1"/>
  <c r="N1682" i="1"/>
  <c r="P1682" i="1"/>
  <c r="I1684" i="1"/>
  <c r="P1686" i="1"/>
  <c r="P1687" i="1"/>
  <c r="H1694" i="1"/>
  <c r="J1695" i="1"/>
  <c r="H1697" i="1"/>
  <c r="I1701" i="1"/>
  <c r="H1702" i="1"/>
  <c r="J1702" i="1"/>
  <c r="N1706" i="1"/>
  <c r="P1710" i="1"/>
  <c r="J1711" i="1"/>
  <c r="O1711" i="1"/>
  <c r="H1714" i="1"/>
  <c r="N1714" i="1"/>
  <c r="J1718" i="1"/>
  <c r="P1718" i="1"/>
  <c r="O1719" i="1"/>
  <c r="P1719" i="1"/>
  <c r="J1723" i="1"/>
  <c r="H1724" i="1"/>
  <c r="I1724" i="1"/>
  <c r="N1730" i="1"/>
  <c r="J1734" i="1"/>
  <c r="P1734" i="1"/>
  <c r="J1735" i="1"/>
  <c r="O1736" i="1"/>
  <c r="H1737" i="1"/>
  <c r="O1739" i="1"/>
  <c r="H1740" i="1"/>
  <c r="H1742" i="1"/>
  <c r="J1745" i="1"/>
  <c r="H1746" i="1"/>
  <c r="N1746" i="1"/>
  <c r="H1750" i="1"/>
  <c r="P1750" i="1"/>
  <c r="O1751" i="1"/>
  <c r="O1756" i="1"/>
  <c r="I1757" i="1"/>
  <c r="H1758" i="1"/>
  <c r="J1762" i="1"/>
  <c r="N1762" i="1"/>
  <c r="O1762" i="1"/>
  <c r="H1766" i="1"/>
  <c r="J1766" i="1"/>
  <c r="P1766" i="1"/>
  <c r="O1771" i="1"/>
  <c r="I1772" i="1"/>
  <c r="I1773" i="1"/>
  <c r="H1774" i="1"/>
  <c r="H1782" i="1"/>
  <c r="J1782" i="1"/>
  <c r="O1783" i="1"/>
  <c r="H1784" i="1"/>
  <c r="J1787" i="1"/>
  <c r="O1788" i="1"/>
  <c r="P1790" i="1"/>
  <c r="J1793" i="1"/>
  <c r="H1794" i="1"/>
  <c r="I1797" i="1"/>
  <c r="N1797" i="1"/>
  <c r="H1798" i="1"/>
  <c r="I1809" i="1"/>
  <c r="H1810" i="1"/>
  <c r="N1810" i="1"/>
  <c r="H1814" i="1"/>
  <c r="J1814" i="1"/>
  <c r="O1814" i="1"/>
  <c r="O1815" i="1"/>
  <c r="N1817" i="1"/>
  <c r="J1818" i="1"/>
  <c r="P1818" i="1"/>
  <c r="J1819" i="1"/>
  <c r="J1822" i="1"/>
  <c r="P1822" i="1"/>
  <c r="I1829" i="1"/>
  <c r="H1830" i="1"/>
  <c r="J1830" i="1"/>
  <c r="I1833" i="1"/>
  <c r="H1838" i="1"/>
  <c r="J1838" i="1"/>
  <c r="H1842" i="1"/>
  <c r="N1842" i="1"/>
  <c r="P1842" i="1"/>
  <c r="H1846" i="1"/>
  <c r="J1846" i="1"/>
  <c r="P1846" i="1"/>
  <c r="O1847" i="1"/>
  <c r="N1850" i="1"/>
  <c r="P1850" i="1"/>
  <c r="J1851" i="1"/>
  <c r="H1854" i="1"/>
  <c r="J1854" i="1"/>
  <c r="O1854" i="1"/>
  <c r="I2" i="1"/>
  <c r="E3" i="1"/>
  <c r="N3" i="1" s="1"/>
  <c r="F3" i="1"/>
  <c r="O3" i="1" s="1"/>
  <c r="G3" i="1"/>
  <c r="P3" i="1" s="1"/>
  <c r="E4" i="1"/>
  <c r="N4" i="1" s="1"/>
  <c r="F4" i="1"/>
  <c r="O4" i="1" s="1"/>
  <c r="G4" i="1"/>
  <c r="P4" i="1" s="1"/>
  <c r="E5" i="1"/>
  <c r="N5" i="1" s="1"/>
  <c r="F5" i="1"/>
  <c r="O5" i="1" s="1"/>
  <c r="G5" i="1"/>
  <c r="P5" i="1" s="1"/>
  <c r="E6" i="1"/>
  <c r="N6" i="1" s="1"/>
  <c r="F6" i="1"/>
  <c r="O6" i="1" s="1"/>
  <c r="G6" i="1"/>
  <c r="P6" i="1" s="1"/>
  <c r="E7" i="1"/>
  <c r="N7" i="1" s="1"/>
  <c r="F7" i="1"/>
  <c r="O7" i="1" s="1"/>
  <c r="G7" i="1"/>
  <c r="P7" i="1" s="1"/>
  <c r="E8" i="1"/>
  <c r="N8" i="1" s="1"/>
  <c r="F8" i="1"/>
  <c r="O8" i="1" s="1"/>
  <c r="G8" i="1"/>
  <c r="P8" i="1" s="1"/>
  <c r="E9" i="1"/>
  <c r="N9" i="1" s="1"/>
  <c r="F9" i="1"/>
  <c r="O9" i="1" s="1"/>
  <c r="G9" i="1"/>
  <c r="P9" i="1" s="1"/>
  <c r="E10" i="1"/>
  <c r="N10" i="1" s="1"/>
  <c r="F10" i="1"/>
  <c r="O10" i="1" s="1"/>
  <c r="G10" i="1"/>
  <c r="P10" i="1" s="1"/>
  <c r="E11" i="1"/>
  <c r="N11" i="1" s="1"/>
  <c r="F11" i="1"/>
  <c r="O11" i="1" s="1"/>
  <c r="G11" i="1"/>
  <c r="P11" i="1" s="1"/>
  <c r="E12" i="1"/>
  <c r="N12" i="1" s="1"/>
  <c r="F12" i="1"/>
  <c r="O12" i="1" s="1"/>
  <c r="G12" i="1"/>
  <c r="P12" i="1" s="1"/>
  <c r="E13" i="1"/>
  <c r="N13" i="1" s="1"/>
  <c r="F13" i="1"/>
  <c r="O13" i="1" s="1"/>
  <c r="G13" i="1"/>
  <c r="P13" i="1" s="1"/>
  <c r="E14" i="1"/>
  <c r="N14" i="1" s="1"/>
  <c r="F14" i="1"/>
  <c r="O14" i="1" s="1"/>
  <c r="G14" i="1"/>
  <c r="P14" i="1" s="1"/>
  <c r="E15" i="1"/>
  <c r="N15" i="1" s="1"/>
  <c r="F15" i="1"/>
  <c r="O15" i="1" s="1"/>
  <c r="G15" i="1"/>
  <c r="P15" i="1" s="1"/>
  <c r="E16" i="1"/>
  <c r="N16" i="1" s="1"/>
  <c r="F16" i="1"/>
  <c r="O16" i="1" s="1"/>
  <c r="G16" i="1"/>
  <c r="P16" i="1" s="1"/>
  <c r="E17" i="1"/>
  <c r="N17" i="1" s="1"/>
  <c r="F17" i="1"/>
  <c r="O17" i="1" s="1"/>
  <c r="G17" i="1"/>
  <c r="P17" i="1" s="1"/>
  <c r="E18" i="1"/>
  <c r="N18" i="1" s="1"/>
  <c r="F18" i="1"/>
  <c r="O18" i="1" s="1"/>
  <c r="G18" i="1"/>
  <c r="P18" i="1" s="1"/>
  <c r="E19" i="1"/>
  <c r="N19" i="1" s="1"/>
  <c r="F19" i="1"/>
  <c r="O19" i="1" s="1"/>
  <c r="G19" i="1"/>
  <c r="P19" i="1" s="1"/>
  <c r="E20" i="1"/>
  <c r="N20" i="1" s="1"/>
  <c r="F20" i="1"/>
  <c r="O20" i="1" s="1"/>
  <c r="G20" i="1"/>
  <c r="P20" i="1" s="1"/>
  <c r="E21" i="1"/>
  <c r="N21" i="1" s="1"/>
  <c r="F21" i="1"/>
  <c r="O21" i="1" s="1"/>
  <c r="G21" i="1"/>
  <c r="P21" i="1" s="1"/>
  <c r="E22" i="1"/>
  <c r="N22" i="1" s="1"/>
  <c r="F22" i="1"/>
  <c r="O22" i="1" s="1"/>
  <c r="G22" i="1"/>
  <c r="P22" i="1" s="1"/>
  <c r="E23" i="1"/>
  <c r="N23" i="1" s="1"/>
  <c r="F23" i="1"/>
  <c r="O23" i="1" s="1"/>
  <c r="G23" i="1"/>
  <c r="P23" i="1" s="1"/>
  <c r="E24" i="1"/>
  <c r="N24" i="1" s="1"/>
  <c r="F24" i="1"/>
  <c r="O24" i="1" s="1"/>
  <c r="G24" i="1"/>
  <c r="P24" i="1" s="1"/>
  <c r="E25" i="1"/>
  <c r="N25" i="1" s="1"/>
  <c r="F25" i="1"/>
  <c r="O25" i="1" s="1"/>
  <c r="G25" i="1"/>
  <c r="P25" i="1" s="1"/>
  <c r="E26" i="1"/>
  <c r="N26" i="1" s="1"/>
  <c r="F26" i="1"/>
  <c r="O26" i="1" s="1"/>
  <c r="G26" i="1"/>
  <c r="P26" i="1" s="1"/>
  <c r="E27" i="1"/>
  <c r="N27" i="1" s="1"/>
  <c r="F27" i="1"/>
  <c r="O27" i="1" s="1"/>
  <c r="G27" i="1"/>
  <c r="P27" i="1" s="1"/>
  <c r="E28" i="1"/>
  <c r="N28" i="1" s="1"/>
  <c r="F28" i="1"/>
  <c r="O28" i="1" s="1"/>
  <c r="G28" i="1"/>
  <c r="P28" i="1" s="1"/>
  <c r="E29" i="1"/>
  <c r="N29" i="1" s="1"/>
  <c r="F29" i="1"/>
  <c r="O29" i="1" s="1"/>
  <c r="G29" i="1"/>
  <c r="P29" i="1" s="1"/>
  <c r="E30" i="1"/>
  <c r="N30" i="1" s="1"/>
  <c r="F30" i="1"/>
  <c r="O30" i="1" s="1"/>
  <c r="G30" i="1"/>
  <c r="P30" i="1" s="1"/>
  <c r="E31" i="1"/>
  <c r="N31" i="1" s="1"/>
  <c r="F31" i="1"/>
  <c r="O31" i="1" s="1"/>
  <c r="G31" i="1"/>
  <c r="P31" i="1" s="1"/>
  <c r="E32" i="1"/>
  <c r="N32" i="1" s="1"/>
  <c r="F32" i="1"/>
  <c r="O32" i="1" s="1"/>
  <c r="G32" i="1"/>
  <c r="P32" i="1" s="1"/>
  <c r="E33" i="1"/>
  <c r="N33" i="1" s="1"/>
  <c r="F33" i="1"/>
  <c r="O33" i="1" s="1"/>
  <c r="G33" i="1"/>
  <c r="P33" i="1" s="1"/>
  <c r="E34" i="1"/>
  <c r="N34" i="1" s="1"/>
  <c r="F34" i="1"/>
  <c r="O34" i="1" s="1"/>
  <c r="G34" i="1"/>
  <c r="P34" i="1" s="1"/>
  <c r="E35" i="1"/>
  <c r="N35" i="1" s="1"/>
  <c r="F35" i="1"/>
  <c r="O35" i="1" s="1"/>
  <c r="G35" i="1"/>
  <c r="P35" i="1" s="1"/>
  <c r="E36" i="1"/>
  <c r="N36" i="1" s="1"/>
  <c r="F36" i="1"/>
  <c r="O36" i="1" s="1"/>
  <c r="G36" i="1"/>
  <c r="P36" i="1" s="1"/>
  <c r="E37" i="1"/>
  <c r="N37" i="1" s="1"/>
  <c r="F37" i="1"/>
  <c r="O37" i="1" s="1"/>
  <c r="G37" i="1"/>
  <c r="P37" i="1" s="1"/>
  <c r="E38" i="1"/>
  <c r="N38" i="1" s="1"/>
  <c r="F38" i="1"/>
  <c r="O38" i="1" s="1"/>
  <c r="G38" i="1"/>
  <c r="P38" i="1" s="1"/>
  <c r="E39" i="1"/>
  <c r="N39" i="1" s="1"/>
  <c r="F39" i="1"/>
  <c r="O39" i="1" s="1"/>
  <c r="G39" i="1"/>
  <c r="P39" i="1" s="1"/>
  <c r="E40" i="1"/>
  <c r="N40" i="1" s="1"/>
  <c r="F40" i="1"/>
  <c r="O40" i="1" s="1"/>
  <c r="G40" i="1"/>
  <c r="P40" i="1" s="1"/>
  <c r="E41" i="1"/>
  <c r="N41" i="1" s="1"/>
  <c r="F41" i="1"/>
  <c r="O41" i="1" s="1"/>
  <c r="G41" i="1"/>
  <c r="P41" i="1" s="1"/>
  <c r="E42" i="1"/>
  <c r="N42" i="1" s="1"/>
  <c r="F42" i="1"/>
  <c r="O42" i="1" s="1"/>
  <c r="G42" i="1"/>
  <c r="P42" i="1" s="1"/>
  <c r="E43" i="1"/>
  <c r="N43" i="1" s="1"/>
  <c r="F43" i="1"/>
  <c r="O43" i="1" s="1"/>
  <c r="G43" i="1"/>
  <c r="P43" i="1" s="1"/>
  <c r="E44" i="1"/>
  <c r="N44" i="1" s="1"/>
  <c r="F44" i="1"/>
  <c r="O44" i="1" s="1"/>
  <c r="G44" i="1"/>
  <c r="P44" i="1" s="1"/>
  <c r="E45" i="1"/>
  <c r="N45" i="1" s="1"/>
  <c r="F45" i="1"/>
  <c r="O45" i="1" s="1"/>
  <c r="G45" i="1"/>
  <c r="P45" i="1" s="1"/>
  <c r="E46" i="1"/>
  <c r="N46" i="1" s="1"/>
  <c r="F46" i="1"/>
  <c r="O46" i="1" s="1"/>
  <c r="G46" i="1"/>
  <c r="P46" i="1" s="1"/>
  <c r="E47" i="1"/>
  <c r="N47" i="1" s="1"/>
  <c r="F47" i="1"/>
  <c r="O47" i="1" s="1"/>
  <c r="G47" i="1"/>
  <c r="P47" i="1" s="1"/>
  <c r="E48" i="1"/>
  <c r="N48" i="1" s="1"/>
  <c r="F48" i="1"/>
  <c r="O48" i="1" s="1"/>
  <c r="G48" i="1"/>
  <c r="P48" i="1" s="1"/>
  <c r="E49" i="1"/>
  <c r="N49" i="1" s="1"/>
  <c r="F49" i="1"/>
  <c r="O49" i="1" s="1"/>
  <c r="G49" i="1"/>
  <c r="P49" i="1" s="1"/>
  <c r="E50" i="1"/>
  <c r="N50" i="1" s="1"/>
  <c r="F50" i="1"/>
  <c r="O50" i="1" s="1"/>
  <c r="G50" i="1"/>
  <c r="P50" i="1" s="1"/>
  <c r="E51" i="1"/>
  <c r="N51" i="1" s="1"/>
  <c r="F51" i="1"/>
  <c r="O51" i="1" s="1"/>
  <c r="G51" i="1"/>
  <c r="P51" i="1" s="1"/>
  <c r="E52" i="1"/>
  <c r="N52" i="1" s="1"/>
  <c r="F52" i="1"/>
  <c r="O52" i="1" s="1"/>
  <c r="G52" i="1"/>
  <c r="P52" i="1" s="1"/>
  <c r="E53" i="1"/>
  <c r="N53" i="1" s="1"/>
  <c r="F53" i="1"/>
  <c r="O53" i="1" s="1"/>
  <c r="G53" i="1"/>
  <c r="P53" i="1" s="1"/>
  <c r="E54" i="1"/>
  <c r="N54" i="1" s="1"/>
  <c r="F54" i="1"/>
  <c r="O54" i="1" s="1"/>
  <c r="G54" i="1"/>
  <c r="P54" i="1" s="1"/>
  <c r="E55" i="1"/>
  <c r="N55" i="1" s="1"/>
  <c r="F55" i="1"/>
  <c r="O55" i="1" s="1"/>
  <c r="G55" i="1"/>
  <c r="P55" i="1" s="1"/>
  <c r="E56" i="1"/>
  <c r="N56" i="1" s="1"/>
  <c r="F56" i="1"/>
  <c r="O56" i="1" s="1"/>
  <c r="G56" i="1"/>
  <c r="P56" i="1" s="1"/>
  <c r="E57" i="1"/>
  <c r="N57" i="1" s="1"/>
  <c r="F57" i="1"/>
  <c r="O57" i="1" s="1"/>
  <c r="G57" i="1"/>
  <c r="P57" i="1" s="1"/>
  <c r="E58" i="1"/>
  <c r="N58" i="1" s="1"/>
  <c r="F58" i="1"/>
  <c r="O58" i="1" s="1"/>
  <c r="G58" i="1"/>
  <c r="P58" i="1" s="1"/>
  <c r="E59" i="1"/>
  <c r="N59" i="1" s="1"/>
  <c r="F59" i="1"/>
  <c r="O59" i="1" s="1"/>
  <c r="G59" i="1"/>
  <c r="P59" i="1" s="1"/>
  <c r="E60" i="1"/>
  <c r="N60" i="1" s="1"/>
  <c r="F60" i="1"/>
  <c r="O60" i="1" s="1"/>
  <c r="G60" i="1"/>
  <c r="P60" i="1" s="1"/>
  <c r="E61" i="1"/>
  <c r="N61" i="1" s="1"/>
  <c r="F61" i="1"/>
  <c r="O61" i="1" s="1"/>
  <c r="G61" i="1"/>
  <c r="P61" i="1" s="1"/>
  <c r="E62" i="1"/>
  <c r="N62" i="1" s="1"/>
  <c r="F62" i="1"/>
  <c r="O62" i="1" s="1"/>
  <c r="G62" i="1"/>
  <c r="P62" i="1" s="1"/>
  <c r="E63" i="1"/>
  <c r="N63" i="1" s="1"/>
  <c r="F63" i="1"/>
  <c r="O63" i="1" s="1"/>
  <c r="G63" i="1"/>
  <c r="P63" i="1" s="1"/>
  <c r="E64" i="1"/>
  <c r="N64" i="1" s="1"/>
  <c r="F64" i="1"/>
  <c r="O64" i="1" s="1"/>
  <c r="G64" i="1"/>
  <c r="P64" i="1" s="1"/>
  <c r="E65" i="1"/>
  <c r="N65" i="1" s="1"/>
  <c r="F65" i="1"/>
  <c r="O65" i="1" s="1"/>
  <c r="G65" i="1"/>
  <c r="P65" i="1" s="1"/>
  <c r="E66" i="1"/>
  <c r="N66" i="1" s="1"/>
  <c r="F66" i="1"/>
  <c r="O66" i="1" s="1"/>
  <c r="G66" i="1"/>
  <c r="P66" i="1" s="1"/>
  <c r="E67" i="1"/>
  <c r="N67" i="1" s="1"/>
  <c r="F67" i="1"/>
  <c r="O67" i="1" s="1"/>
  <c r="G67" i="1"/>
  <c r="P67" i="1" s="1"/>
  <c r="E68" i="1"/>
  <c r="N68" i="1" s="1"/>
  <c r="F68" i="1"/>
  <c r="O68" i="1" s="1"/>
  <c r="G68" i="1"/>
  <c r="P68" i="1" s="1"/>
  <c r="E69" i="1"/>
  <c r="N69" i="1" s="1"/>
  <c r="F69" i="1"/>
  <c r="O69" i="1" s="1"/>
  <c r="G69" i="1"/>
  <c r="P69" i="1" s="1"/>
  <c r="E70" i="1"/>
  <c r="N70" i="1" s="1"/>
  <c r="F70" i="1"/>
  <c r="O70" i="1" s="1"/>
  <c r="G70" i="1"/>
  <c r="P70" i="1" s="1"/>
  <c r="E71" i="1"/>
  <c r="N71" i="1" s="1"/>
  <c r="F71" i="1"/>
  <c r="O71" i="1" s="1"/>
  <c r="G71" i="1"/>
  <c r="P71" i="1" s="1"/>
  <c r="E72" i="1"/>
  <c r="N72" i="1" s="1"/>
  <c r="F72" i="1"/>
  <c r="O72" i="1" s="1"/>
  <c r="G72" i="1"/>
  <c r="P72" i="1" s="1"/>
  <c r="E73" i="1"/>
  <c r="N73" i="1" s="1"/>
  <c r="F73" i="1"/>
  <c r="O73" i="1" s="1"/>
  <c r="G73" i="1"/>
  <c r="P73" i="1" s="1"/>
  <c r="E74" i="1"/>
  <c r="N74" i="1" s="1"/>
  <c r="F74" i="1"/>
  <c r="O74" i="1" s="1"/>
  <c r="G74" i="1"/>
  <c r="P74" i="1" s="1"/>
  <c r="E75" i="1"/>
  <c r="N75" i="1" s="1"/>
  <c r="F75" i="1"/>
  <c r="O75" i="1" s="1"/>
  <c r="G75" i="1"/>
  <c r="P75" i="1" s="1"/>
  <c r="E76" i="1"/>
  <c r="N76" i="1" s="1"/>
  <c r="F76" i="1"/>
  <c r="O76" i="1" s="1"/>
  <c r="G76" i="1"/>
  <c r="P76" i="1" s="1"/>
  <c r="E77" i="1"/>
  <c r="N77" i="1" s="1"/>
  <c r="F77" i="1"/>
  <c r="O77" i="1" s="1"/>
  <c r="G77" i="1"/>
  <c r="P77" i="1" s="1"/>
  <c r="E78" i="1"/>
  <c r="N78" i="1" s="1"/>
  <c r="F78" i="1"/>
  <c r="O78" i="1" s="1"/>
  <c r="G78" i="1"/>
  <c r="P78" i="1" s="1"/>
  <c r="E79" i="1"/>
  <c r="N79" i="1" s="1"/>
  <c r="F79" i="1"/>
  <c r="O79" i="1" s="1"/>
  <c r="G79" i="1"/>
  <c r="P79" i="1" s="1"/>
  <c r="E80" i="1"/>
  <c r="N80" i="1" s="1"/>
  <c r="F80" i="1"/>
  <c r="O80" i="1" s="1"/>
  <c r="G80" i="1"/>
  <c r="P80" i="1" s="1"/>
  <c r="E81" i="1"/>
  <c r="N81" i="1" s="1"/>
  <c r="F81" i="1"/>
  <c r="O81" i="1" s="1"/>
  <c r="G81" i="1"/>
  <c r="P81" i="1" s="1"/>
  <c r="E82" i="1"/>
  <c r="N82" i="1" s="1"/>
  <c r="F82" i="1"/>
  <c r="O82" i="1" s="1"/>
  <c r="G82" i="1"/>
  <c r="P82" i="1" s="1"/>
  <c r="E83" i="1"/>
  <c r="N83" i="1" s="1"/>
  <c r="F83" i="1"/>
  <c r="O83" i="1" s="1"/>
  <c r="G83" i="1"/>
  <c r="P83" i="1" s="1"/>
  <c r="E84" i="1"/>
  <c r="N84" i="1" s="1"/>
  <c r="F84" i="1"/>
  <c r="O84" i="1" s="1"/>
  <c r="G84" i="1"/>
  <c r="P84" i="1" s="1"/>
  <c r="E85" i="1"/>
  <c r="N85" i="1" s="1"/>
  <c r="F85" i="1"/>
  <c r="O85" i="1" s="1"/>
  <c r="G85" i="1"/>
  <c r="P85" i="1" s="1"/>
  <c r="E86" i="1"/>
  <c r="N86" i="1" s="1"/>
  <c r="F86" i="1"/>
  <c r="O86" i="1" s="1"/>
  <c r="G86" i="1"/>
  <c r="P86" i="1" s="1"/>
  <c r="E87" i="1"/>
  <c r="N87" i="1" s="1"/>
  <c r="F87" i="1"/>
  <c r="O87" i="1" s="1"/>
  <c r="G87" i="1"/>
  <c r="P87" i="1" s="1"/>
  <c r="E88" i="1"/>
  <c r="N88" i="1" s="1"/>
  <c r="F88" i="1"/>
  <c r="O88" i="1" s="1"/>
  <c r="G88" i="1"/>
  <c r="P88" i="1" s="1"/>
  <c r="E89" i="1"/>
  <c r="N89" i="1" s="1"/>
  <c r="F89" i="1"/>
  <c r="O89" i="1" s="1"/>
  <c r="G89" i="1"/>
  <c r="P89" i="1" s="1"/>
  <c r="E90" i="1"/>
  <c r="N90" i="1" s="1"/>
  <c r="F90" i="1"/>
  <c r="O90" i="1" s="1"/>
  <c r="G90" i="1"/>
  <c r="P90" i="1" s="1"/>
  <c r="E91" i="1"/>
  <c r="N91" i="1" s="1"/>
  <c r="F91" i="1"/>
  <c r="O91" i="1" s="1"/>
  <c r="G91" i="1"/>
  <c r="P91" i="1" s="1"/>
  <c r="E92" i="1"/>
  <c r="N92" i="1" s="1"/>
  <c r="F92" i="1"/>
  <c r="O92" i="1" s="1"/>
  <c r="G92" i="1"/>
  <c r="P92" i="1" s="1"/>
  <c r="E93" i="1"/>
  <c r="N93" i="1" s="1"/>
  <c r="F93" i="1"/>
  <c r="O93" i="1" s="1"/>
  <c r="G93" i="1"/>
  <c r="P93" i="1" s="1"/>
  <c r="E94" i="1"/>
  <c r="N94" i="1" s="1"/>
  <c r="F94" i="1"/>
  <c r="O94" i="1" s="1"/>
  <c r="G94" i="1"/>
  <c r="P94" i="1" s="1"/>
  <c r="E95" i="1"/>
  <c r="N95" i="1" s="1"/>
  <c r="F95" i="1"/>
  <c r="O95" i="1" s="1"/>
  <c r="G95" i="1"/>
  <c r="P95" i="1" s="1"/>
  <c r="E96" i="1"/>
  <c r="N96" i="1" s="1"/>
  <c r="F96" i="1"/>
  <c r="O96" i="1" s="1"/>
  <c r="G96" i="1"/>
  <c r="P96" i="1" s="1"/>
  <c r="E97" i="1"/>
  <c r="N97" i="1" s="1"/>
  <c r="F97" i="1"/>
  <c r="O97" i="1" s="1"/>
  <c r="G97" i="1"/>
  <c r="P97" i="1" s="1"/>
  <c r="E98" i="1"/>
  <c r="N98" i="1" s="1"/>
  <c r="F98" i="1"/>
  <c r="O98" i="1" s="1"/>
  <c r="G98" i="1"/>
  <c r="P98" i="1" s="1"/>
  <c r="E99" i="1"/>
  <c r="N99" i="1" s="1"/>
  <c r="F99" i="1"/>
  <c r="O99" i="1" s="1"/>
  <c r="G99" i="1"/>
  <c r="P99" i="1" s="1"/>
  <c r="E100" i="1"/>
  <c r="N100" i="1" s="1"/>
  <c r="F100" i="1"/>
  <c r="O100" i="1" s="1"/>
  <c r="G100" i="1"/>
  <c r="P100" i="1" s="1"/>
  <c r="E101" i="1"/>
  <c r="N101" i="1" s="1"/>
  <c r="F101" i="1"/>
  <c r="O101" i="1" s="1"/>
  <c r="G101" i="1"/>
  <c r="P101" i="1" s="1"/>
  <c r="E102" i="1"/>
  <c r="N102" i="1" s="1"/>
  <c r="F102" i="1"/>
  <c r="O102" i="1" s="1"/>
  <c r="G102" i="1"/>
  <c r="P102" i="1" s="1"/>
  <c r="E103" i="1"/>
  <c r="N103" i="1" s="1"/>
  <c r="F103" i="1"/>
  <c r="O103" i="1" s="1"/>
  <c r="G103" i="1"/>
  <c r="P103" i="1" s="1"/>
  <c r="E104" i="1"/>
  <c r="N104" i="1" s="1"/>
  <c r="F104" i="1"/>
  <c r="O104" i="1" s="1"/>
  <c r="G104" i="1"/>
  <c r="P104" i="1" s="1"/>
  <c r="E105" i="1"/>
  <c r="N105" i="1" s="1"/>
  <c r="F105" i="1"/>
  <c r="O105" i="1" s="1"/>
  <c r="G105" i="1"/>
  <c r="P105" i="1" s="1"/>
  <c r="E106" i="1"/>
  <c r="N106" i="1" s="1"/>
  <c r="F106" i="1"/>
  <c r="O106" i="1" s="1"/>
  <c r="G106" i="1"/>
  <c r="P106" i="1" s="1"/>
  <c r="E107" i="1"/>
  <c r="N107" i="1" s="1"/>
  <c r="F107" i="1"/>
  <c r="O107" i="1" s="1"/>
  <c r="G107" i="1"/>
  <c r="P107" i="1" s="1"/>
  <c r="E108" i="1"/>
  <c r="N108" i="1" s="1"/>
  <c r="F108" i="1"/>
  <c r="O108" i="1" s="1"/>
  <c r="G108" i="1"/>
  <c r="P108" i="1" s="1"/>
  <c r="E109" i="1"/>
  <c r="N109" i="1" s="1"/>
  <c r="F109" i="1"/>
  <c r="O109" i="1" s="1"/>
  <c r="G109" i="1"/>
  <c r="P109" i="1" s="1"/>
  <c r="E110" i="1"/>
  <c r="N110" i="1" s="1"/>
  <c r="F110" i="1"/>
  <c r="O110" i="1" s="1"/>
  <c r="G110" i="1"/>
  <c r="P110" i="1" s="1"/>
  <c r="E111" i="1"/>
  <c r="N111" i="1" s="1"/>
  <c r="F111" i="1"/>
  <c r="O111" i="1" s="1"/>
  <c r="G111" i="1"/>
  <c r="P111" i="1" s="1"/>
  <c r="E112" i="1"/>
  <c r="N112" i="1" s="1"/>
  <c r="F112" i="1"/>
  <c r="O112" i="1" s="1"/>
  <c r="G112" i="1"/>
  <c r="P112" i="1" s="1"/>
  <c r="E113" i="1"/>
  <c r="N113" i="1" s="1"/>
  <c r="F113" i="1"/>
  <c r="O113" i="1" s="1"/>
  <c r="G113" i="1"/>
  <c r="P113" i="1" s="1"/>
  <c r="E114" i="1"/>
  <c r="N114" i="1" s="1"/>
  <c r="F114" i="1"/>
  <c r="O114" i="1" s="1"/>
  <c r="G114" i="1"/>
  <c r="P114" i="1" s="1"/>
  <c r="E115" i="1"/>
  <c r="N115" i="1" s="1"/>
  <c r="F115" i="1"/>
  <c r="O115" i="1" s="1"/>
  <c r="G115" i="1"/>
  <c r="P115" i="1" s="1"/>
  <c r="E116" i="1"/>
  <c r="N116" i="1" s="1"/>
  <c r="F116" i="1"/>
  <c r="O116" i="1" s="1"/>
  <c r="G116" i="1"/>
  <c r="P116" i="1" s="1"/>
  <c r="E117" i="1"/>
  <c r="N117" i="1" s="1"/>
  <c r="F117" i="1"/>
  <c r="O117" i="1" s="1"/>
  <c r="G117" i="1"/>
  <c r="P117" i="1" s="1"/>
  <c r="E118" i="1"/>
  <c r="N118" i="1" s="1"/>
  <c r="F118" i="1"/>
  <c r="O118" i="1" s="1"/>
  <c r="G118" i="1"/>
  <c r="P118" i="1" s="1"/>
  <c r="E119" i="1"/>
  <c r="N119" i="1" s="1"/>
  <c r="F119" i="1"/>
  <c r="O119" i="1" s="1"/>
  <c r="G119" i="1"/>
  <c r="P119" i="1" s="1"/>
  <c r="E120" i="1"/>
  <c r="N120" i="1" s="1"/>
  <c r="F120" i="1"/>
  <c r="O120" i="1" s="1"/>
  <c r="G120" i="1"/>
  <c r="P120" i="1" s="1"/>
  <c r="E121" i="1"/>
  <c r="N121" i="1" s="1"/>
  <c r="F121" i="1"/>
  <c r="O121" i="1" s="1"/>
  <c r="G121" i="1"/>
  <c r="P121" i="1" s="1"/>
  <c r="E122" i="1"/>
  <c r="N122" i="1" s="1"/>
  <c r="F122" i="1"/>
  <c r="O122" i="1" s="1"/>
  <c r="G122" i="1"/>
  <c r="P122" i="1" s="1"/>
  <c r="E123" i="1"/>
  <c r="N123" i="1" s="1"/>
  <c r="F123" i="1"/>
  <c r="O123" i="1" s="1"/>
  <c r="G123" i="1"/>
  <c r="P123" i="1" s="1"/>
  <c r="E124" i="1"/>
  <c r="N124" i="1" s="1"/>
  <c r="F124" i="1"/>
  <c r="O124" i="1" s="1"/>
  <c r="G124" i="1"/>
  <c r="P124" i="1" s="1"/>
  <c r="E125" i="1"/>
  <c r="N125" i="1" s="1"/>
  <c r="F125" i="1"/>
  <c r="O125" i="1" s="1"/>
  <c r="G125" i="1"/>
  <c r="P125" i="1" s="1"/>
  <c r="E126" i="1"/>
  <c r="N126" i="1" s="1"/>
  <c r="F126" i="1"/>
  <c r="O126" i="1" s="1"/>
  <c r="G126" i="1"/>
  <c r="P126" i="1" s="1"/>
  <c r="E127" i="1"/>
  <c r="N127" i="1" s="1"/>
  <c r="F127" i="1"/>
  <c r="O127" i="1" s="1"/>
  <c r="G127" i="1"/>
  <c r="P127" i="1" s="1"/>
  <c r="E128" i="1"/>
  <c r="N128" i="1" s="1"/>
  <c r="F128" i="1"/>
  <c r="O128" i="1" s="1"/>
  <c r="G128" i="1"/>
  <c r="P128" i="1" s="1"/>
  <c r="E129" i="1"/>
  <c r="N129" i="1" s="1"/>
  <c r="F129" i="1"/>
  <c r="O129" i="1" s="1"/>
  <c r="G129" i="1"/>
  <c r="P129" i="1" s="1"/>
  <c r="E130" i="1"/>
  <c r="N130" i="1" s="1"/>
  <c r="F130" i="1"/>
  <c r="O130" i="1" s="1"/>
  <c r="G130" i="1"/>
  <c r="P130" i="1" s="1"/>
  <c r="E131" i="1"/>
  <c r="N131" i="1" s="1"/>
  <c r="F131" i="1"/>
  <c r="O131" i="1" s="1"/>
  <c r="G131" i="1"/>
  <c r="P131" i="1" s="1"/>
  <c r="E132" i="1"/>
  <c r="N132" i="1" s="1"/>
  <c r="F132" i="1"/>
  <c r="O132" i="1" s="1"/>
  <c r="G132" i="1"/>
  <c r="P132" i="1" s="1"/>
  <c r="E133" i="1"/>
  <c r="N133" i="1" s="1"/>
  <c r="F133" i="1"/>
  <c r="O133" i="1" s="1"/>
  <c r="G133" i="1"/>
  <c r="P133" i="1" s="1"/>
  <c r="E134" i="1"/>
  <c r="N134" i="1" s="1"/>
  <c r="F134" i="1"/>
  <c r="O134" i="1" s="1"/>
  <c r="G134" i="1"/>
  <c r="P134" i="1" s="1"/>
  <c r="E135" i="1"/>
  <c r="N135" i="1" s="1"/>
  <c r="F135" i="1"/>
  <c r="O135" i="1" s="1"/>
  <c r="G135" i="1"/>
  <c r="P135" i="1" s="1"/>
  <c r="E136" i="1"/>
  <c r="N136" i="1" s="1"/>
  <c r="F136" i="1"/>
  <c r="O136" i="1" s="1"/>
  <c r="G136" i="1"/>
  <c r="P136" i="1" s="1"/>
  <c r="E137" i="1"/>
  <c r="N137" i="1" s="1"/>
  <c r="F137" i="1"/>
  <c r="O137" i="1" s="1"/>
  <c r="G137" i="1"/>
  <c r="P137" i="1" s="1"/>
  <c r="E138" i="1"/>
  <c r="N138" i="1" s="1"/>
  <c r="F138" i="1"/>
  <c r="O138" i="1" s="1"/>
  <c r="G138" i="1"/>
  <c r="P138" i="1" s="1"/>
  <c r="E139" i="1"/>
  <c r="N139" i="1" s="1"/>
  <c r="F139" i="1"/>
  <c r="O139" i="1" s="1"/>
  <c r="G139" i="1"/>
  <c r="P139" i="1" s="1"/>
  <c r="E140" i="1"/>
  <c r="N140" i="1" s="1"/>
  <c r="F140" i="1"/>
  <c r="O140" i="1" s="1"/>
  <c r="G140" i="1"/>
  <c r="P140" i="1" s="1"/>
  <c r="E141" i="1"/>
  <c r="N141" i="1" s="1"/>
  <c r="F141" i="1"/>
  <c r="O141" i="1" s="1"/>
  <c r="G141" i="1"/>
  <c r="P141" i="1" s="1"/>
  <c r="E142" i="1"/>
  <c r="N142" i="1" s="1"/>
  <c r="F142" i="1"/>
  <c r="O142" i="1" s="1"/>
  <c r="G142" i="1"/>
  <c r="P142" i="1" s="1"/>
  <c r="E143" i="1"/>
  <c r="N143" i="1" s="1"/>
  <c r="F143" i="1"/>
  <c r="O143" i="1" s="1"/>
  <c r="G143" i="1"/>
  <c r="P143" i="1" s="1"/>
  <c r="E144" i="1"/>
  <c r="N144" i="1" s="1"/>
  <c r="F144" i="1"/>
  <c r="O144" i="1" s="1"/>
  <c r="G144" i="1"/>
  <c r="P144" i="1" s="1"/>
  <c r="E145" i="1"/>
  <c r="N145" i="1" s="1"/>
  <c r="F145" i="1"/>
  <c r="O145" i="1" s="1"/>
  <c r="G145" i="1"/>
  <c r="P145" i="1" s="1"/>
  <c r="E146" i="1"/>
  <c r="N146" i="1" s="1"/>
  <c r="F146" i="1"/>
  <c r="O146" i="1" s="1"/>
  <c r="G146" i="1"/>
  <c r="P146" i="1" s="1"/>
  <c r="E147" i="1"/>
  <c r="N147" i="1" s="1"/>
  <c r="F147" i="1"/>
  <c r="O147" i="1" s="1"/>
  <c r="G147" i="1"/>
  <c r="P147" i="1" s="1"/>
  <c r="E148" i="1"/>
  <c r="N148" i="1" s="1"/>
  <c r="F148" i="1"/>
  <c r="O148" i="1" s="1"/>
  <c r="G148" i="1"/>
  <c r="P148" i="1" s="1"/>
  <c r="E149" i="1"/>
  <c r="N149" i="1" s="1"/>
  <c r="F149" i="1"/>
  <c r="O149" i="1" s="1"/>
  <c r="G149" i="1"/>
  <c r="P149" i="1" s="1"/>
  <c r="E150" i="1"/>
  <c r="N150" i="1" s="1"/>
  <c r="F150" i="1"/>
  <c r="O150" i="1" s="1"/>
  <c r="G150" i="1"/>
  <c r="P150" i="1" s="1"/>
  <c r="E151" i="1"/>
  <c r="N151" i="1" s="1"/>
  <c r="F151" i="1"/>
  <c r="O151" i="1" s="1"/>
  <c r="G151" i="1"/>
  <c r="P151" i="1" s="1"/>
  <c r="E152" i="1"/>
  <c r="N152" i="1" s="1"/>
  <c r="F152" i="1"/>
  <c r="O152" i="1" s="1"/>
  <c r="G152" i="1"/>
  <c r="P152" i="1" s="1"/>
  <c r="E153" i="1"/>
  <c r="N153" i="1" s="1"/>
  <c r="F153" i="1"/>
  <c r="O153" i="1" s="1"/>
  <c r="G153" i="1"/>
  <c r="P153" i="1" s="1"/>
  <c r="E154" i="1"/>
  <c r="N154" i="1" s="1"/>
  <c r="F154" i="1"/>
  <c r="O154" i="1" s="1"/>
  <c r="G154" i="1"/>
  <c r="P154" i="1" s="1"/>
  <c r="E155" i="1"/>
  <c r="N155" i="1" s="1"/>
  <c r="F155" i="1"/>
  <c r="O155" i="1" s="1"/>
  <c r="G155" i="1"/>
  <c r="P155" i="1" s="1"/>
  <c r="E156" i="1"/>
  <c r="N156" i="1" s="1"/>
  <c r="F156" i="1"/>
  <c r="O156" i="1" s="1"/>
  <c r="G156" i="1"/>
  <c r="P156" i="1" s="1"/>
  <c r="E157" i="1"/>
  <c r="N157" i="1" s="1"/>
  <c r="F157" i="1"/>
  <c r="O157" i="1" s="1"/>
  <c r="G157" i="1"/>
  <c r="P157" i="1" s="1"/>
  <c r="E158" i="1"/>
  <c r="N158" i="1" s="1"/>
  <c r="F158" i="1"/>
  <c r="O158" i="1" s="1"/>
  <c r="G158" i="1"/>
  <c r="P158" i="1" s="1"/>
  <c r="E159" i="1"/>
  <c r="N159" i="1" s="1"/>
  <c r="F159" i="1"/>
  <c r="O159" i="1" s="1"/>
  <c r="G159" i="1"/>
  <c r="P159" i="1" s="1"/>
  <c r="E160" i="1"/>
  <c r="N160" i="1" s="1"/>
  <c r="F160" i="1"/>
  <c r="O160" i="1" s="1"/>
  <c r="G160" i="1"/>
  <c r="P160" i="1" s="1"/>
  <c r="E161" i="1"/>
  <c r="N161" i="1" s="1"/>
  <c r="F161" i="1"/>
  <c r="O161" i="1" s="1"/>
  <c r="G161" i="1"/>
  <c r="P161" i="1" s="1"/>
  <c r="E162" i="1"/>
  <c r="N162" i="1" s="1"/>
  <c r="F162" i="1"/>
  <c r="O162" i="1" s="1"/>
  <c r="G162" i="1"/>
  <c r="P162" i="1" s="1"/>
  <c r="E163" i="1"/>
  <c r="N163" i="1" s="1"/>
  <c r="F163" i="1"/>
  <c r="O163" i="1" s="1"/>
  <c r="G163" i="1"/>
  <c r="P163" i="1" s="1"/>
  <c r="E164" i="1"/>
  <c r="N164" i="1" s="1"/>
  <c r="F164" i="1"/>
  <c r="O164" i="1" s="1"/>
  <c r="G164" i="1"/>
  <c r="P164" i="1" s="1"/>
  <c r="E165" i="1"/>
  <c r="N165" i="1" s="1"/>
  <c r="F165" i="1"/>
  <c r="O165" i="1" s="1"/>
  <c r="G165" i="1"/>
  <c r="P165" i="1" s="1"/>
  <c r="E166" i="1"/>
  <c r="N166" i="1" s="1"/>
  <c r="F166" i="1"/>
  <c r="O166" i="1" s="1"/>
  <c r="G166" i="1"/>
  <c r="P166" i="1" s="1"/>
  <c r="E167" i="1"/>
  <c r="N167" i="1" s="1"/>
  <c r="F167" i="1"/>
  <c r="O167" i="1" s="1"/>
  <c r="G167" i="1"/>
  <c r="P167" i="1" s="1"/>
  <c r="E168" i="1"/>
  <c r="N168" i="1" s="1"/>
  <c r="F168" i="1"/>
  <c r="O168" i="1" s="1"/>
  <c r="G168" i="1"/>
  <c r="P168" i="1" s="1"/>
  <c r="E169" i="1"/>
  <c r="N169" i="1" s="1"/>
  <c r="F169" i="1"/>
  <c r="O169" i="1" s="1"/>
  <c r="G169" i="1"/>
  <c r="P169" i="1" s="1"/>
  <c r="E170" i="1"/>
  <c r="N170" i="1" s="1"/>
  <c r="F170" i="1"/>
  <c r="O170" i="1" s="1"/>
  <c r="G170" i="1"/>
  <c r="P170" i="1" s="1"/>
  <c r="E171" i="1"/>
  <c r="N171" i="1" s="1"/>
  <c r="F171" i="1"/>
  <c r="O171" i="1" s="1"/>
  <c r="G171" i="1"/>
  <c r="P171" i="1" s="1"/>
  <c r="E172" i="1"/>
  <c r="N172" i="1" s="1"/>
  <c r="F172" i="1"/>
  <c r="O172" i="1" s="1"/>
  <c r="G172" i="1"/>
  <c r="P172" i="1" s="1"/>
  <c r="E173" i="1"/>
  <c r="N173" i="1" s="1"/>
  <c r="F173" i="1"/>
  <c r="O173" i="1" s="1"/>
  <c r="G173" i="1"/>
  <c r="P173" i="1" s="1"/>
  <c r="E174" i="1"/>
  <c r="N174" i="1" s="1"/>
  <c r="F174" i="1"/>
  <c r="O174" i="1" s="1"/>
  <c r="G174" i="1"/>
  <c r="P174" i="1" s="1"/>
  <c r="E175" i="1"/>
  <c r="N175" i="1" s="1"/>
  <c r="F175" i="1"/>
  <c r="O175" i="1" s="1"/>
  <c r="G175" i="1"/>
  <c r="P175" i="1" s="1"/>
  <c r="E176" i="1"/>
  <c r="N176" i="1" s="1"/>
  <c r="F176" i="1"/>
  <c r="O176" i="1" s="1"/>
  <c r="G176" i="1"/>
  <c r="P176" i="1" s="1"/>
  <c r="E177" i="1"/>
  <c r="N177" i="1" s="1"/>
  <c r="F177" i="1"/>
  <c r="O177" i="1" s="1"/>
  <c r="G177" i="1"/>
  <c r="P177" i="1" s="1"/>
  <c r="E178" i="1"/>
  <c r="N178" i="1" s="1"/>
  <c r="F178" i="1"/>
  <c r="O178" i="1" s="1"/>
  <c r="G178" i="1"/>
  <c r="P178" i="1" s="1"/>
  <c r="E179" i="1"/>
  <c r="N179" i="1" s="1"/>
  <c r="F179" i="1"/>
  <c r="O179" i="1" s="1"/>
  <c r="G179" i="1"/>
  <c r="P179" i="1" s="1"/>
  <c r="E180" i="1"/>
  <c r="N180" i="1" s="1"/>
  <c r="F180" i="1"/>
  <c r="O180" i="1" s="1"/>
  <c r="G180" i="1"/>
  <c r="P180" i="1" s="1"/>
  <c r="E181" i="1"/>
  <c r="N181" i="1" s="1"/>
  <c r="F181" i="1"/>
  <c r="O181" i="1" s="1"/>
  <c r="G181" i="1"/>
  <c r="P181" i="1" s="1"/>
  <c r="E182" i="1"/>
  <c r="N182" i="1" s="1"/>
  <c r="F182" i="1"/>
  <c r="O182" i="1" s="1"/>
  <c r="G182" i="1"/>
  <c r="P182" i="1" s="1"/>
  <c r="E183" i="1"/>
  <c r="N183" i="1" s="1"/>
  <c r="F183" i="1"/>
  <c r="O183" i="1" s="1"/>
  <c r="G183" i="1"/>
  <c r="P183" i="1" s="1"/>
  <c r="E184" i="1"/>
  <c r="N184" i="1" s="1"/>
  <c r="F184" i="1"/>
  <c r="O184" i="1" s="1"/>
  <c r="G184" i="1"/>
  <c r="P184" i="1" s="1"/>
  <c r="E185" i="1"/>
  <c r="N185" i="1" s="1"/>
  <c r="F185" i="1"/>
  <c r="O185" i="1" s="1"/>
  <c r="G185" i="1"/>
  <c r="P185" i="1" s="1"/>
  <c r="E186" i="1"/>
  <c r="N186" i="1" s="1"/>
  <c r="F186" i="1"/>
  <c r="O186" i="1" s="1"/>
  <c r="G186" i="1"/>
  <c r="P186" i="1" s="1"/>
  <c r="E187" i="1"/>
  <c r="N187" i="1" s="1"/>
  <c r="F187" i="1"/>
  <c r="O187" i="1" s="1"/>
  <c r="G187" i="1"/>
  <c r="P187" i="1" s="1"/>
  <c r="E188" i="1"/>
  <c r="N188" i="1" s="1"/>
  <c r="F188" i="1"/>
  <c r="O188" i="1" s="1"/>
  <c r="G188" i="1"/>
  <c r="P188" i="1" s="1"/>
  <c r="E189" i="1"/>
  <c r="N189" i="1" s="1"/>
  <c r="F189" i="1"/>
  <c r="O189" i="1" s="1"/>
  <c r="G189" i="1"/>
  <c r="P189" i="1" s="1"/>
  <c r="E190" i="1"/>
  <c r="N190" i="1" s="1"/>
  <c r="F190" i="1"/>
  <c r="O190" i="1" s="1"/>
  <c r="G190" i="1"/>
  <c r="P190" i="1" s="1"/>
  <c r="E191" i="1"/>
  <c r="N191" i="1" s="1"/>
  <c r="F191" i="1"/>
  <c r="O191" i="1" s="1"/>
  <c r="G191" i="1"/>
  <c r="P191" i="1" s="1"/>
  <c r="E192" i="1"/>
  <c r="N192" i="1" s="1"/>
  <c r="F192" i="1"/>
  <c r="O192" i="1" s="1"/>
  <c r="G192" i="1"/>
  <c r="P192" i="1" s="1"/>
  <c r="E193" i="1"/>
  <c r="N193" i="1" s="1"/>
  <c r="F193" i="1"/>
  <c r="O193" i="1" s="1"/>
  <c r="G193" i="1"/>
  <c r="P193" i="1" s="1"/>
  <c r="E194" i="1"/>
  <c r="N194" i="1" s="1"/>
  <c r="F194" i="1"/>
  <c r="O194" i="1" s="1"/>
  <c r="G194" i="1"/>
  <c r="P194" i="1" s="1"/>
  <c r="E195" i="1"/>
  <c r="N195" i="1" s="1"/>
  <c r="F195" i="1"/>
  <c r="O195" i="1" s="1"/>
  <c r="G195" i="1"/>
  <c r="P195" i="1" s="1"/>
  <c r="E196" i="1"/>
  <c r="N196" i="1" s="1"/>
  <c r="F196" i="1"/>
  <c r="O196" i="1" s="1"/>
  <c r="G196" i="1"/>
  <c r="P196" i="1" s="1"/>
  <c r="E197" i="1"/>
  <c r="N197" i="1" s="1"/>
  <c r="F197" i="1"/>
  <c r="O197" i="1" s="1"/>
  <c r="G197" i="1"/>
  <c r="P197" i="1" s="1"/>
  <c r="E198" i="1"/>
  <c r="N198" i="1" s="1"/>
  <c r="F198" i="1"/>
  <c r="O198" i="1" s="1"/>
  <c r="G198" i="1"/>
  <c r="P198" i="1" s="1"/>
  <c r="E199" i="1"/>
  <c r="N199" i="1" s="1"/>
  <c r="F199" i="1"/>
  <c r="O199" i="1" s="1"/>
  <c r="G199" i="1"/>
  <c r="P199" i="1" s="1"/>
  <c r="E200" i="1"/>
  <c r="N200" i="1" s="1"/>
  <c r="F200" i="1"/>
  <c r="O200" i="1" s="1"/>
  <c r="G200" i="1"/>
  <c r="P200" i="1" s="1"/>
  <c r="E201" i="1"/>
  <c r="N201" i="1" s="1"/>
  <c r="F201" i="1"/>
  <c r="O201" i="1" s="1"/>
  <c r="G201" i="1"/>
  <c r="P201" i="1" s="1"/>
  <c r="E202" i="1"/>
  <c r="N202" i="1" s="1"/>
  <c r="F202" i="1"/>
  <c r="O202" i="1" s="1"/>
  <c r="G202" i="1"/>
  <c r="P202" i="1" s="1"/>
  <c r="E203" i="1"/>
  <c r="N203" i="1" s="1"/>
  <c r="F203" i="1"/>
  <c r="O203" i="1" s="1"/>
  <c r="G203" i="1"/>
  <c r="P203" i="1" s="1"/>
  <c r="E204" i="1"/>
  <c r="N204" i="1" s="1"/>
  <c r="F204" i="1"/>
  <c r="O204" i="1" s="1"/>
  <c r="G204" i="1"/>
  <c r="P204" i="1" s="1"/>
  <c r="E205" i="1"/>
  <c r="N205" i="1" s="1"/>
  <c r="F205" i="1"/>
  <c r="O205" i="1" s="1"/>
  <c r="G205" i="1"/>
  <c r="P205" i="1" s="1"/>
  <c r="E206" i="1"/>
  <c r="N206" i="1" s="1"/>
  <c r="F206" i="1"/>
  <c r="O206" i="1" s="1"/>
  <c r="G206" i="1"/>
  <c r="P206" i="1" s="1"/>
  <c r="E207" i="1"/>
  <c r="N207" i="1" s="1"/>
  <c r="F207" i="1"/>
  <c r="O207" i="1" s="1"/>
  <c r="G207" i="1"/>
  <c r="P207" i="1" s="1"/>
  <c r="E208" i="1"/>
  <c r="N208" i="1" s="1"/>
  <c r="F208" i="1"/>
  <c r="O208" i="1" s="1"/>
  <c r="G208" i="1"/>
  <c r="P208" i="1" s="1"/>
  <c r="E209" i="1"/>
  <c r="N209" i="1" s="1"/>
  <c r="F209" i="1"/>
  <c r="O209" i="1" s="1"/>
  <c r="G209" i="1"/>
  <c r="P209" i="1" s="1"/>
  <c r="E210" i="1"/>
  <c r="N210" i="1" s="1"/>
  <c r="F210" i="1"/>
  <c r="O210" i="1" s="1"/>
  <c r="G210" i="1"/>
  <c r="P210" i="1" s="1"/>
  <c r="E211" i="1"/>
  <c r="N211" i="1" s="1"/>
  <c r="F211" i="1"/>
  <c r="O211" i="1" s="1"/>
  <c r="G211" i="1"/>
  <c r="P211" i="1" s="1"/>
  <c r="E212" i="1"/>
  <c r="N212" i="1" s="1"/>
  <c r="F212" i="1"/>
  <c r="O212" i="1" s="1"/>
  <c r="G212" i="1"/>
  <c r="P212" i="1" s="1"/>
  <c r="E213" i="1"/>
  <c r="N213" i="1" s="1"/>
  <c r="F213" i="1"/>
  <c r="O213" i="1" s="1"/>
  <c r="G213" i="1"/>
  <c r="P213" i="1" s="1"/>
  <c r="E214" i="1"/>
  <c r="N214" i="1" s="1"/>
  <c r="F214" i="1"/>
  <c r="O214" i="1" s="1"/>
  <c r="G214" i="1"/>
  <c r="P214" i="1" s="1"/>
  <c r="E215" i="1"/>
  <c r="N215" i="1" s="1"/>
  <c r="F215" i="1"/>
  <c r="O215" i="1" s="1"/>
  <c r="G215" i="1"/>
  <c r="P215" i="1" s="1"/>
  <c r="E216" i="1"/>
  <c r="N216" i="1" s="1"/>
  <c r="F216" i="1"/>
  <c r="O216" i="1" s="1"/>
  <c r="G216" i="1"/>
  <c r="P216" i="1" s="1"/>
  <c r="E217" i="1"/>
  <c r="N217" i="1" s="1"/>
  <c r="F217" i="1"/>
  <c r="O217" i="1" s="1"/>
  <c r="G217" i="1"/>
  <c r="P217" i="1" s="1"/>
  <c r="E218" i="1"/>
  <c r="N218" i="1" s="1"/>
  <c r="F218" i="1"/>
  <c r="O218" i="1" s="1"/>
  <c r="G218" i="1"/>
  <c r="P218" i="1" s="1"/>
  <c r="E219" i="1"/>
  <c r="N219" i="1" s="1"/>
  <c r="F219" i="1"/>
  <c r="O219" i="1" s="1"/>
  <c r="G219" i="1"/>
  <c r="P219" i="1" s="1"/>
  <c r="E220" i="1"/>
  <c r="N220" i="1" s="1"/>
  <c r="F220" i="1"/>
  <c r="O220" i="1" s="1"/>
  <c r="G220" i="1"/>
  <c r="P220" i="1" s="1"/>
  <c r="E221" i="1"/>
  <c r="N221" i="1" s="1"/>
  <c r="F221" i="1"/>
  <c r="O221" i="1" s="1"/>
  <c r="G221" i="1"/>
  <c r="P221" i="1" s="1"/>
  <c r="E222" i="1"/>
  <c r="N222" i="1" s="1"/>
  <c r="F222" i="1"/>
  <c r="O222" i="1" s="1"/>
  <c r="G222" i="1"/>
  <c r="P222" i="1" s="1"/>
  <c r="E223" i="1"/>
  <c r="N223" i="1" s="1"/>
  <c r="F223" i="1"/>
  <c r="O223" i="1" s="1"/>
  <c r="G223" i="1"/>
  <c r="P223" i="1" s="1"/>
  <c r="E224" i="1"/>
  <c r="N224" i="1" s="1"/>
  <c r="F224" i="1"/>
  <c r="O224" i="1" s="1"/>
  <c r="G224" i="1"/>
  <c r="P224" i="1" s="1"/>
  <c r="E225" i="1"/>
  <c r="N225" i="1" s="1"/>
  <c r="F225" i="1"/>
  <c r="O225" i="1" s="1"/>
  <c r="G225" i="1"/>
  <c r="P225" i="1" s="1"/>
  <c r="E226" i="1"/>
  <c r="N226" i="1" s="1"/>
  <c r="F226" i="1"/>
  <c r="O226" i="1" s="1"/>
  <c r="G226" i="1"/>
  <c r="P226" i="1" s="1"/>
  <c r="E227" i="1"/>
  <c r="N227" i="1" s="1"/>
  <c r="F227" i="1"/>
  <c r="O227" i="1" s="1"/>
  <c r="G227" i="1"/>
  <c r="P227" i="1" s="1"/>
  <c r="E228" i="1"/>
  <c r="N228" i="1" s="1"/>
  <c r="F228" i="1"/>
  <c r="O228" i="1" s="1"/>
  <c r="G228" i="1"/>
  <c r="P228" i="1" s="1"/>
  <c r="E229" i="1"/>
  <c r="N229" i="1" s="1"/>
  <c r="F229" i="1"/>
  <c r="O229" i="1" s="1"/>
  <c r="G229" i="1"/>
  <c r="P229" i="1" s="1"/>
  <c r="E230" i="1"/>
  <c r="N230" i="1" s="1"/>
  <c r="F230" i="1"/>
  <c r="O230" i="1" s="1"/>
  <c r="G230" i="1"/>
  <c r="P230" i="1" s="1"/>
  <c r="E231" i="1"/>
  <c r="N231" i="1" s="1"/>
  <c r="F231" i="1"/>
  <c r="O231" i="1" s="1"/>
  <c r="G231" i="1"/>
  <c r="P231" i="1" s="1"/>
  <c r="E232" i="1"/>
  <c r="N232" i="1" s="1"/>
  <c r="F232" i="1"/>
  <c r="O232" i="1" s="1"/>
  <c r="G232" i="1"/>
  <c r="P232" i="1" s="1"/>
  <c r="E233" i="1"/>
  <c r="N233" i="1" s="1"/>
  <c r="F233" i="1"/>
  <c r="O233" i="1" s="1"/>
  <c r="G233" i="1"/>
  <c r="P233" i="1" s="1"/>
  <c r="E234" i="1"/>
  <c r="N234" i="1" s="1"/>
  <c r="F234" i="1"/>
  <c r="O234" i="1" s="1"/>
  <c r="G234" i="1"/>
  <c r="P234" i="1" s="1"/>
  <c r="E235" i="1"/>
  <c r="N235" i="1" s="1"/>
  <c r="F235" i="1"/>
  <c r="O235" i="1" s="1"/>
  <c r="G235" i="1"/>
  <c r="P235" i="1" s="1"/>
  <c r="E236" i="1"/>
  <c r="N236" i="1" s="1"/>
  <c r="F236" i="1"/>
  <c r="O236" i="1" s="1"/>
  <c r="G236" i="1"/>
  <c r="P236" i="1" s="1"/>
  <c r="E237" i="1"/>
  <c r="N237" i="1" s="1"/>
  <c r="F237" i="1"/>
  <c r="O237" i="1" s="1"/>
  <c r="G237" i="1"/>
  <c r="P237" i="1" s="1"/>
  <c r="E238" i="1"/>
  <c r="N238" i="1" s="1"/>
  <c r="F238" i="1"/>
  <c r="O238" i="1" s="1"/>
  <c r="G238" i="1"/>
  <c r="P238" i="1" s="1"/>
  <c r="E239" i="1"/>
  <c r="N239" i="1" s="1"/>
  <c r="F239" i="1"/>
  <c r="O239" i="1" s="1"/>
  <c r="G239" i="1"/>
  <c r="P239" i="1" s="1"/>
  <c r="E240" i="1"/>
  <c r="N240" i="1" s="1"/>
  <c r="F240" i="1"/>
  <c r="O240" i="1" s="1"/>
  <c r="G240" i="1"/>
  <c r="P240" i="1" s="1"/>
  <c r="E241" i="1"/>
  <c r="N241" i="1" s="1"/>
  <c r="F241" i="1"/>
  <c r="O241" i="1" s="1"/>
  <c r="G241" i="1"/>
  <c r="P241" i="1" s="1"/>
  <c r="E242" i="1"/>
  <c r="N242" i="1" s="1"/>
  <c r="F242" i="1"/>
  <c r="O242" i="1" s="1"/>
  <c r="G242" i="1"/>
  <c r="P242" i="1" s="1"/>
  <c r="E243" i="1"/>
  <c r="N243" i="1" s="1"/>
  <c r="F243" i="1"/>
  <c r="O243" i="1" s="1"/>
  <c r="G243" i="1"/>
  <c r="P243" i="1" s="1"/>
  <c r="E244" i="1"/>
  <c r="N244" i="1" s="1"/>
  <c r="F244" i="1"/>
  <c r="O244" i="1" s="1"/>
  <c r="G244" i="1"/>
  <c r="P244" i="1" s="1"/>
  <c r="E245" i="1"/>
  <c r="N245" i="1" s="1"/>
  <c r="F245" i="1"/>
  <c r="O245" i="1" s="1"/>
  <c r="G245" i="1"/>
  <c r="P245" i="1" s="1"/>
  <c r="E246" i="1"/>
  <c r="N246" i="1" s="1"/>
  <c r="F246" i="1"/>
  <c r="O246" i="1" s="1"/>
  <c r="G246" i="1"/>
  <c r="P246" i="1" s="1"/>
  <c r="E247" i="1"/>
  <c r="N247" i="1" s="1"/>
  <c r="F247" i="1"/>
  <c r="O247" i="1" s="1"/>
  <c r="G247" i="1"/>
  <c r="P247" i="1" s="1"/>
  <c r="E248" i="1"/>
  <c r="N248" i="1" s="1"/>
  <c r="F248" i="1"/>
  <c r="O248" i="1" s="1"/>
  <c r="G248" i="1"/>
  <c r="P248" i="1" s="1"/>
  <c r="E249" i="1"/>
  <c r="N249" i="1" s="1"/>
  <c r="F249" i="1"/>
  <c r="O249" i="1" s="1"/>
  <c r="G249" i="1"/>
  <c r="P249" i="1" s="1"/>
  <c r="E250" i="1"/>
  <c r="N250" i="1" s="1"/>
  <c r="F250" i="1"/>
  <c r="O250" i="1" s="1"/>
  <c r="G250" i="1"/>
  <c r="P250" i="1" s="1"/>
  <c r="E251" i="1"/>
  <c r="N251" i="1" s="1"/>
  <c r="F251" i="1"/>
  <c r="O251" i="1" s="1"/>
  <c r="G251" i="1"/>
  <c r="P251" i="1" s="1"/>
  <c r="E252" i="1"/>
  <c r="N252" i="1" s="1"/>
  <c r="F252" i="1"/>
  <c r="O252" i="1" s="1"/>
  <c r="G252" i="1"/>
  <c r="P252" i="1" s="1"/>
  <c r="E253" i="1"/>
  <c r="N253" i="1" s="1"/>
  <c r="F253" i="1"/>
  <c r="O253" i="1" s="1"/>
  <c r="G253" i="1"/>
  <c r="P253" i="1" s="1"/>
  <c r="E254" i="1"/>
  <c r="N254" i="1" s="1"/>
  <c r="F254" i="1"/>
  <c r="O254" i="1" s="1"/>
  <c r="G254" i="1"/>
  <c r="P254" i="1" s="1"/>
  <c r="E255" i="1"/>
  <c r="N255" i="1" s="1"/>
  <c r="F255" i="1"/>
  <c r="O255" i="1" s="1"/>
  <c r="G255" i="1"/>
  <c r="P255" i="1" s="1"/>
  <c r="E256" i="1"/>
  <c r="N256" i="1" s="1"/>
  <c r="F256" i="1"/>
  <c r="O256" i="1" s="1"/>
  <c r="G256" i="1"/>
  <c r="P256" i="1" s="1"/>
  <c r="E257" i="1"/>
  <c r="N257" i="1" s="1"/>
  <c r="F257" i="1"/>
  <c r="O257" i="1" s="1"/>
  <c r="G257" i="1"/>
  <c r="P257" i="1" s="1"/>
  <c r="E258" i="1"/>
  <c r="N258" i="1" s="1"/>
  <c r="F258" i="1"/>
  <c r="O258" i="1" s="1"/>
  <c r="G258" i="1"/>
  <c r="P258" i="1" s="1"/>
  <c r="E259" i="1"/>
  <c r="N259" i="1" s="1"/>
  <c r="F259" i="1"/>
  <c r="O259" i="1" s="1"/>
  <c r="G259" i="1"/>
  <c r="P259" i="1" s="1"/>
  <c r="E260" i="1"/>
  <c r="N260" i="1" s="1"/>
  <c r="F260" i="1"/>
  <c r="O260" i="1" s="1"/>
  <c r="G260" i="1"/>
  <c r="P260" i="1" s="1"/>
  <c r="E261" i="1"/>
  <c r="N261" i="1" s="1"/>
  <c r="F261" i="1"/>
  <c r="O261" i="1" s="1"/>
  <c r="G261" i="1"/>
  <c r="P261" i="1" s="1"/>
  <c r="E262" i="1"/>
  <c r="N262" i="1" s="1"/>
  <c r="F262" i="1"/>
  <c r="O262" i="1" s="1"/>
  <c r="G262" i="1"/>
  <c r="P262" i="1" s="1"/>
  <c r="E263" i="1"/>
  <c r="N263" i="1" s="1"/>
  <c r="F263" i="1"/>
  <c r="O263" i="1" s="1"/>
  <c r="G263" i="1"/>
  <c r="P263" i="1" s="1"/>
  <c r="E264" i="1"/>
  <c r="N264" i="1" s="1"/>
  <c r="F264" i="1"/>
  <c r="O264" i="1" s="1"/>
  <c r="G264" i="1"/>
  <c r="P264" i="1" s="1"/>
  <c r="E265" i="1"/>
  <c r="N265" i="1" s="1"/>
  <c r="F265" i="1"/>
  <c r="O265" i="1" s="1"/>
  <c r="G265" i="1"/>
  <c r="P265" i="1" s="1"/>
  <c r="E266" i="1"/>
  <c r="N266" i="1" s="1"/>
  <c r="F266" i="1"/>
  <c r="O266" i="1" s="1"/>
  <c r="G266" i="1"/>
  <c r="P266" i="1" s="1"/>
  <c r="E267" i="1"/>
  <c r="N267" i="1" s="1"/>
  <c r="F267" i="1"/>
  <c r="O267" i="1" s="1"/>
  <c r="G267" i="1"/>
  <c r="P267" i="1" s="1"/>
  <c r="E268" i="1"/>
  <c r="N268" i="1" s="1"/>
  <c r="F268" i="1"/>
  <c r="O268" i="1" s="1"/>
  <c r="G268" i="1"/>
  <c r="P268" i="1" s="1"/>
  <c r="E269" i="1"/>
  <c r="N269" i="1" s="1"/>
  <c r="F269" i="1"/>
  <c r="O269" i="1" s="1"/>
  <c r="G269" i="1"/>
  <c r="P269" i="1" s="1"/>
  <c r="E270" i="1"/>
  <c r="N270" i="1" s="1"/>
  <c r="F270" i="1"/>
  <c r="O270" i="1" s="1"/>
  <c r="G270" i="1"/>
  <c r="P270" i="1" s="1"/>
  <c r="E271" i="1"/>
  <c r="N271" i="1" s="1"/>
  <c r="F271" i="1"/>
  <c r="O271" i="1" s="1"/>
  <c r="G271" i="1"/>
  <c r="P271" i="1" s="1"/>
  <c r="E272" i="1"/>
  <c r="N272" i="1" s="1"/>
  <c r="F272" i="1"/>
  <c r="O272" i="1" s="1"/>
  <c r="G272" i="1"/>
  <c r="P272" i="1" s="1"/>
  <c r="E273" i="1"/>
  <c r="N273" i="1" s="1"/>
  <c r="F273" i="1"/>
  <c r="O273" i="1" s="1"/>
  <c r="G273" i="1"/>
  <c r="P273" i="1" s="1"/>
  <c r="E274" i="1"/>
  <c r="N274" i="1" s="1"/>
  <c r="F274" i="1"/>
  <c r="O274" i="1" s="1"/>
  <c r="G274" i="1"/>
  <c r="P274" i="1" s="1"/>
  <c r="E275" i="1"/>
  <c r="N275" i="1" s="1"/>
  <c r="F275" i="1"/>
  <c r="O275" i="1" s="1"/>
  <c r="G275" i="1"/>
  <c r="P275" i="1" s="1"/>
  <c r="E276" i="1"/>
  <c r="N276" i="1" s="1"/>
  <c r="F276" i="1"/>
  <c r="O276" i="1" s="1"/>
  <c r="G276" i="1"/>
  <c r="P276" i="1" s="1"/>
  <c r="E277" i="1"/>
  <c r="N277" i="1" s="1"/>
  <c r="F277" i="1"/>
  <c r="O277" i="1" s="1"/>
  <c r="G277" i="1"/>
  <c r="P277" i="1" s="1"/>
  <c r="E278" i="1"/>
  <c r="N278" i="1" s="1"/>
  <c r="F278" i="1"/>
  <c r="O278" i="1" s="1"/>
  <c r="G278" i="1"/>
  <c r="P278" i="1" s="1"/>
  <c r="E279" i="1"/>
  <c r="N279" i="1" s="1"/>
  <c r="F279" i="1"/>
  <c r="O279" i="1" s="1"/>
  <c r="G279" i="1"/>
  <c r="P279" i="1" s="1"/>
  <c r="E280" i="1"/>
  <c r="N280" i="1" s="1"/>
  <c r="F280" i="1"/>
  <c r="O280" i="1" s="1"/>
  <c r="G280" i="1"/>
  <c r="P280" i="1" s="1"/>
  <c r="E281" i="1"/>
  <c r="N281" i="1" s="1"/>
  <c r="F281" i="1"/>
  <c r="O281" i="1" s="1"/>
  <c r="G281" i="1"/>
  <c r="P281" i="1" s="1"/>
  <c r="E282" i="1"/>
  <c r="N282" i="1" s="1"/>
  <c r="F282" i="1"/>
  <c r="O282" i="1" s="1"/>
  <c r="G282" i="1"/>
  <c r="P282" i="1" s="1"/>
  <c r="E283" i="1"/>
  <c r="N283" i="1" s="1"/>
  <c r="F283" i="1"/>
  <c r="O283" i="1" s="1"/>
  <c r="G283" i="1"/>
  <c r="P283" i="1" s="1"/>
  <c r="E284" i="1"/>
  <c r="N284" i="1" s="1"/>
  <c r="F284" i="1"/>
  <c r="O284" i="1" s="1"/>
  <c r="G284" i="1"/>
  <c r="P284" i="1" s="1"/>
  <c r="E285" i="1"/>
  <c r="N285" i="1" s="1"/>
  <c r="F285" i="1"/>
  <c r="O285" i="1" s="1"/>
  <c r="G285" i="1"/>
  <c r="P285" i="1" s="1"/>
  <c r="E286" i="1"/>
  <c r="N286" i="1" s="1"/>
  <c r="F286" i="1"/>
  <c r="O286" i="1" s="1"/>
  <c r="G286" i="1"/>
  <c r="P286" i="1" s="1"/>
  <c r="E287" i="1"/>
  <c r="N287" i="1" s="1"/>
  <c r="F287" i="1"/>
  <c r="O287" i="1" s="1"/>
  <c r="G287" i="1"/>
  <c r="P287" i="1" s="1"/>
  <c r="E288" i="1"/>
  <c r="N288" i="1" s="1"/>
  <c r="F288" i="1"/>
  <c r="O288" i="1" s="1"/>
  <c r="G288" i="1"/>
  <c r="P288" i="1" s="1"/>
  <c r="E289" i="1"/>
  <c r="N289" i="1" s="1"/>
  <c r="F289" i="1"/>
  <c r="O289" i="1" s="1"/>
  <c r="G289" i="1"/>
  <c r="P289" i="1" s="1"/>
  <c r="E290" i="1"/>
  <c r="N290" i="1" s="1"/>
  <c r="F290" i="1"/>
  <c r="O290" i="1" s="1"/>
  <c r="G290" i="1"/>
  <c r="P290" i="1" s="1"/>
  <c r="E291" i="1"/>
  <c r="N291" i="1" s="1"/>
  <c r="F291" i="1"/>
  <c r="O291" i="1" s="1"/>
  <c r="G291" i="1"/>
  <c r="P291" i="1" s="1"/>
  <c r="E292" i="1"/>
  <c r="N292" i="1" s="1"/>
  <c r="F292" i="1"/>
  <c r="O292" i="1" s="1"/>
  <c r="G292" i="1"/>
  <c r="P292" i="1" s="1"/>
  <c r="E293" i="1"/>
  <c r="N293" i="1" s="1"/>
  <c r="F293" i="1"/>
  <c r="O293" i="1" s="1"/>
  <c r="G293" i="1"/>
  <c r="P293" i="1" s="1"/>
  <c r="E294" i="1"/>
  <c r="N294" i="1" s="1"/>
  <c r="F294" i="1"/>
  <c r="O294" i="1" s="1"/>
  <c r="G294" i="1"/>
  <c r="P294" i="1" s="1"/>
  <c r="E295" i="1"/>
  <c r="N295" i="1" s="1"/>
  <c r="F295" i="1"/>
  <c r="O295" i="1" s="1"/>
  <c r="G295" i="1"/>
  <c r="P295" i="1" s="1"/>
  <c r="E296" i="1"/>
  <c r="N296" i="1" s="1"/>
  <c r="F296" i="1"/>
  <c r="O296" i="1" s="1"/>
  <c r="G296" i="1"/>
  <c r="P296" i="1" s="1"/>
  <c r="E297" i="1"/>
  <c r="N297" i="1" s="1"/>
  <c r="F297" i="1"/>
  <c r="O297" i="1" s="1"/>
  <c r="G297" i="1"/>
  <c r="P297" i="1" s="1"/>
  <c r="E298" i="1"/>
  <c r="N298" i="1" s="1"/>
  <c r="F298" i="1"/>
  <c r="O298" i="1" s="1"/>
  <c r="G298" i="1"/>
  <c r="P298" i="1" s="1"/>
  <c r="E299" i="1"/>
  <c r="N299" i="1" s="1"/>
  <c r="F299" i="1"/>
  <c r="O299" i="1" s="1"/>
  <c r="G299" i="1"/>
  <c r="P299" i="1" s="1"/>
  <c r="E300" i="1"/>
  <c r="N300" i="1" s="1"/>
  <c r="F300" i="1"/>
  <c r="O300" i="1" s="1"/>
  <c r="G300" i="1"/>
  <c r="P300" i="1" s="1"/>
  <c r="E301" i="1"/>
  <c r="N301" i="1" s="1"/>
  <c r="F301" i="1"/>
  <c r="O301" i="1" s="1"/>
  <c r="G301" i="1"/>
  <c r="P301" i="1" s="1"/>
  <c r="E302" i="1"/>
  <c r="N302" i="1" s="1"/>
  <c r="F302" i="1"/>
  <c r="O302" i="1" s="1"/>
  <c r="G302" i="1"/>
  <c r="P302" i="1" s="1"/>
  <c r="E303" i="1"/>
  <c r="N303" i="1" s="1"/>
  <c r="F303" i="1"/>
  <c r="O303" i="1" s="1"/>
  <c r="G303" i="1"/>
  <c r="P303" i="1" s="1"/>
  <c r="E304" i="1"/>
  <c r="N304" i="1" s="1"/>
  <c r="F304" i="1"/>
  <c r="O304" i="1" s="1"/>
  <c r="G304" i="1"/>
  <c r="P304" i="1" s="1"/>
  <c r="E305" i="1"/>
  <c r="N305" i="1" s="1"/>
  <c r="F305" i="1"/>
  <c r="O305" i="1" s="1"/>
  <c r="G305" i="1"/>
  <c r="P305" i="1" s="1"/>
  <c r="E306" i="1"/>
  <c r="N306" i="1" s="1"/>
  <c r="F306" i="1"/>
  <c r="O306" i="1" s="1"/>
  <c r="G306" i="1"/>
  <c r="P306" i="1" s="1"/>
  <c r="E307" i="1"/>
  <c r="N307" i="1" s="1"/>
  <c r="F307" i="1"/>
  <c r="O307" i="1" s="1"/>
  <c r="G307" i="1"/>
  <c r="P307" i="1" s="1"/>
  <c r="E308" i="1"/>
  <c r="N308" i="1" s="1"/>
  <c r="F308" i="1"/>
  <c r="O308" i="1" s="1"/>
  <c r="G308" i="1"/>
  <c r="P308" i="1" s="1"/>
  <c r="E309" i="1"/>
  <c r="N309" i="1" s="1"/>
  <c r="F309" i="1"/>
  <c r="O309" i="1" s="1"/>
  <c r="G309" i="1"/>
  <c r="P309" i="1" s="1"/>
  <c r="E310" i="1"/>
  <c r="N310" i="1" s="1"/>
  <c r="F310" i="1"/>
  <c r="O310" i="1" s="1"/>
  <c r="G310" i="1"/>
  <c r="P310" i="1" s="1"/>
  <c r="E311" i="1"/>
  <c r="N311" i="1" s="1"/>
  <c r="F311" i="1"/>
  <c r="O311" i="1" s="1"/>
  <c r="G311" i="1"/>
  <c r="P311" i="1" s="1"/>
  <c r="E312" i="1"/>
  <c r="N312" i="1" s="1"/>
  <c r="F312" i="1"/>
  <c r="O312" i="1" s="1"/>
  <c r="G312" i="1"/>
  <c r="P312" i="1" s="1"/>
  <c r="E313" i="1"/>
  <c r="N313" i="1" s="1"/>
  <c r="F313" i="1"/>
  <c r="O313" i="1" s="1"/>
  <c r="G313" i="1"/>
  <c r="P313" i="1" s="1"/>
  <c r="E314" i="1"/>
  <c r="N314" i="1" s="1"/>
  <c r="F314" i="1"/>
  <c r="O314" i="1" s="1"/>
  <c r="G314" i="1"/>
  <c r="P314" i="1" s="1"/>
  <c r="E315" i="1"/>
  <c r="N315" i="1" s="1"/>
  <c r="F315" i="1"/>
  <c r="O315" i="1" s="1"/>
  <c r="G315" i="1"/>
  <c r="P315" i="1" s="1"/>
  <c r="E316" i="1"/>
  <c r="N316" i="1" s="1"/>
  <c r="F316" i="1"/>
  <c r="O316" i="1" s="1"/>
  <c r="G316" i="1"/>
  <c r="P316" i="1" s="1"/>
  <c r="E317" i="1"/>
  <c r="N317" i="1" s="1"/>
  <c r="F317" i="1"/>
  <c r="O317" i="1" s="1"/>
  <c r="G317" i="1"/>
  <c r="P317" i="1" s="1"/>
  <c r="E318" i="1"/>
  <c r="N318" i="1" s="1"/>
  <c r="F318" i="1"/>
  <c r="O318" i="1" s="1"/>
  <c r="G318" i="1"/>
  <c r="P318" i="1" s="1"/>
  <c r="E319" i="1"/>
  <c r="N319" i="1" s="1"/>
  <c r="F319" i="1"/>
  <c r="O319" i="1" s="1"/>
  <c r="G319" i="1"/>
  <c r="P319" i="1" s="1"/>
  <c r="E320" i="1"/>
  <c r="N320" i="1" s="1"/>
  <c r="F320" i="1"/>
  <c r="O320" i="1" s="1"/>
  <c r="G320" i="1"/>
  <c r="P320" i="1" s="1"/>
  <c r="E321" i="1"/>
  <c r="N321" i="1" s="1"/>
  <c r="F321" i="1"/>
  <c r="O321" i="1" s="1"/>
  <c r="G321" i="1"/>
  <c r="P321" i="1" s="1"/>
  <c r="E322" i="1"/>
  <c r="N322" i="1" s="1"/>
  <c r="F322" i="1"/>
  <c r="O322" i="1" s="1"/>
  <c r="G322" i="1"/>
  <c r="P322" i="1" s="1"/>
  <c r="E323" i="1"/>
  <c r="N323" i="1" s="1"/>
  <c r="F323" i="1"/>
  <c r="O323" i="1" s="1"/>
  <c r="G323" i="1"/>
  <c r="P323" i="1" s="1"/>
  <c r="E324" i="1"/>
  <c r="N324" i="1" s="1"/>
  <c r="F324" i="1"/>
  <c r="O324" i="1" s="1"/>
  <c r="G324" i="1"/>
  <c r="P324" i="1" s="1"/>
  <c r="E325" i="1"/>
  <c r="N325" i="1" s="1"/>
  <c r="F325" i="1"/>
  <c r="O325" i="1" s="1"/>
  <c r="G325" i="1"/>
  <c r="P325" i="1" s="1"/>
  <c r="E326" i="1"/>
  <c r="N326" i="1" s="1"/>
  <c r="F326" i="1"/>
  <c r="O326" i="1" s="1"/>
  <c r="G326" i="1"/>
  <c r="P326" i="1" s="1"/>
  <c r="E327" i="1"/>
  <c r="N327" i="1" s="1"/>
  <c r="F327" i="1"/>
  <c r="O327" i="1" s="1"/>
  <c r="G327" i="1"/>
  <c r="P327" i="1" s="1"/>
  <c r="E328" i="1"/>
  <c r="N328" i="1" s="1"/>
  <c r="F328" i="1"/>
  <c r="O328" i="1" s="1"/>
  <c r="G328" i="1"/>
  <c r="P328" i="1" s="1"/>
  <c r="E329" i="1"/>
  <c r="N329" i="1" s="1"/>
  <c r="F329" i="1"/>
  <c r="O329" i="1" s="1"/>
  <c r="G329" i="1"/>
  <c r="P329" i="1" s="1"/>
  <c r="E330" i="1"/>
  <c r="N330" i="1" s="1"/>
  <c r="F330" i="1"/>
  <c r="O330" i="1" s="1"/>
  <c r="G330" i="1"/>
  <c r="P330" i="1" s="1"/>
  <c r="E331" i="1"/>
  <c r="N331" i="1" s="1"/>
  <c r="F331" i="1"/>
  <c r="O331" i="1" s="1"/>
  <c r="G331" i="1"/>
  <c r="P331" i="1" s="1"/>
  <c r="E332" i="1"/>
  <c r="N332" i="1" s="1"/>
  <c r="F332" i="1"/>
  <c r="O332" i="1" s="1"/>
  <c r="G332" i="1"/>
  <c r="P332" i="1" s="1"/>
  <c r="E333" i="1"/>
  <c r="N333" i="1" s="1"/>
  <c r="F333" i="1"/>
  <c r="O333" i="1" s="1"/>
  <c r="G333" i="1"/>
  <c r="P333" i="1" s="1"/>
  <c r="E334" i="1"/>
  <c r="N334" i="1" s="1"/>
  <c r="F334" i="1"/>
  <c r="O334" i="1" s="1"/>
  <c r="G334" i="1"/>
  <c r="P334" i="1" s="1"/>
  <c r="E335" i="1"/>
  <c r="N335" i="1" s="1"/>
  <c r="F335" i="1"/>
  <c r="O335" i="1" s="1"/>
  <c r="G335" i="1"/>
  <c r="P335" i="1" s="1"/>
  <c r="E336" i="1"/>
  <c r="N336" i="1" s="1"/>
  <c r="F336" i="1"/>
  <c r="O336" i="1" s="1"/>
  <c r="G336" i="1"/>
  <c r="P336" i="1" s="1"/>
  <c r="E337" i="1"/>
  <c r="N337" i="1" s="1"/>
  <c r="F337" i="1"/>
  <c r="O337" i="1" s="1"/>
  <c r="G337" i="1"/>
  <c r="P337" i="1" s="1"/>
  <c r="E338" i="1"/>
  <c r="N338" i="1" s="1"/>
  <c r="F338" i="1"/>
  <c r="O338" i="1" s="1"/>
  <c r="G338" i="1"/>
  <c r="P338" i="1" s="1"/>
  <c r="E339" i="1"/>
  <c r="N339" i="1" s="1"/>
  <c r="F339" i="1"/>
  <c r="O339" i="1" s="1"/>
  <c r="G339" i="1"/>
  <c r="P339" i="1" s="1"/>
  <c r="E340" i="1"/>
  <c r="N340" i="1" s="1"/>
  <c r="F340" i="1"/>
  <c r="O340" i="1" s="1"/>
  <c r="G340" i="1"/>
  <c r="P340" i="1" s="1"/>
  <c r="E341" i="1"/>
  <c r="N341" i="1" s="1"/>
  <c r="F341" i="1"/>
  <c r="O341" i="1" s="1"/>
  <c r="G341" i="1"/>
  <c r="P341" i="1" s="1"/>
  <c r="E342" i="1"/>
  <c r="N342" i="1" s="1"/>
  <c r="F342" i="1"/>
  <c r="O342" i="1" s="1"/>
  <c r="G342" i="1"/>
  <c r="P342" i="1" s="1"/>
  <c r="E343" i="1"/>
  <c r="N343" i="1" s="1"/>
  <c r="F343" i="1"/>
  <c r="O343" i="1" s="1"/>
  <c r="G343" i="1"/>
  <c r="P343" i="1" s="1"/>
  <c r="E344" i="1"/>
  <c r="N344" i="1" s="1"/>
  <c r="F344" i="1"/>
  <c r="O344" i="1" s="1"/>
  <c r="G344" i="1"/>
  <c r="P344" i="1" s="1"/>
  <c r="E345" i="1"/>
  <c r="N345" i="1" s="1"/>
  <c r="F345" i="1"/>
  <c r="O345" i="1" s="1"/>
  <c r="G345" i="1"/>
  <c r="P345" i="1" s="1"/>
  <c r="E346" i="1"/>
  <c r="N346" i="1" s="1"/>
  <c r="F346" i="1"/>
  <c r="O346" i="1" s="1"/>
  <c r="G346" i="1"/>
  <c r="P346" i="1" s="1"/>
  <c r="E347" i="1"/>
  <c r="N347" i="1" s="1"/>
  <c r="F347" i="1"/>
  <c r="O347" i="1" s="1"/>
  <c r="G347" i="1"/>
  <c r="P347" i="1" s="1"/>
  <c r="E348" i="1"/>
  <c r="N348" i="1" s="1"/>
  <c r="F348" i="1"/>
  <c r="O348" i="1" s="1"/>
  <c r="G348" i="1"/>
  <c r="P348" i="1" s="1"/>
  <c r="E349" i="1"/>
  <c r="N349" i="1" s="1"/>
  <c r="F349" i="1"/>
  <c r="O349" i="1" s="1"/>
  <c r="G349" i="1"/>
  <c r="P349" i="1" s="1"/>
  <c r="E350" i="1"/>
  <c r="N350" i="1" s="1"/>
  <c r="F350" i="1"/>
  <c r="O350" i="1" s="1"/>
  <c r="G350" i="1"/>
  <c r="P350" i="1" s="1"/>
  <c r="E351" i="1"/>
  <c r="N351" i="1" s="1"/>
  <c r="F351" i="1"/>
  <c r="O351" i="1" s="1"/>
  <c r="G351" i="1"/>
  <c r="P351" i="1" s="1"/>
  <c r="E352" i="1"/>
  <c r="N352" i="1" s="1"/>
  <c r="F352" i="1"/>
  <c r="O352" i="1" s="1"/>
  <c r="G352" i="1"/>
  <c r="P352" i="1" s="1"/>
  <c r="E353" i="1"/>
  <c r="N353" i="1" s="1"/>
  <c r="F353" i="1"/>
  <c r="O353" i="1" s="1"/>
  <c r="G353" i="1"/>
  <c r="P353" i="1" s="1"/>
  <c r="E354" i="1"/>
  <c r="N354" i="1" s="1"/>
  <c r="F354" i="1"/>
  <c r="O354" i="1" s="1"/>
  <c r="G354" i="1"/>
  <c r="P354" i="1" s="1"/>
  <c r="E355" i="1"/>
  <c r="N355" i="1" s="1"/>
  <c r="F355" i="1"/>
  <c r="O355" i="1" s="1"/>
  <c r="G355" i="1"/>
  <c r="P355" i="1" s="1"/>
  <c r="E356" i="1"/>
  <c r="N356" i="1" s="1"/>
  <c r="F356" i="1"/>
  <c r="O356" i="1" s="1"/>
  <c r="G356" i="1"/>
  <c r="P356" i="1" s="1"/>
  <c r="E357" i="1"/>
  <c r="N357" i="1" s="1"/>
  <c r="F357" i="1"/>
  <c r="O357" i="1" s="1"/>
  <c r="G357" i="1"/>
  <c r="P357" i="1" s="1"/>
  <c r="E358" i="1"/>
  <c r="N358" i="1" s="1"/>
  <c r="F358" i="1"/>
  <c r="O358" i="1" s="1"/>
  <c r="G358" i="1"/>
  <c r="P358" i="1" s="1"/>
  <c r="E359" i="1"/>
  <c r="N359" i="1" s="1"/>
  <c r="F359" i="1"/>
  <c r="O359" i="1" s="1"/>
  <c r="G359" i="1"/>
  <c r="P359" i="1" s="1"/>
  <c r="E360" i="1"/>
  <c r="N360" i="1" s="1"/>
  <c r="F360" i="1"/>
  <c r="O360" i="1" s="1"/>
  <c r="G360" i="1"/>
  <c r="P360" i="1" s="1"/>
  <c r="E361" i="1"/>
  <c r="N361" i="1" s="1"/>
  <c r="F361" i="1"/>
  <c r="O361" i="1" s="1"/>
  <c r="G361" i="1"/>
  <c r="P361" i="1" s="1"/>
  <c r="E362" i="1"/>
  <c r="N362" i="1" s="1"/>
  <c r="F362" i="1"/>
  <c r="O362" i="1" s="1"/>
  <c r="G362" i="1"/>
  <c r="P362" i="1" s="1"/>
  <c r="E363" i="1"/>
  <c r="N363" i="1" s="1"/>
  <c r="F363" i="1"/>
  <c r="O363" i="1" s="1"/>
  <c r="G363" i="1"/>
  <c r="P363" i="1" s="1"/>
  <c r="E364" i="1"/>
  <c r="N364" i="1" s="1"/>
  <c r="F364" i="1"/>
  <c r="O364" i="1" s="1"/>
  <c r="G364" i="1"/>
  <c r="P364" i="1" s="1"/>
  <c r="E365" i="1"/>
  <c r="N365" i="1" s="1"/>
  <c r="F365" i="1"/>
  <c r="O365" i="1" s="1"/>
  <c r="G365" i="1"/>
  <c r="P365" i="1" s="1"/>
  <c r="E366" i="1"/>
  <c r="N366" i="1" s="1"/>
  <c r="F366" i="1"/>
  <c r="O366" i="1" s="1"/>
  <c r="G366" i="1"/>
  <c r="P366" i="1" s="1"/>
  <c r="E367" i="1"/>
  <c r="N367" i="1" s="1"/>
  <c r="F367" i="1"/>
  <c r="O367" i="1" s="1"/>
  <c r="G367" i="1"/>
  <c r="P367" i="1" s="1"/>
  <c r="E368" i="1"/>
  <c r="N368" i="1" s="1"/>
  <c r="F368" i="1"/>
  <c r="O368" i="1" s="1"/>
  <c r="G368" i="1"/>
  <c r="P368" i="1" s="1"/>
  <c r="E369" i="1"/>
  <c r="N369" i="1" s="1"/>
  <c r="F369" i="1"/>
  <c r="O369" i="1" s="1"/>
  <c r="G369" i="1"/>
  <c r="P369" i="1" s="1"/>
  <c r="E370" i="1"/>
  <c r="N370" i="1" s="1"/>
  <c r="F370" i="1"/>
  <c r="O370" i="1" s="1"/>
  <c r="G370" i="1"/>
  <c r="P370" i="1" s="1"/>
  <c r="E371" i="1"/>
  <c r="N371" i="1" s="1"/>
  <c r="F371" i="1"/>
  <c r="O371" i="1" s="1"/>
  <c r="G371" i="1"/>
  <c r="P371" i="1" s="1"/>
  <c r="E372" i="1"/>
  <c r="N372" i="1" s="1"/>
  <c r="F372" i="1"/>
  <c r="O372" i="1" s="1"/>
  <c r="G372" i="1"/>
  <c r="P372" i="1" s="1"/>
  <c r="E373" i="1"/>
  <c r="N373" i="1" s="1"/>
  <c r="F373" i="1"/>
  <c r="O373" i="1" s="1"/>
  <c r="G373" i="1"/>
  <c r="P373" i="1" s="1"/>
  <c r="E374" i="1"/>
  <c r="N374" i="1" s="1"/>
  <c r="F374" i="1"/>
  <c r="O374" i="1" s="1"/>
  <c r="G374" i="1"/>
  <c r="P374" i="1" s="1"/>
  <c r="E375" i="1"/>
  <c r="N375" i="1" s="1"/>
  <c r="F375" i="1"/>
  <c r="O375" i="1" s="1"/>
  <c r="G375" i="1"/>
  <c r="P375" i="1" s="1"/>
  <c r="E376" i="1"/>
  <c r="N376" i="1" s="1"/>
  <c r="F376" i="1"/>
  <c r="O376" i="1" s="1"/>
  <c r="G376" i="1"/>
  <c r="P376" i="1" s="1"/>
  <c r="E377" i="1"/>
  <c r="N377" i="1" s="1"/>
  <c r="F377" i="1"/>
  <c r="O377" i="1" s="1"/>
  <c r="G377" i="1"/>
  <c r="P377" i="1" s="1"/>
  <c r="E378" i="1"/>
  <c r="N378" i="1" s="1"/>
  <c r="F378" i="1"/>
  <c r="O378" i="1" s="1"/>
  <c r="G378" i="1"/>
  <c r="P378" i="1" s="1"/>
  <c r="E379" i="1"/>
  <c r="N379" i="1" s="1"/>
  <c r="F379" i="1"/>
  <c r="O379" i="1" s="1"/>
  <c r="G379" i="1"/>
  <c r="P379" i="1" s="1"/>
  <c r="E380" i="1"/>
  <c r="N380" i="1" s="1"/>
  <c r="F380" i="1"/>
  <c r="O380" i="1" s="1"/>
  <c r="G380" i="1"/>
  <c r="P380" i="1" s="1"/>
  <c r="E381" i="1"/>
  <c r="N381" i="1" s="1"/>
  <c r="F381" i="1"/>
  <c r="O381" i="1" s="1"/>
  <c r="G381" i="1"/>
  <c r="P381" i="1" s="1"/>
  <c r="E382" i="1"/>
  <c r="N382" i="1" s="1"/>
  <c r="F382" i="1"/>
  <c r="O382" i="1" s="1"/>
  <c r="G382" i="1"/>
  <c r="P382" i="1" s="1"/>
  <c r="E383" i="1"/>
  <c r="N383" i="1" s="1"/>
  <c r="F383" i="1"/>
  <c r="O383" i="1" s="1"/>
  <c r="G383" i="1"/>
  <c r="P383" i="1" s="1"/>
  <c r="E384" i="1"/>
  <c r="N384" i="1" s="1"/>
  <c r="F384" i="1"/>
  <c r="O384" i="1" s="1"/>
  <c r="G384" i="1"/>
  <c r="P384" i="1" s="1"/>
  <c r="E385" i="1"/>
  <c r="N385" i="1" s="1"/>
  <c r="F385" i="1"/>
  <c r="O385" i="1" s="1"/>
  <c r="G385" i="1"/>
  <c r="P385" i="1" s="1"/>
  <c r="E386" i="1"/>
  <c r="N386" i="1" s="1"/>
  <c r="F386" i="1"/>
  <c r="O386" i="1" s="1"/>
  <c r="G386" i="1"/>
  <c r="P386" i="1" s="1"/>
  <c r="E387" i="1"/>
  <c r="N387" i="1" s="1"/>
  <c r="F387" i="1"/>
  <c r="O387" i="1" s="1"/>
  <c r="G387" i="1"/>
  <c r="P387" i="1" s="1"/>
  <c r="E388" i="1"/>
  <c r="N388" i="1" s="1"/>
  <c r="F388" i="1"/>
  <c r="O388" i="1" s="1"/>
  <c r="G388" i="1"/>
  <c r="P388" i="1" s="1"/>
  <c r="E389" i="1"/>
  <c r="N389" i="1" s="1"/>
  <c r="F389" i="1"/>
  <c r="O389" i="1" s="1"/>
  <c r="G389" i="1"/>
  <c r="P389" i="1" s="1"/>
  <c r="E390" i="1"/>
  <c r="N390" i="1" s="1"/>
  <c r="F390" i="1"/>
  <c r="O390" i="1" s="1"/>
  <c r="G390" i="1"/>
  <c r="P390" i="1" s="1"/>
  <c r="E391" i="1"/>
  <c r="N391" i="1" s="1"/>
  <c r="F391" i="1"/>
  <c r="O391" i="1" s="1"/>
  <c r="G391" i="1"/>
  <c r="P391" i="1" s="1"/>
  <c r="E392" i="1"/>
  <c r="N392" i="1" s="1"/>
  <c r="F392" i="1"/>
  <c r="O392" i="1" s="1"/>
  <c r="G392" i="1"/>
  <c r="P392" i="1" s="1"/>
  <c r="E393" i="1"/>
  <c r="N393" i="1" s="1"/>
  <c r="F393" i="1"/>
  <c r="O393" i="1" s="1"/>
  <c r="G393" i="1"/>
  <c r="P393" i="1" s="1"/>
  <c r="E394" i="1"/>
  <c r="N394" i="1" s="1"/>
  <c r="F394" i="1"/>
  <c r="O394" i="1" s="1"/>
  <c r="G394" i="1"/>
  <c r="P394" i="1" s="1"/>
  <c r="E395" i="1"/>
  <c r="N395" i="1" s="1"/>
  <c r="F395" i="1"/>
  <c r="O395" i="1" s="1"/>
  <c r="G395" i="1"/>
  <c r="P395" i="1" s="1"/>
  <c r="E396" i="1"/>
  <c r="N396" i="1" s="1"/>
  <c r="F396" i="1"/>
  <c r="O396" i="1" s="1"/>
  <c r="G396" i="1"/>
  <c r="P396" i="1" s="1"/>
  <c r="E397" i="1"/>
  <c r="N397" i="1" s="1"/>
  <c r="F397" i="1"/>
  <c r="O397" i="1" s="1"/>
  <c r="G397" i="1"/>
  <c r="P397" i="1" s="1"/>
  <c r="E398" i="1"/>
  <c r="N398" i="1" s="1"/>
  <c r="F398" i="1"/>
  <c r="O398" i="1" s="1"/>
  <c r="G398" i="1"/>
  <c r="P398" i="1" s="1"/>
  <c r="E399" i="1"/>
  <c r="N399" i="1" s="1"/>
  <c r="F399" i="1"/>
  <c r="O399" i="1" s="1"/>
  <c r="G399" i="1"/>
  <c r="P399" i="1" s="1"/>
  <c r="E400" i="1"/>
  <c r="N400" i="1" s="1"/>
  <c r="F400" i="1"/>
  <c r="O400" i="1" s="1"/>
  <c r="G400" i="1"/>
  <c r="P400" i="1" s="1"/>
  <c r="E401" i="1"/>
  <c r="N401" i="1" s="1"/>
  <c r="F401" i="1"/>
  <c r="O401" i="1" s="1"/>
  <c r="G401" i="1"/>
  <c r="P401" i="1" s="1"/>
  <c r="E402" i="1"/>
  <c r="N402" i="1" s="1"/>
  <c r="F402" i="1"/>
  <c r="O402" i="1" s="1"/>
  <c r="G402" i="1"/>
  <c r="P402" i="1" s="1"/>
  <c r="E403" i="1"/>
  <c r="N403" i="1" s="1"/>
  <c r="F403" i="1"/>
  <c r="O403" i="1" s="1"/>
  <c r="G403" i="1"/>
  <c r="P403" i="1" s="1"/>
  <c r="E404" i="1"/>
  <c r="N404" i="1" s="1"/>
  <c r="F404" i="1"/>
  <c r="O404" i="1" s="1"/>
  <c r="G404" i="1"/>
  <c r="P404" i="1" s="1"/>
  <c r="E405" i="1"/>
  <c r="N405" i="1" s="1"/>
  <c r="F405" i="1"/>
  <c r="O405" i="1" s="1"/>
  <c r="G405" i="1"/>
  <c r="P405" i="1" s="1"/>
  <c r="E406" i="1"/>
  <c r="N406" i="1" s="1"/>
  <c r="F406" i="1"/>
  <c r="O406" i="1" s="1"/>
  <c r="G406" i="1"/>
  <c r="P406" i="1" s="1"/>
  <c r="E407" i="1"/>
  <c r="N407" i="1" s="1"/>
  <c r="F407" i="1"/>
  <c r="O407" i="1" s="1"/>
  <c r="G407" i="1"/>
  <c r="P407" i="1" s="1"/>
  <c r="E408" i="1"/>
  <c r="N408" i="1" s="1"/>
  <c r="F408" i="1"/>
  <c r="O408" i="1" s="1"/>
  <c r="G408" i="1"/>
  <c r="P408" i="1" s="1"/>
  <c r="E409" i="1"/>
  <c r="N409" i="1" s="1"/>
  <c r="F409" i="1"/>
  <c r="O409" i="1" s="1"/>
  <c r="G409" i="1"/>
  <c r="P409" i="1" s="1"/>
  <c r="E410" i="1"/>
  <c r="N410" i="1" s="1"/>
  <c r="F410" i="1"/>
  <c r="O410" i="1" s="1"/>
  <c r="G410" i="1"/>
  <c r="P410" i="1" s="1"/>
  <c r="E411" i="1"/>
  <c r="N411" i="1" s="1"/>
  <c r="F411" i="1"/>
  <c r="O411" i="1" s="1"/>
  <c r="G411" i="1"/>
  <c r="P411" i="1" s="1"/>
  <c r="E412" i="1"/>
  <c r="N412" i="1" s="1"/>
  <c r="F412" i="1"/>
  <c r="O412" i="1" s="1"/>
  <c r="G412" i="1"/>
  <c r="P412" i="1" s="1"/>
  <c r="E413" i="1"/>
  <c r="N413" i="1" s="1"/>
  <c r="F413" i="1"/>
  <c r="O413" i="1" s="1"/>
  <c r="G413" i="1"/>
  <c r="P413" i="1" s="1"/>
  <c r="E414" i="1"/>
  <c r="N414" i="1" s="1"/>
  <c r="F414" i="1"/>
  <c r="O414" i="1" s="1"/>
  <c r="G414" i="1"/>
  <c r="P414" i="1" s="1"/>
  <c r="E415" i="1"/>
  <c r="N415" i="1" s="1"/>
  <c r="F415" i="1"/>
  <c r="O415" i="1" s="1"/>
  <c r="G415" i="1"/>
  <c r="P415" i="1" s="1"/>
  <c r="E416" i="1"/>
  <c r="N416" i="1" s="1"/>
  <c r="F416" i="1"/>
  <c r="O416" i="1" s="1"/>
  <c r="G416" i="1"/>
  <c r="P416" i="1" s="1"/>
  <c r="E417" i="1"/>
  <c r="N417" i="1" s="1"/>
  <c r="F417" i="1"/>
  <c r="O417" i="1" s="1"/>
  <c r="G417" i="1"/>
  <c r="P417" i="1" s="1"/>
  <c r="E418" i="1"/>
  <c r="N418" i="1" s="1"/>
  <c r="F418" i="1"/>
  <c r="O418" i="1" s="1"/>
  <c r="G418" i="1"/>
  <c r="P418" i="1" s="1"/>
  <c r="E419" i="1"/>
  <c r="N419" i="1" s="1"/>
  <c r="F419" i="1"/>
  <c r="O419" i="1" s="1"/>
  <c r="G419" i="1"/>
  <c r="P419" i="1" s="1"/>
  <c r="E420" i="1"/>
  <c r="N420" i="1" s="1"/>
  <c r="F420" i="1"/>
  <c r="O420" i="1" s="1"/>
  <c r="G420" i="1"/>
  <c r="P420" i="1" s="1"/>
  <c r="E421" i="1"/>
  <c r="N421" i="1" s="1"/>
  <c r="F421" i="1"/>
  <c r="O421" i="1" s="1"/>
  <c r="G421" i="1"/>
  <c r="P421" i="1" s="1"/>
  <c r="E422" i="1"/>
  <c r="N422" i="1" s="1"/>
  <c r="F422" i="1"/>
  <c r="O422" i="1" s="1"/>
  <c r="G422" i="1"/>
  <c r="P422" i="1" s="1"/>
  <c r="E423" i="1"/>
  <c r="N423" i="1" s="1"/>
  <c r="F423" i="1"/>
  <c r="O423" i="1" s="1"/>
  <c r="G423" i="1"/>
  <c r="P423" i="1" s="1"/>
  <c r="E424" i="1"/>
  <c r="N424" i="1" s="1"/>
  <c r="F424" i="1"/>
  <c r="O424" i="1" s="1"/>
  <c r="G424" i="1"/>
  <c r="P424" i="1" s="1"/>
  <c r="E425" i="1"/>
  <c r="N425" i="1" s="1"/>
  <c r="F425" i="1"/>
  <c r="O425" i="1" s="1"/>
  <c r="G425" i="1"/>
  <c r="P425" i="1" s="1"/>
  <c r="E426" i="1"/>
  <c r="N426" i="1" s="1"/>
  <c r="F426" i="1"/>
  <c r="O426" i="1" s="1"/>
  <c r="G426" i="1"/>
  <c r="P426" i="1" s="1"/>
  <c r="E427" i="1"/>
  <c r="N427" i="1" s="1"/>
  <c r="F427" i="1"/>
  <c r="O427" i="1" s="1"/>
  <c r="G427" i="1"/>
  <c r="P427" i="1" s="1"/>
  <c r="E428" i="1"/>
  <c r="N428" i="1" s="1"/>
  <c r="F428" i="1"/>
  <c r="O428" i="1" s="1"/>
  <c r="G428" i="1"/>
  <c r="P428" i="1" s="1"/>
  <c r="E429" i="1"/>
  <c r="N429" i="1" s="1"/>
  <c r="F429" i="1"/>
  <c r="O429" i="1" s="1"/>
  <c r="G429" i="1"/>
  <c r="P429" i="1" s="1"/>
  <c r="E430" i="1"/>
  <c r="N430" i="1" s="1"/>
  <c r="F430" i="1"/>
  <c r="O430" i="1" s="1"/>
  <c r="G430" i="1"/>
  <c r="P430" i="1" s="1"/>
  <c r="E431" i="1"/>
  <c r="N431" i="1" s="1"/>
  <c r="F431" i="1"/>
  <c r="O431" i="1" s="1"/>
  <c r="G431" i="1"/>
  <c r="P431" i="1" s="1"/>
  <c r="E432" i="1"/>
  <c r="N432" i="1" s="1"/>
  <c r="F432" i="1"/>
  <c r="O432" i="1" s="1"/>
  <c r="G432" i="1"/>
  <c r="P432" i="1" s="1"/>
  <c r="E433" i="1"/>
  <c r="N433" i="1" s="1"/>
  <c r="F433" i="1"/>
  <c r="O433" i="1" s="1"/>
  <c r="G433" i="1"/>
  <c r="P433" i="1" s="1"/>
  <c r="E434" i="1"/>
  <c r="N434" i="1" s="1"/>
  <c r="F434" i="1"/>
  <c r="O434" i="1" s="1"/>
  <c r="G434" i="1"/>
  <c r="P434" i="1" s="1"/>
  <c r="E435" i="1"/>
  <c r="N435" i="1" s="1"/>
  <c r="F435" i="1"/>
  <c r="O435" i="1" s="1"/>
  <c r="G435" i="1"/>
  <c r="P435" i="1" s="1"/>
  <c r="E436" i="1"/>
  <c r="N436" i="1" s="1"/>
  <c r="F436" i="1"/>
  <c r="O436" i="1" s="1"/>
  <c r="G436" i="1"/>
  <c r="P436" i="1" s="1"/>
  <c r="E437" i="1"/>
  <c r="N437" i="1" s="1"/>
  <c r="F437" i="1"/>
  <c r="O437" i="1" s="1"/>
  <c r="G437" i="1"/>
  <c r="P437" i="1" s="1"/>
  <c r="E438" i="1"/>
  <c r="N438" i="1" s="1"/>
  <c r="F438" i="1"/>
  <c r="O438" i="1" s="1"/>
  <c r="G438" i="1"/>
  <c r="P438" i="1" s="1"/>
  <c r="E439" i="1"/>
  <c r="N439" i="1" s="1"/>
  <c r="F439" i="1"/>
  <c r="O439" i="1" s="1"/>
  <c r="G439" i="1"/>
  <c r="P439" i="1" s="1"/>
  <c r="E440" i="1"/>
  <c r="N440" i="1" s="1"/>
  <c r="F440" i="1"/>
  <c r="O440" i="1" s="1"/>
  <c r="G440" i="1"/>
  <c r="P440" i="1" s="1"/>
  <c r="E441" i="1"/>
  <c r="N441" i="1" s="1"/>
  <c r="F441" i="1"/>
  <c r="O441" i="1" s="1"/>
  <c r="G441" i="1"/>
  <c r="P441" i="1" s="1"/>
  <c r="E442" i="1"/>
  <c r="N442" i="1" s="1"/>
  <c r="F442" i="1"/>
  <c r="O442" i="1" s="1"/>
  <c r="G442" i="1"/>
  <c r="P442" i="1" s="1"/>
  <c r="E443" i="1"/>
  <c r="N443" i="1" s="1"/>
  <c r="F443" i="1"/>
  <c r="O443" i="1" s="1"/>
  <c r="G443" i="1"/>
  <c r="P443" i="1" s="1"/>
  <c r="E444" i="1"/>
  <c r="N444" i="1" s="1"/>
  <c r="F444" i="1"/>
  <c r="O444" i="1" s="1"/>
  <c r="G444" i="1"/>
  <c r="P444" i="1" s="1"/>
  <c r="E445" i="1"/>
  <c r="N445" i="1" s="1"/>
  <c r="F445" i="1"/>
  <c r="O445" i="1" s="1"/>
  <c r="G445" i="1"/>
  <c r="P445" i="1" s="1"/>
  <c r="E446" i="1"/>
  <c r="N446" i="1" s="1"/>
  <c r="F446" i="1"/>
  <c r="O446" i="1" s="1"/>
  <c r="G446" i="1"/>
  <c r="P446" i="1" s="1"/>
  <c r="E447" i="1"/>
  <c r="N447" i="1" s="1"/>
  <c r="F447" i="1"/>
  <c r="O447" i="1" s="1"/>
  <c r="G447" i="1"/>
  <c r="P447" i="1" s="1"/>
  <c r="E448" i="1"/>
  <c r="N448" i="1" s="1"/>
  <c r="F448" i="1"/>
  <c r="O448" i="1" s="1"/>
  <c r="G448" i="1"/>
  <c r="P448" i="1" s="1"/>
  <c r="E449" i="1"/>
  <c r="N449" i="1" s="1"/>
  <c r="F449" i="1"/>
  <c r="O449" i="1" s="1"/>
  <c r="G449" i="1"/>
  <c r="P449" i="1" s="1"/>
  <c r="E450" i="1"/>
  <c r="N450" i="1" s="1"/>
  <c r="F450" i="1"/>
  <c r="O450" i="1" s="1"/>
  <c r="G450" i="1"/>
  <c r="P450" i="1" s="1"/>
  <c r="E451" i="1"/>
  <c r="N451" i="1" s="1"/>
  <c r="F451" i="1"/>
  <c r="O451" i="1" s="1"/>
  <c r="G451" i="1"/>
  <c r="P451" i="1" s="1"/>
  <c r="E452" i="1"/>
  <c r="N452" i="1" s="1"/>
  <c r="F452" i="1"/>
  <c r="O452" i="1" s="1"/>
  <c r="G452" i="1"/>
  <c r="P452" i="1" s="1"/>
  <c r="E453" i="1"/>
  <c r="N453" i="1" s="1"/>
  <c r="F453" i="1"/>
  <c r="O453" i="1" s="1"/>
  <c r="G453" i="1"/>
  <c r="P453" i="1" s="1"/>
  <c r="E454" i="1"/>
  <c r="N454" i="1" s="1"/>
  <c r="F454" i="1"/>
  <c r="O454" i="1" s="1"/>
  <c r="G454" i="1"/>
  <c r="P454" i="1" s="1"/>
  <c r="E455" i="1"/>
  <c r="N455" i="1" s="1"/>
  <c r="F455" i="1"/>
  <c r="O455" i="1" s="1"/>
  <c r="G455" i="1"/>
  <c r="P455" i="1" s="1"/>
  <c r="E456" i="1"/>
  <c r="N456" i="1" s="1"/>
  <c r="F456" i="1"/>
  <c r="O456" i="1" s="1"/>
  <c r="G456" i="1"/>
  <c r="P456" i="1" s="1"/>
  <c r="E457" i="1"/>
  <c r="N457" i="1" s="1"/>
  <c r="F457" i="1"/>
  <c r="O457" i="1" s="1"/>
  <c r="G457" i="1"/>
  <c r="P457" i="1" s="1"/>
  <c r="E458" i="1"/>
  <c r="N458" i="1" s="1"/>
  <c r="F458" i="1"/>
  <c r="O458" i="1" s="1"/>
  <c r="G458" i="1"/>
  <c r="P458" i="1" s="1"/>
  <c r="E459" i="1"/>
  <c r="N459" i="1" s="1"/>
  <c r="F459" i="1"/>
  <c r="O459" i="1" s="1"/>
  <c r="G459" i="1"/>
  <c r="P459" i="1" s="1"/>
  <c r="E460" i="1"/>
  <c r="N460" i="1" s="1"/>
  <c r="F460" i="1"/>
  <c r="O460" i="1" s="1"/>
  <c r="G460" i="1"/>
  <c r="P460" i="1" s="1"/>
  <c r="E461" i="1"/>
  <c r="N461" i="1" s="1"/>
  <c r="F461" i="1"/>
  <c r="O461" i="1" s="1"/>
  <c r="G461" i="1"/>
  <c r="P461" i="1" s="1"/>
  <c r="E462" i="1"/>
  <c r="N462" i="1" s="1"/>
  <c r="F462" i="1"/>
  <c r="O462" i="1" s="1"/>
  <c r="G462" i="1"/>
  <c r="P462" i="1" s="1"/>
  <c r="E463" i="1"/>
  <c r="N463" i="1" s="1"/>
  <c r="F463" i="1"/>
  <c r="O463" i="1" s="1"/>
  <c r="G463" i="1"/>
  <c r="P463" i="1" s="1"/>
  <c r="E464" i="1"/>
  <c r="N464" i="1" s="1"/>
  <c r="F464" i="1"/>
  <c r="O464" i="1" s="1"/>
  <c r="G464" i="1"/>
  <c r="P464" i="1" s="1"/>
  <c r="E465" i="1"/>
  <c r="N465" i="1" s="1"/>
  <c r="F465" i="1"/>
  <c r="O465" i="1" s="1"/>
  <c r="G465" i="1"/>
  <c r="P465" i="1" s="1"/>
  <c r="E466" i="1"/>
  <c r="N466" i="1" s="1"/>
  <c r="F466" i="1"/>
  <c r="O466" i="1" s="1"/>
  <c r="G466" i="1"/>
  <c r="P466" i="1" s="1"/>
  <c r="E467" i="1"/>
  <c r="N467" i="1" s="1"/>
  <c r="F467" i="1"/>
  <c r="O467" i="1" s="1"/>
  <c r="G467" i="1"/>
  <c r="P467" i="1" s="1"/>
  <c r="E468" i="1"/>
  <c r="N468" i="1" s="1"/>
  <c r="F468" i="1"/>
  <c r="O468" i="1" s="1"/>
  <c r="G468" i="1"/>
  <c r="P468" i="1" s="1"/>
  <c r="E469" i="1"/>
  <c r="N469" i="1" s="1"/>
  <c r="F469" i="1"/>
  <c r="O469" i="1" s="1"/>
  <c r="G469" i="1"/>
  <c r="P469" i="1" s="1"/>
  <c r="E470" i="1"/>
  <c r="N470" i="1" s="1"/>
  <c r="F470" i="1"/>
  <c r="O470" i="1" s="1"/>
  <c r="G470" i="1"/>
  <c r="P470" i="1" s="1"/>
  <c r="E471" i="1"/>
  <c r="N471" i="1" s="1"/>
  <c r="F471" i="1"/>
  <c r="O471" i="1" s="1"/>
  <c r="G471" i="1"/>
  <c r="P471" i="1" s="1"/>
  <c r="E472" i="1"/>
  <c r="N472" i="1" s="1"/>
  <c r="F472" i="1"/>
  <c r="O472" i="1" s="1"/>
  <c r="G472" i="1"/>
  <c r="P472" i="1" s="1"/>
  <c r="E473" i="1"/>
  <c r="N473" i="1" s="1"/>
  <c r="F473" i="1"/>
  <c r="O473" i="1" s="1"/>
  <c r="G473" i="1"/>
  <c r="P473" i="1" s="1"/>
  <c r="E474" i="1"/>
  <c r="N474" i="1" s="1"/>
  <c r="F474" i="1"/>
  <c r="O474" i="1" s="1"/>
  <c r="G474" i="1"/>
  <c r="P474" i="1" s="1"/>
  <c r="E475" i="1"/>
  <c r="N475" i="1" s="1"/>
  <c r="F475" i="1"/>
  <c r="O475" i="1" s="1"/>
  <c r="G475" i="1"/>
  <c r="P475" i="1" s="1"/>
  <c r="E476" i="1"/>
  <c r="N476" i="1" s="1"/>
  <c r="F476" i="1"/>
  <c r="O476" i="1" s="1"/>
  <c r="G476" i="1"/>
  <c r="P476" i="1" s="1"/>
  <c r="E477" i="1"/>
  <c r="N477" i="1" s="1"/>
  <c r="F477" i="1"/>
  <c r="O477" i="1" s="1"/>
  <c r="G477" i="1"/>
  <c r="P477" i="1" s="1"/>
  <c r="E478" i="1"/>
  <c r="N478" i="1" s="1"/>
  <c r="F478" i="1"/>
  <c r="O478" i="1" s="1"/>
  <c r="G478" i="1"/>
  <c r="P478" i="1" s="1"/>
  <c r="E479" i="1"/>
  <c r="N479" i="1" s="1"/>
  <c r="F479" i="1"/>
  <c r="O479" i="1" s="1"/>
  <c r="G479" i="1"/>
  <c r="P479" i="1" s="1"/>
  <c r="E480" i="1"/>
  <c r="N480" i="1" s="1"/>
  <c r="F480" i="1"/>
  <c r="O480" i="1" s="1"/>
  <c r="G480" i="1"/>
  <c r="P480" i="1" s="1"/>
  <c r="E481" i="1"/>
  <c r="N481" i="1" s="1"/>
  <c r="F481" i="1"/>
  <c r="O481" i="1" s="1"/>
  <c r="G481" i="1"/>
  <c r="P481" i="1" s="1"/>
  <c r="E482" i="1"/>
  <c r="N482" i="1" s="1"/>
  <c r="F482" i="1"/>
  <c r="O482" i="1" s="1"/>
  <c r="G482" i="1"/>
  <c r="P482" i="1" s="1"/>
  <c r="E483" i="1"/>
  <c r="N483" i="1" s="1"/>
  <c r="F483" i="1"/>
  <c r="O483" i="1" s="1"/>
  <c r="G483" i="1"/>
  <c r="P483" i="1" s="1"/>
  <c r="E484" i="1"/>
  <c r="N484" i="1" s="1"/>
  <c r="F484" i="1"/>
  <c r="O484" i="1" s="1"/>
  <c r="G484" i="1"/>
  <c r="P484" i="1" s="1"/>
  <c r="E485" i="1"/>
  <c r="N485" i="1" s="1"/>
  <c r="F485" i="1"/>
  <c r="O485" i="1" s="1"/>
  <c r="G485" i="1"/>
  <c r="P485" i="1" s="1"/>
  <c r="E486" i="1"/>
  <c r="N486" i="1" s="1"/>
  <c r="F486" i="1"/>
  <c r="O486" i="1" s="1"/>
  <c r="G486" i="1"/>
  <c r="P486" i="1" s="1"/>
  <c r="E487" i="1"/>
  <c r="N487" i="1" s="1"/>
  <c r="F487" i="1"/>
  <c r="O487" i="1" s="1"/>
  <c r="G487" i="1"/>
  <c r="P487" i="1" s="1"/>
  <c r="E488" i="1"/>
  <c r="N488" i="1" s="1"/>
  <c r="F488" i="1"/>
  <c r="O488" i="1" s="1"/>
  <c r="G488" i="1"/>
  <c r="P488" i="1" s="1"/>
  <c r="E489" i="1"/>
  <c r="N489" i="1" s="1"/>
  <c r="F489" i="1"/>
  <c r="O489" i="1" s="1"/>
  <c r="G489" i="1"/>
  <c r="P489" i="1" s="1"/>
  <c r="E490" i="1"/>
  <c r="N490" i="1" s="1"/>
  <c r="F490" i="1"/>
  <c r="O490" i="1" s="1"/>
  <c r="G490" i="1"/>
  <c r="P490" i="1" s="1"/>
  <c r="E491" i="1"/>
  <c r="N491" i="1" s="1"/>
  <c r="F491" i="1"/>
  <c r="O491" i="1" s="1"/>
  <c r="G491" i="1"/>
  <c r="P491" i="1" s="1"/>
  <c r="E492" i="1"/>
  <c r="N492" i="1" s="1"/>
  <c r="F492" i="1"/>
  <c r="O492" i="1" s="1"/>
  <c r="G492" i="1"/>
  <c r="P492" i="1" s="1"/>
  <c r="E493" i="1"/>
  <c r="N493" i="1" s="1"/>
  <c r="F493" i="1"/>
  <c r="O493" i="1" s="1"/>
  <c r="G493" i="1"/>
  <c r="P493" i="1" s="1"/>
  <c r="E494" i="1"/>
  <c r="N494" i="1" s="1"/>
  <c r="F494" i="1"/>
  <c r="O494" i="1" s="1"/>
  <c r="G494" i="1"/>
  <c r="P494" i="1" s="1"/>
  <c r="E495" i="1"/>
  <c r="N495" i="1" s="1"/>
  <c r="F495" i="1"/>
  <c r="O495" i="1" s="1"/>
  <c r="G495" i="1"/>
  <c r="P495" i="1" s="1"/>
  <c r="E496" i="1"/>
  <c r="N496" i="1" s="1"/>
  <c r="F496" i="1"/>
  <c r="O496" i="1" s="1"/>
  <c r="G496" i="1"/>
  <c r="P496" i="1" s="1"/>
  <c r="E497" i="1"/>
  <c r="N497" i="1" s="1"/>
  <c r="F497" i="1"/>
  <c r="O497" i="1" s="1"/>
  <c r="G497" i="1"/>
  <c r="P497" i="1" s="1"/>
  <c r="E498" i="1"/>
  <c r="N498" i="1" s="1"/>
  <c r="F498" i="1"/>
  <c r="O498" i="1" s="1"/>
  <c r="G498" i="1"/>
  <c r="P498" i="1" s="1"/>
  <c r="E499" i="1"/>
  <c r="N499" i="1" s="1"/>
  <c r="F499" i="1"/>
  <c r="O499" i="1" s="1"/>
  <c r="G499" i="1"/>
  <c r="P499" i="1" s="1"/>
  <c r="E500" i="1"/>
  <c r="N500" i="1" s="1"/>
  <c r="F500" i="1"/>
  <c r="O500" i="1" s="1"/>
  <c r="G500" i="1"/>
  <c r="P500" i="1" s="1"/>
  <c r="E501" i="1"/>
  <c r="N501" i="1" s="1"/>
  <c r="F501" i="1"/>
  <c r="O501" i="1" s="1"/>
  <c r="G501" i="1"/>
  <c r="P501" i="1" s="1"/>
  <c r="E502" i="1"/>
  <c r="N502" i="1" s="1"/>
  <c r="F502" i="1"/>
  <c r="O502" i="1" s="1"/>
  <c r="G502" i="1"/>
  <c r="P502" i="1" s="1"/>
  <c r="E503" i="1"/>
  <c r="N503" i="1" s="1"/>
  <c r="F503" i="1"/>
  <c r="O503" i="1" s="1"/>
  <c r="G503" i="1"/>
  <c r="P503" i="1" s="1"/>
  <c r="E504" i="1"/>
  <c r="N504" i="1" s="1"/>
  <c r="F504" i="1"/>
  <c r="O504" i="1" s="1"/>
  <c r="G504" i="1"/>
  <c r="P504" i="1" s="1"/>
  <c r="E505" i="1"/>
  <c r="N505" i="1" s="1"/>
  <c r="F505" i="1"/>
  <c r="O505" i="1" s="1"/>
  <c r="G505" i="1"/>
  <c r="P505" i="1" s="1"/>
  <c r="E506" i="1"/>
  <c r="N506" i="1" s="1"/>
  <c r="F506" i="1"/>
  <c r="O506" i="1" s="1"/>
  <c r="G506" i="1"/>
  <c r="P506" i="1" s="1"/>
  <c r="E507" i="1"/>
  <c r="N507" i="1" s="1"/>
  <c r="F507" i="1"/>
  <c r="O507" i="1" s="1"/>
  <c r="G507" i="1"/>
  <c r="P507" i="1" s="1"/>
  <c r="E508" i="1"/>
  <c r="N508" i="1" s="1"/>
  <c r="F508" i="1"/>
  <c r="O508" i="1" s="1"/>
  <c r="G508" i="1"/>
  <c r="P508" i="1" s="1"/>
  <c r="E509" i="1"/>
  <c r="N509" i="1" s="1"/>
  <c r="F509" i="1"/>
  <c r="O509" i="1" s="1"/>
  <c r="G509" i="1"/>
  <c r="P509" i="1" s="1"/>
  <c r="E510" i="1"/>
  <c r="N510" i="1" s="1"/>
  <c r="F510" i="1"/>
  <c r="O510" i="1" s="1"/>
  <c r="G510" i="1"/>
  <c r="P510" i="1" s="1"/>
  <c r="E511" i="1"/>
  <c r="N511" i="1" s="1"/>
  <c r="F511" i="1"/>
  <c r="O511" i="1" s="1"/>
  <c r="G511" i="1"/>
  <c r="P511" i="1" s="1"/>
  <c r="E512" i="1"/>
  <c r="N512" i="1" s="1"/>
  <c r="F512" i="1"/>
  <c r="O512" i="1" s="1"/>
  <c r="G512" i="1"/>
  <c r="P512" i="1" s="1"/>
  <c r="E513" i="1"/>
  <c r="N513" i="1" s="1"/>
  <c r="F513" i="1"/>
  <c r="O513" i="1" s="1"/>
  <c r="G513" i="1"/>
  <c r="P513" i="1" s="1"/>
  <c r="E514" i="1"/>
  <c r="N514" i="1" s="1"/>
  <c r="F514" i="1"/>
  <c r="O514" i="1" s="1"/>
  <c r="G514" i="1"/>
  <c r="P514" i="1" s="1"/>
  <c r="E515" i="1"/>
  <c r="N515" i="1" s="1"/>
  <c r="F515" i="1"/>
  <c r="O515" i="1" s="1"/>
  <c r="G515" i="1"/>
  <c r="P515" i="1" s="1"/>
  <c r="E516" i="1"/>
  <c r="N516" i="1" s="1"/>
  <c r="F516" i="1"/>
  <c r="O516" i="1" s="1"/>
  <c r="G516" i="1"/>
  <c r="P516" i="1" s="1"/>
  <c r="E517" i="1"/>
  <c r="N517" i="1" s="1"/>
  <c r="F517" i="1"/>
  <c r="O517" i="1" s="1"/>
  <c r="G517" i="1"/>
  <c r="P517" i="1" s="1"/>
  <c r="E518" i="1"/>
  <c r="N518" i="1" s="1"/>
  <c r="F518" i="1"/>
  <c r="O518" i="1" s="1"/>
  <c r="G518" i="1"/>
  <c r="P518" i="1" s="1"/>
  <c r="E519" i="1"/>
  <c r="N519" i="1" s="1"/>
  <c r="F519" i="1"/>
  <c r="O519" i="1" s="1"/>
  <c r="G519" i="1"/>
  <c r="P519" i="1" s="1"/>
  <c r="E520" i="1"/>
  <c r="N520" i="1" s="1"/>
  <c r="F520" i="1"/>
  <c r="O520" i="1" s="1"/>
  <c r="G520" i="1"/>
  <c r="P520" i="1" s="1"/>
  <c r="E521" i="1"/>
  <c r="N521" i="1" s="1"/>
  <c r="F521" i="1"/>
  <c r="O521" i="1" s="1"/>
  <c r="G521" i="1"/>
  <c r="P521" i="1" s="1"/>
  <c r="E522" i="1"/>
  <c r="N522" i="1" s="1"/>
  <c r="F522" i="1"/>
  <c r="O522" i="1" s="1"/>
  <c r="G522" i="1"/>
  <c r="P522" i="1" s="1"/>
  <c r="E523" i="1"/>
  <c r="N523" i="1" s="1"/>
  <c r="F523" i="1"/>
  <c r="O523" i="1" s="1"/>
  <c r="G523" i="1"/>
  <c r="P523" i="1" s="1"/>
  <c r="E524" i="1"/>
  <c r="N524" i="1" s="1"/>
  <c r="F524" i="1"/>
  <c r="O524" i="1" s="1"/>
  <c r="G524" i="1"/>
  <c r="P524" i="1" s="1"/>
  <c r="E525" i="1"/>
  <c r="N525" i="1" s="1"/>
  <c r="F525" i="1"/>
  <c r="O525" i="1" s="1"/>
  <c r="G525" i="1"/>
  <c r="P525" i="1" s="1"/>
  <c r="E526" i="1"/>
  <c r="N526" i="1" s="1"/>
  <c r="F526" i="1"/>
  <c r="O526" i="1" s="1"/>
  <c r="G526" i="1"/>
  <c r="P526" i="1" s="1"/>
  <c r="E527" i="1"/>
  <c r="N527" i="1" s="1"/>
  <c r="F527" i="1"/>
  <c r="O527" i="1" s="1"/>
  <c r="G527" i="1"/>
  <c r="P527" i="1" s="1"/>
  <c r="E528" i="1"/>
  <c r="N528" i="1" s="1"/>
  <c r="F528" i="1"/>
  <c r="O528" i="1" s="1"/>
  <c r="G528" i="1"/>
  <c r="P528" i="1" s="1"/>
  <c r="E529" i="1"/>
  <c r="N529" i="1" s="1"/>
  <c r="F529" i="1"/>
  <c r="O529" i="1" s="1"/>
  <c r="G529" i="1"/>
  <c r="P529" i="1" s="1"/>
  <c r="E530" i="1"/>
  <c r="N530" i="1" s="1"/>
  <c r="F530" i="1"/>
  <c r="O530" i="1" s="1"/>
  <c r="G530" i="1"/>
  <c r="P530" i="1" s="1"/>
  <c r="E531" i="1"/>
  <c r="N531" i="1" s="1"/>
  <c r="F531" i="1"/>
  <c r="O531" i="1" s="1"/>
  <c r="G531" i="1"/>
  <c r="P531" i="1" s="1"/>
  <c r="E532" i="1"/>
  <c r="N532" i="1" s="1"/>
  <c r="F532" i="1"/>
  <c r="O532" i="1" s="1"/>
  <c r="G532" i="1"/>
  <c r="P532" i="1" s="1"/>
  <c r="E533" i="1"/>
  <c r="N533" i="1" s="1"/>
  <c r="F533" i="1"/>
  <c r="O533" i="1" s="1"/>
  <c r="G533" i="1"/>
  <c r="P533" i="1" s="1"/>
  <c r="E534" i="1"/>
  <c r="N534" i="1" s="1"/>
  <c r="F534" i="1"/>
  <c r="O534" i="1" s="1"/>
  <c r="G534" i="1"/>
  <c r="P534" i="1" s="1"/>
  <c r="E535" i="1"/>
  <c r="N535" i="1" s="1"/>
  <c r="F535" i="1"/>
  <c r="O535" i="1" s="1"/>
  <c r="G535" i="1"/>
  <c r="P535" i="1" s="1"/>
  <c r="E536" i="1"/>
  <c r="N536" i="1" s="1"/>
  <c r="F536" i="1"/>
  <c r="O536" i="1" s="1"/>
  <c r="G536" i="1"/>
  <c r="P536" i="1" s="1"/>
  <c r="E537" i="1"/>
  <c r="N537" i="1" s="1"/>
  <c r="F537" i="1"/>
  <c r="O537" i="1" s="1"/>
  <c r="G537" i="1"/>
  <c r="P537" i="1" s="1"/>
  <c r="E538" i="1"/>
  <c r="N538" i="1" s="1"/>
  <c r="F538" i="1"/>
  <c r="O538" i="1" s="1"/>
  <c r="G538" i="1"/>
  <c r="P538" i="1" s="1"/>
  <c r="E539" i="1"/>
  <c r="N539" i="1" s="1"/>
  <c r="F539" i="1"/>
  <c r="O539" i="1" s="1"/>
  <c r="G539" i="1"/>
  <c r="P539" i="1" s="1"/>
  <c r="E540" i="1"/>
  <c r="N540" i="1" s="1"/>
  <c r="F540" i="1"/>
  <c r="O540" i="1" s="1"/>
  <c r="G540" i="1"/>
  <c r="P540" i="1" s="1"/>
  <c r="E541" i="1"/>
  <c r="N541" i="1" s="1"/>
  <c r="F541" i="1"/>
  <c r="O541" i="1" s="1"/>
  <c r="G541" i="1"/>
  <c r="P541" i="1" s="1"/>
  <c r="E542" i="1"/>
  <c r="N542" i="1" s="1"/>
  <c r="F542" i="1"/>
  <c r="O542" i="1" s="1"/>
  <c r="G542" i="1"/>
  <c r="P542" i="1" s="1"/>
  <c r="E543" i="1"/>
  <c r="N543" i="1" s="1"/>
  <c r="F543" i="1"/>
  <c r="O543" i="1" s="1"/>
  <c r="G543" i="1"/>
  <c r="P543" i="1" s="1"/>
  <c r="E544" i="1"/>
  <c r="N544" i="1" s="1"/>
  <c r="F544" i="1"/>
  <c r="O544" i="1" s="1"/>
  <c r="G544" i="1"/>
  <c r="P544" i="1" s="1"/>
  <c r="E545" i="1"/>
  <c r="N545" i="1" s="1"/>
  <c r="F545" i="1"/>
  <c r="O545" i="1" s="1"/>
  <c r="G545" i="1"/>
  <c r="P545" i="1" s="1"/>
  <c r="E546" i="1"/>
  <c r="N546" i="1" s="1"/>
  <c r="F546" i="1"/>
  <c r="O546" i="1" s="1"/>
  <c r="G546" i="1"/>
  <c r="P546" i="1" s="1"/>
  <c r="E547" i="1"/>
  <c r="N547" i="1" s="1"/>
  <c r="F547" i="1"/>
  <c r="O547" i="1" s="1"/>
  <c r="G547" i="1"/>
  <c r="P547" i="1" s="1"/>
  <c r="E548" i="1"/>
  <c r="N548" i="1" s="1"/>
  <c r="F548" i="1"/>
  <c r="O548" i="1" s="1"/>
  <c r="G548" i="1"/>
  <c r="P548" i="1" s="1"/>
  <c r="E549" i="1"/>
  <c r="N549" i="1" s="1"/>
  <c r="F549" i="1"/>
  <c r="O549" i="1" s="1"/>
  <c r="G549" i="1"/>
  <c r="P549" i="1" s="1"/>
  <c r="E550" i="1"/>
  <c r="N550" i="1" s="1"/>
  <c r="F550" i="1"/>
  <c r="O550" i="1" s="1"/>
  <c r="G550" i="1"/>
  <c r="P550" i="1" s="1"/>
  <c r="E551" i="1"/>
  <c r="N551" i="1" s="1"/>
  <c r="F551" i="1"/>
  <c r="O551" i="1" s="1"/>
  <c r="G551" i="1"/>
  <c r="P551" i="1" s="1"/>
  <c r="E552" i="1"/>
  <c r="N552" i="1" s="1"/>
  <c r="F552" i="1"/>
  <c r="O552" i="1" s="1"/>
  <c r="G552" i="1"/>
  <c r="P552" i="1" s="1"/>
  <c r="E553" i="1"/>
  <c r="N553" i="1" s="1"/>
  <c r="F553" i="1"/>
  <c r="O553" i="1" s="1"/>
  <c r="G553" i="1"/>
  <c r="P553" i="1" s="1"/>
  <c r="E554" i="1"/>
  <c r="N554" i="1" s="1"/>
  <c r="F554" i="1"/>
  <c r="O554" i="1" s="1"/>
  <c r="G554" i="1"/>
  <c r="P554" i="1" s="1"/>
  <c r="E555" i="1"/>
  <c r="N555" i="1" s="1"/>
  <c r="F555" i="1"/>
  <c r="O555" i="1" s="1"/>
  <c r="G555" i="1"/>
  <c r="P555" i="1" s="1"/>
  <c r="E556" i="1"/>
  <c r="N556" i="1" s="1"/>
  <c r="F556" i="1"/>
  <c r="O556" i="1" s="1"/>
  <c r="G556" i="1"/>
  <c r="P556" i="1" s="1"/>
  <c r="E557" i="1"/>
  <c r="N557" i="1" s="1"/>
  <c r="F557" i="1"/>
  <c r="O557" i="1" s="1"/>
  <c r="G557" i="1"/>
  <c r="P557" i="1" s="1"/>
  <c r="E558" i="1"/>
  <c r="N558" i="1" s="1"/>
  <c r="F558" i="1"/>
  <c r="O558" i="1" s="1"/>
  <c r="G558" i="1"/>
  <c r="P558" i="1" s="1"/>
  <c r="E559" i="1"/>
  <c r="N559" i="1" s="1"/>
  <c r="F559" i="1"/>
  <c r="O559" i="1" s="1"/>
  <c r="G559" i="1"/>
  <c r="P559" i="1" s="1"/>
  <c r="E560" i="1"/>
  <c r="N560" i="1" s="1"/>
  <c r="F560" i="1"/>
  <c r="O560" i="1" s="1"/>
  <c r="G560" i="1"/>
  <c r="P560" i="1" s="1"/>
  <c r="E561" i="1"/>
  <c r="N561" i="1" s="1"/>
  <c r="F561" i="1"/>
  <c r="O561" i="1" s="1"/>
  <c r="G561" i="1"/>
  <c r="P561" i="1" s="1"/>
  <c r="E562" i="1"/>
  <c r="N562" i="1" s="1"/>
  <c r="F562" i="1"/>
  <c r="O562" i="1" s="1"/>
  <c r="G562" i="1"/>
  <c r="P562" i="1" s="1"/>
  <c r="E563" i="1"/>
  <c r="N563" i="1" s="1"/>
  <c r="F563" i="1"/>
  <c r="O563" i="1" s="1"/>
  <c r="G563" i="1"/>
  <c r="P563" i="1" s="1"/>
  <c r="E564" i="1"/>
  <c r="N564" i="1" s="1"/>
  <c r="F564" i="1"/>
  <c r="O564" i="1" s="1"/>
  <c r="G564" i="1"/>
  <c r="P564" i="1" s="1"/>
  <c r="E565" i="1"/>
  <c r="N565" i="1" s="1"/>
  <c r="F565" i="1"/>
  <c r="O565" i="1" s="1"/>
  <c r="G565" i="1"/>
  <c r="P565" i="1" s="1"/>
  <c r="E566" i="1"/>
  <c r="N566" i="1" s="1"/>
  <c r="F566" i="1"/>
  <c r="O566" i="1" s="1"/>
  <c r="G566" i="1"/>
  <c r="P566" i="1" s="1"/>
  <c r="E567" i="1"/>
  <c r="N567" i="1" s="1"/>
  <c r="F567" i="1"/>
  <c r="O567" i="1" s="1"/>
  <c r="G567" i="1"/>
  <c r="P567" i="1" s="1"/>
  <c r="E568" i="1"/>
  <c r="N568" i="1" s="1"/>
  <c r="F568" i="1"/>
  <c r="O568" i="1" s="1"/>
  <c r="G568" i="1"/>
  <c r="P568" i="1" s="1"/>
  <c r="E569" i="1"/>
  <c r="N569" i="1" s="1"/>
  <c r="F569" i="1"/>
  <c r="O569" i="1" s="1"/>
  <c r="G569" i="1"/>
  <c r="P569" i="1" s="1"/>
  <c r="E570" i="1"/>
  <c r="N570" i="1" s="1"/>
  <c r="F570" i="1"/>
  <c r="O570" i="1" s="1"/>
  <c r="G570" i="1"/>
  <c r="P570" i="1" s="1"/>
  <c r="E571" i="1"/>
  <c r="N571" i="1" s="1"/>
  <c r="F571" i="1"/>
  <c r="O571" i="1" s="1"/>
  <c r="G571" i="1"/>
  <c r="P571" i="1" s="1"/>
  <c r="E572" i="1"/>
  <c r="N572" i="1" s="1"/>
  <c r="F572" i="1"/>
  <c r="O572" i="1" s="1"/>
  <c r="G572" i="1"/>
  <c r="P572" i="1" s="1"/>
  <c r="E573" i="1"/>
  <c r="N573" i="1" s="1"/>
  <c r="F573" i="1"/>
  <c r="O573" i="1" s="1"/>
  <c r="G573" i="1"/>
  <c r="P573" i="1" s="1"/>
  <c r="E574" i="1"/>
  <c r="N574" i="1" s="1"/>
  <c r="F574" i="1"/>
  <c r="O574" i="1" s="1"/>
  <c r="G574" i="1"/>
  <c r="P574" i="1" s="1"/>
  <c r="E575" i="1"/>
  <c r="N575" i="1" s="1"/>
  <c r="F575" i="1"/>
  <c r="O575" i="1" s="1"/>
  <c r="G575" i="1"/>
  <c r="P575" i="1" s="1"/>
  <c r="E576" i="1"/>
  <c r="N576" i="1" s="1"/>
  <c r="F576" i="1"/>
  <c r="O576" i="1" s="1"/>
  <c r="G576" i="1"/>
  <c r="P576" i="1" s="1"/>
  <c r="E577" i="1"/>
  <c r="N577" i="1" s="1"/>
  <c r="F577" i="1"/>
  <c r="O577" i="1" s="1"/>
  <c r="G577" i="1"/>
  <c r="P577" i="1" s="1"/>
  <c r="E578" i="1"/>
  <c r="N578" i="1" s="1"/>
  <c r="F578" i="1"/>
  <c r="O578" i="1" s="1"/>
  <c r="G578" i="1"/>
  <c r="P578" i="1" s="1"/>
  <c r="E579" i="1"/>
  <c r="N579" i="1" s="1"/>
  <c r="F579" i="1"/>
  <c r="O579" i="1" s="1"/>
  <c r="G579" i="1"/>
  <c r="P579" i="1" s="1"/>
  <c r="E580" i="1"/>
  <c r="N580" i="1" s="1"/>
  <c r="F580" i="1"/>
  <c r="O580" i="1" s="1"/>
  <c r="G580" i="1"/>
  <c r="P580" i="1" s="1"/>
  <c r="E581" i="1"/>
  <c r="N581" i="1" s="1"/>
  <c r="F581" i="1"/>
  <c r="O581" i="1" s="1"/>
  <c r="G581" i="1"/>
  <c r="P581" i="1" s="1"/>
  <c r="E582" i="1"/>
  <c r="N582" i="1" s="1"/>
  <c r="F582" i="1"/>
  <c r="O582" i="1" s="1"/>
  <c r="G582" i="1"/>
  <c r="P582" i="1" s="1"/>
  <c r="E583" i="1"/>
  <c r="N583" i="1" s="1"/>
  <c r="F583" i="1"/>
  <c r="O583" i="1" s="1"/>
  <c r="G583" i="1"/>
  <c r="P583" i="1" s="1"/>
  <c r="E584" i="1"/>
  <c r="N584" i="1" s="1"/>
  <c r="F584" i="1"/>
  <c r="O584" i="1" s="1"/>
  <c r="G584" i="1"/>
  <c r="P584" i="1" s="1"/>
  <c r="E585" i="1"/>
  <c r="N585" i="1" s="1"/>
  <c r="F585" i="1"/>
  <c r="O585" i="1" s="1"/>
  <c r="G585" i="1"/>
  <c r="P585" i="1" s="1"/>
  <c r="E586" i="1"/>
  <c r="N586" i="1" s="1"/>
  <c r="F586" i="1"/>
  <c r="O586" i="1" s="1"/>
  <c r="G586" i="1"/>
  <c r="P586" i="1" s="1"/>
  <c r="E587" i="1"/>
  <c r="N587" i="1" s="1"/>
  <c r="F587" i="1"/>
  <c r="O587" i="1" s="1"/>
  <c r="G587" i="1"/>
  <c r="P587" i="1" s="1"/>
  <c r="E588" i="1"/>
  <c r="N588" i="1" s="1"/>
  <c r="F588" i="1"/>
  <c r="O588" i="1" s="1"/>
  <c r="G588" i="1"/>
  <c r="P588" i="1" s="1"/>
  <c r="E589" i="1"/>
  <c r="N589" i="1" s="1"/>
  <c r="F589" i="1"/>
  <c r="O589" i="1" s="1"/>
  <c r="G589" i="1"/>
  <c r="P589" i="1" s="1"/>
  <c r="E590" i="1"/>
  <c r="N590" i="1" s="1"/>
  <c r="F590" i="1"/>
  <c r="O590" i="1" s="1"/>
  <c r="G590" i="1"/>
  <c r="P590" i="1" s="1"/>
  <c r="E591" i="1"/>
  <c r="N591" i="1" s="1"/>
  <c r="F591" i="1"/>
  <c r="O591" i="1" s="1"/>
  <c r="G591" i="1"/>
  <c r="P591" i="1" s="1"/>
  <c r="E592" i="1"/>
  <c r="N592" i="1" s="1"/>
  <c r="F592" i="1"/>
  <c r="O592" i="1" s="1"/>
  <c r="G592" i="1"/>
  <c r="P592" i="1" s="1"/>
  <c r="E593" i="1"/>
  <c r="N593" i="1" s="1"/>
  <c r="F593" i="1"/>
  <c r="O593" i="1" s="1"/>
  <c r="G593" i="1"/>
  <c r="P593" i="1" s="1"/>
  <c r="E594" i="1"/>
  <c r="N594" i="1" s="1"/>
  <c r="F594" i="1"/>
  <c r="O594" i="1" s="1"/>
  <c r="G594" i="1"/>
  <c r="P594" i="1" s="1"/>
  <c r="E595" i="1"/>
  <c r="N595" i="1" s="1"/>
  <c r="F595" i="1"/>
  <c r="O595" i="1" s="1"/>
  <c r="G595" i="1"/>
  <c r="P595" i="1" s="1"/>
  <c r="E596" i="1"/>
  <c r="N596" i="1" s="1"/>
  <c r="F596" i="1"/>
  <c r="O596" i="1" s="1"/>
  <c r="G596" i="1"/>
  <c r="P596" i="1" s="1"/>
  <c r="E597" i="1"/>
  <c r="N597" i="1" s="1"/>
  <c r="F597" i="1"/>
  <c r="O597" i="1" s="1"/>
  <c r="G597" i="1"/>
  <c r="P597" i="1" s="1"/>
  <c r="E598" i="1"/>
  <c r="N598" i="1" s="1"/>
  <c r="F598" i="1"/>
  <c r="O598" i="1" s="1"/>
  <c r="G598" i="1"/>
  <c r="P598" i="1" s="1"/>
  <c r="E599" i="1"/>
  <c r="N599" i="1" s="1"/>
  <c r="F599" i="1"/>
  <c r="O599" i="1" s="1"/>
  <c r="G599" i="1"/>
  <c r="P599" i="1" s="1"/>
  <c r="E600" i="1"/>
  <c r="N600" i="1" s="1"/>
  <c r="F600" i="1"/>
  <c r="O600" i="1" s="1"/>
  <c r="G600" i="1"/>
  <c r="P600" i="1" s="1"/>
  <c r="E601" i="1"/>
  <c r="N601" i="1" s="1"/>
  <c r="F601" i="1"/>
  <c r="O601" i="1" s="1"/>
  <c r="G601" i="1"/>
  <c r="P601" i="1" s="1"/>
  <c r="E602" i="1"/>
  <c r="N602" i="1" s="1"/>
  <c r="F602" i="1"/>
  <c r="O602" i="1" s="1"/>
  <c r="G602" i="1"/>
  <c r="P602" i="1" s="1"/>
  <c r="E603" i="1"/>
  <c r="N603" i="1" s="1"/>
  <c r="F603" i="1"/>
  <c r="O603" i="1" s="1"/>
  <c r="G603" i="1"/>
  <c r="P603" i="1" s="1"/>
  <c r="E604" i="1"/>
  <c r="N604" i="1" s="1"/>
  <c r="F604" i="1"/>
  <c r="O604" i="1" s="1"/>
  <c r="G604" i="1"/>
  <c r="P604" i="1" s="1"/>
  <c r="E605" i="1"/>
  <c r="N605" i="1" s="1"/>
  <c r="F605" i="1"/>
  <c r="O605" i="1" s="1"/>
  <c r="G605" i="1"/>
  <c r="P605" i="1" s="1"/>
  <c r="E606" i="1"/>
  <c r="N606" i="1" s="1"/>
  <c r="F606" i="1"/>
  <c r="O606" i="1" s="1"/>
  <c r="G606" i="1"/>
  <c r="E607" i="1"/>
  <c r="N607" i="1" s="1"/>
  <c r="F607" i="1"/>
  <c r="O607" i="1" s="1"/>
  <c r="G607" i="1"/>
  <c r="P607" i="1" s="1"/>
  <c r="E608" i="1"/>
  <c r="N608" i="1" s="1"/>
  <c r="F608" i="1"/>
  <c r="O608" i="1" s="1"/>
  <c r="G608" i="1"/>
  <c r="P608" i="1" s="1"/>
  <c r="E609" i="1"/>
  <c r="N609" i="1" s="1"/>
  <c r="F609" i="1"/>
  <c r="O609" i="1" s="1"/>
  <c r="G609" i="1"/>
  <c r="P609" i="1" s="1"/>
  <c r="E610" i="1"/>
  <c r="N610" i="1" s="1"/>
  <c r="F610" i="1"/>
  <c r="O610" i="1" s="1"/>
  <c r="G610" i="1"/>
  <c r="P610" i="1" s="1"/>
  <c r="E611" i="1"/>
  <c r="N611" i="1" s="1"/>
  <c r="F611" i="1"/>
  <c r="O611" i="1" s="1"/>
  <c r="G611" i="1"/>
  <c r="P611" i="1" s="1"/>
  <c r="E612" i="1"/>
  <c r="N612" i="1" s="1"/>
  <c r="F612" i="1"/>
  <c r="O612" i="1" s="1"/>
  <c r="G612" i="1"/>
  <c r="E613" i="1"/>
  <c r="N613" i="1" s="1"/>
  <c r="F613" i="1"/>
  <c r="O613" i="1" s="1"/>
  <c r="G613" i="1"/>
  <c r="P613" i="1" s="1"/>
  <c r="E614" i="1"/>
  <c r="N614" i="1" s="1"/>
  <c r="F614" i="1"/>
  <c r="O614" i="1" s="1"/>
  <c r="G614" i="1"/>
  <c r="P614" i="1" s="1"/>
  <c r="E615" i="1"/>
  <c r="N615" i="1" s="1"/>
  <c r="F615" i="1"/>
  <c r="O615" i="1" s="1"/>
  <c r="G615" i="1"/>
  <c r="P615" i="1" s="1"/>
  <c r="E616" i="1"/>
  <c r="N616" i="1" s="1"/>
  <c r="F616" i="1"/>
  <c r="O616" i="1" s="1"/>
  <c r="G616" i="1"/>
  <c r="P616" i="1" s="1"/>
  <c r="E617" i="1"/>
  <c r="N617" i="1" s="1"/>
  <c r="F617" i="1"/>
  <c r="O617" i="1" s="1"/>
  <c r="G617" i="1"/>
  <c r="P617" i="1" s="1"/>
  <c r="E618" i="1"/>
  <c r="N618" i="1" s="1"/>
  <c r="F618" i="1"/>
  <c r="O618" i="1" s="1"/>
  <c r="G618" i="1"/>
  <c r="P618" i="1" s="1"/>
  <c r="E619" i="1"/>
  <c r="N619" i="1" s="1"/>
  <c r="F619" i="1"/>
  <c r="O619" i="1" s="1"/>
  <c r="G619" i="1"/>
  <c r="P619" i="1" s="1"/>
  <c r="E620" i="1"/>
  <c r="N620" i="1" s="1"/>
  <c r="F620" i="1"/>
  <c r="O620" i="1" s="1"/>
  <c r="G620" i="1"/>
  <c r="P620" i="1" s="1"/>
  <c r="E621" i="1"/>
  <c r="N621" i="1" s="1"/>
  <c r="F621" i="1"/>
  <c r="O621" i="1" s="1"/>
  <c r="G621" i="1"/>
  <c r="P621" i="1" s="1"/>
  <c r="E622" i="1"/>
  <c r="N622" i="1" s="1"/>
  <c r="F622" i="1"/>
  <c r="O622" i="1" s="1"/>
  <c r="G622" i="1"/>
  <c r="P622" i="1" s="1"/>
  <c r="E623" i="1"/>
  <c r="N623" i="1" s="1"/>
  <c r="F623" i="1"/>
  <c r="O623" i="1" s="1"/>
  <c r="G623" i="1"/>
  <c r="P623" i="1" s="1"/>
  <c r="E624" i="1"/>
  <c r="N624" i="1" s="1"/>
  <c r="F624" i="1"/>
  <c r="O624" i="1" s="1"/>
  <c r="G624" i="1"/>
  <c r="P624" i="1" s="1"/>
  <c r="E625" i="1"/>
  <c r="N625" i="1" s="1"/>
  <c r="F625" i="1"/>
  <c r="O625" i="1" s="1"/>
  <c r="G625" i="1"/>
  <c r="P625" i="1" s="1"/>
  <c r="E626" i="1"/>
  <c r="N626" i="1" s="1"/>
  <c r="F626" i="1"/>
  <c r="O626" i="1" s="1"/>
  <c r="G626" i="1"/>
  <c r="P626" i="1" s="1"/>
  <c r="E627" i="1"/>
  <c r="N627" i="1" s="1"/>
  <c r="F627" i="1"/>
  <c r="O627" i="1" s="1"/>
  <c r="G627" i="1"/>
  <c r="P627" i="1" s="1"/>
  <c r="E628" i="1"/>
  <c r="N628" i="1" s="1"/>
  <c r="F628" i="1"/>
  <c r="O628" i="1" s="1"/>
  <c r="G628" i="1"/>
  <c r="P628" i="1" s="1"/>
  <c r="E629" i="1"/>
  <c r="N629" i="1" s="1"/>
  <c r="F629" i="1"/>
  <c r="O629" i="1" s="1"/>
  <c r="G629" i="1"/>
  <c r="P629" i="1" s="1"/>
  <c r="E630" i="1"/>
  <c r="N630" i="1" s="1"/>
  <c r="F630" i="1"/>
  <c r="O630" i="1" s="1"/>
  <c r="G630" i="1"/>
  <c r="P630" i="1" s="1"/>
  <c r="E631" i="1"/>
  <c r="N631" i="1" s="1"/>
  <c r="F631" i="1"/>
  <c r="O631" i="1" s="1"/>
  <c r="G631" i="1"/>
  <c r="P631" i="1" s="1"/>
  <c r="E632" i="1"/>
  <c r="N632" i="1" s="1"/>
  <c r="F632" i="1"/>
  <c r="O632" i="1" s="1"/>
  <c r="G632" i="1"/>
  <c r="P632" i="1" s="1"/>
  <c r="E633" i="1"/>
  <c r="N633" i="1" s="1"/>
  <c r="F633" i="1"/>
  <c r="O633" i="1" s="1"/>
  <c r="G633" i="1"/>
  <c r="P633" i="1" s="1"/>
  <c r="E634" i="1"/>
  <c r="N634" i="1" s="1"/>
  <c r="F634" i="1"/>
  <c r="O634" i="1" s="1"/>
  <c r="G634" i="1"/>
  <c r="P634" i="1" s="1"/>
  <c r="E635" i="1"/>
  <c r="N635" i="1" s="1"/>
  <c r="F635" i="1"/>
  <c r="O635" i="1" s="1"/>
  <c r="G635" i="1"/>
  <c r="P635" i="1" s="1"/>
  <c r="E636" i="1"/>
  <c r="N636" i="1" s="1"/>
  <c r="F636" i="1"/>
  <c r="O636" i="1" s="1"/>
  <c r="G636" i="1"/>
  <c r="P636" i="1" s="1"/>
  <c r="E637" i="1"/>
  <c r="N637" i="1" s="1"/>
  <c r="F637" i="1"/>
  <c r="O637" i="1" s="1"/>
  <c r="G637" i="1"/>
  <c r="P637" i="1" s="1"/>
  <c r="E638" i="1"/>
  <c r="N638" i="1" s="1"/>
  <c r="F638" i="1"/>
  <c r="O638" i="1" s="1"/>
  <c r="G638" i="1"/>
  <c r="P638" i="1" s="1"/>
  <c r="E639" i="1"/>
  <c r="N639" i="1" s="1"/>
  <c r="F639" i="1"/>
  <c r="O639" i="1" s="1"/>
  <c r="G639" i="1"/>
  <c r="P639" i="1" s="1"/>
  <c r="E640" i="1"/>
  <c r="N640" i="1" s="1"/>
  <c r="F640" i="1"/>
  <c r="O640" i="1" s="1"/>
  <c r="G640" i="1"/>
  <c r="P640" i="1" s="1"/>
  <c r="E641" i="1"/>
  <c r="N641" i="1" s="1"/>
  <c r="F641" i="1"/>
  <c r="O641" i="1" s="1"/>
  <c r="G641" i="1"/>
  <c r="P641" i="1" s="1"/>
  <c r="E642" i="1"/>
  <c r="N642" i="1" s="1"/>
  <c r="F642" i="1"/>
  <c r="O642" i="1" s="1"/>
  <c r="G642" i="1"/>
  <c r="P642" i="1" s="1"/>
  <c r="E643" i="1"/>
  <c r="N643" i="1" s="1"/>
  <c r="F643" i="1"/>
  <c r="O643" i="1" s="1"/>
  <c r="G643" i="1"/>
  <c r="P643" i="1" s="1"/>
  <c r="E644" i="1"/>
  <c r="N644" i="1" s="1"/>
  <c r="F644" i="1"/>
  <c r="O644" i="1" s="1"/>
  <c r="G644" i="1"/>
  <c r="P644" i="1" s="1"/>
  <c r="E645" i="1"/>
  <c r="N645" i="1" s="1"/>
  <c r="F645" i="1"/>
  <c r="O645" i="1" s="1"/>
  <c r="G645" i="1"/>
  <c r="P645" i="1" s="1"/>
  <c r="E646" i="1"/>
  <c r="N646" i="1" s="1"/>
  <c r="F646" i="1"/>
  <c r="O646" i="1" s="1"/>
  <c r="G646" i="1"/>
  <c r="P646" i="1" s="1"/>
  <c r="E647" i="1"/>
  <c r="N647" i="1" s="1"/>
  <c r="F647" i="1"/>
  <c r="O647" i="1" s="1"/>
  <c r="G647" i="1"/>
  <c r="P647" i="1" s="1"/>
  <c r="E648" i="1"/>
  <c r="N648" i="1" s="1"/>
  <c r="F648" i="1"/>
  <c r="O648" i="1" s="1"/>
  <c r="G648" i="1"/>
  <c r="P648" i="1" s="1"/>
  <c r="E649" i="1"/>
  <c r="N649" i="1" s="1"/>
  <c r="F649" i="1"/>
  <c r="O649" i="1" s="1"/>
  <c r="G649" i="1"/>
  <c r="P649" i="1" s="1"/>
  <c r="E650" i="1"/>
  <c r="N650" i="1" s="1"/>
  <c r="F650" i="1"/>
  <c r="O650" i="1" s="1"/>
  <c r="G650" i="1"/>
  <c r="P650" i="1" s="1"/>
  <c r="E651" i="1"/>
  <c r="N651" i="1" s="1"/>
  <c r="F651" i="1"/>
  <c r="O651" i="1" s="1"/>
  <c r="G651" i="1"/>
  <c r="P651" i="1" s="1"/>
  <c r="E652" i="1"/>
  <c r="N652" i="1" s="1"/>
  <c r="F652" i="1"/>
  <c r="O652" i="1" s="1"/>
  <c r="G652" i="1"/>
  <c r="P652" i="1" s="1"/>
  <c r="E653" i="1"/>
  <c r="N653" i="1" s="1"/>
  <c r="F653" i="1"/>
  <c r="O653" i="1" s="1"/>
  <c r="G653" i="1"/>
  <c r="P653" i="1" s="1"/>
  <c r="E654" i="1"/>
  <c r="N654" i="1" s="1"/>
  <c r="F654" i="1"/>
  <c r="O654" i="1" s="1"/>
  <c r="G654" i="1"/>
  <c r="P654" i="1" s="1"/>
  <c r="E655" i="1"/>
  <c r="N655" i="1" s="1"/>
  <c r="F655" i="1"/>
  <c r="O655" i="1" s="1"/>
  <c r="G655" i="1"/>
  <c r="P655" i="1" s="1"/>
  <c r="E656" i="1"/>
  <c r="N656" i="1" s="1"/>
  <c r="F656" i="1"/>
  <c r="O656" i="1" s="1"/>
  <c r="G656" i="1"/>
  <c r="P656" i="1" s="1"/>
  <c r="E657" i="1"/>
  <c r="N657" i="1" s="1"/>
  <c r="F657" i="1"/>
  <c r="O657" i="1" s="1"/>
  <c r="G657" i="1"/>
  <c r="P657" i="1" s="1"/>
  <c r="E658" i="1"/>
  <c r="N658" i="1" s="1"/>
  <c r="F658" i="1"/>
  <c r="O658" i="1" s="1"/>
  <c r="G658" i="1"/>
  <c r="P658" i="1" s="1"/>
  <c r="E659" i="1"/>
  <c r="N659" i="1" s="1"/>
  <c r="F659" i="1"/>
  <c r="O659" i="1" s="1"/>
  <c r="G659" i="1"/>
  <c r="P659" i="1" s="1"/>
  <c r="E660" i="1"/>
  <c r="N660" i="1" s="1"/>
  <c r="F660" i="1"/>
  <c r="O660" i="1" s="1"/>
  <c r="G660" i="1"/>
  <c r="P660" i="1" s="1"/>
  <c r="E661" i="1"/>
  <c r="N661" i="1" s="1"/>
  <c r="F661" i="1"/>
  <c r="O661" i="1" s="1"/>
  <c r="G661" i="1"/>
  <c r="P661" i="1" s="1"/>
  <c r="E662" i="1"/>
  <c r="N662" i="1" s="1"/>
  <c r="F662" i="1"/>
  <c r="O662" i="1" s="1"/>
  <c r="G662" i="1"/>
  <c r="P662" i="1" s="1"/>
  <c r="E663" i="1"/>
  <c r="N663" i="1" s="1"/>
  <c r="F663" i="1"/>
  <c r="O663" i="1" s="1"/>
  <c r="G663" i="1"/>
  <c r="P663" i="1" s="1"/>
  <c r="E664" i="1"/>
  <c r="N664" i="1" s="1"/>
  <c r="F664" i="1"/>
  <c r="O664" i="1" s="1"/>
  <c r="G664" i="1"/>
  <c r="P664" i="1" s="1"/>
  <c r="E665" i="1"/>
  <c r="N665" i="1" s="1"/>
  <c r="F665" i="1"/>
  <c r="O665" i="1" s="1"/>
  <c r="G665" i="1"/>
  <c r="P665" i="1" s="1"/>
  <c r="E666" i="1"/>
  <c r="N666" i="1" s="1"/>
  <c r="F666" i="1"/>
  <c r="O666" i="1" s="1"/>
  <c r="G666" i="1"/>
  <c r="P666" i="1" s="1"/>
  <c r="E667" i="1"/>
  <c r="N667" i="1" s="1"/>
  <c r="F667" i="1"/>
  <c r="O667" i="1" s="1"/>
  <c r="G667" i="1"/>
  <c r="P667" i="1" s="1"/>
  <c r="E668" i="1"/>
  <c r="N668" i="1" s="1"/>
  <c r="F668" i="1"/>
  <c r="O668" i="1" s="1"/>
  <c r="G668" i="1"/>
  <c r="P668" i="1" s="1"/>
  <c r="E669" i="1"/>
  <c r="N669" i="1" s="1"/>
  <c r="F669" i="1"/>
  <c r="O669" i="1" s="1"/>
  <c r="G669" i="1"/>
  <c r="P669" i="1" s="1"/>
  <c r="E670" i="1"/>
  <c r="N670" i="1" s="1"/>
  <c r="F670" i="1"/>
  <c r="O670" i="1" s="1"/>
  <c r="G670" i="1"/>
  <c r="P670" i="1" s="1"/>
  <c r="E671" i="1"/>
  <c r="N671" i="1" s="1"/>
  <c r="F671" i="1"/>
  <c r="O671" i="1" s="1"/>
  <c r="G671" i="1"/>
  <c r="P671" i="1" s="1"/>
  <c r="E672" i="1"/>
  <c r="N672" i="1" s="1"/>
  <c r="F672" i="1"/>
  <c r="O672" i="1" s="1"/>
  <c r="G672" i="1"/>
  <c r="P672" i="1" s="1"/>
  <c r="E673" i="1"/>
  <c r="N673" i="1" s="1"/>
  <c r="F673" i="1"/>
  <c r="O673" i="1" s="1"/>
  <c r="G673" i="1"/>
  <c r="P673" i="1" s="1"/>
  <c r="E674" i="1"/>
  <c r="N674" i="1" s="1"/>
  <c r="F674" i="1"/>
  <c r="O674" i="1" s="1"/>
  <c r="G674" i="1"/>
  <c r="P674" i="1" s="1"/>
  <c r="E675" i="1"/>
  <c r="N675" i="1" s="1"/>
  <c r="F675" i="1"/>
  <c r="O675" i="1" s="1"/>
  <c r="G675" i="1"/>
  <c r="P675" i="1" s="1"/>
  <c r="E676" i="1"/>
  <c r="N676" i="1" s="1"/>
  <c r="F676" i="1"/>
  <c r="O676" i="1" s="1"/>
  <c r="G676" i="1"/>
  <c r="P676" i="1" s="1"/>
  <c r="E677" i="1"/>
  <c r="N677" i="1" s="1"/>
  <c r="F677" i="1"/>
  <c r="O677" i="1" s="1"/>
  <c r="G677" i="1"/>
  <c r="P677" i="1" s="1"/>
  <c r="E678" i="1"/>
  <c r="N678" i="1" s="1"/>
  <c r="F678" i="1"/>
  <c r="O678" i="1" s="1"/>
  <c r="G678" i="1"/>
  <c r="P678" i="1" s="1"/>
  <c r="E679" i="1"/>
  <c r="N679" i="1" s="1"/>
  <c r="F679" i="1"/>
  <c r="O679" i="1" s="1"/>
  <c r="G679" i="1"/>
  <c r="P679" i="1" s="1"/>
  <c r="E680" i="1"/>
  <c r="N680" i="1" s="1"/>
  <c r="F680" i="1"/>
  <c r="O680" i="1" s="1"/>
  <c r="G680" i="1"/>
  <c r="P680" i="1" s="1"/>
  <c r="E681" i="1"/>
  <c r="N681" i="1" s="1"/>
  <c r="F681" i="1"/>
  <c r="O681" i="1" s="1"/>
  <c r="G681" i="1"/>
  <c r="P681" i="1" s="1"/>
  <c r="E682" i="1"/>
  <c r="N682" i="1" s="1"/>
  <c r="F682" i="1"/>
  <c r="O682" i="1" s="1"/>
  <c r="G682" i="1"/>
  <c r="P682" i="1" s="1"/>
  <c r="E683" i="1"/>
  <c r="N683" i="1" s="1"/>
  <c r="F683" i="1"/>
  <c r="O683" i="1" s="1"/>
  <c r="G683" i="1"/>
  <c r="P683" i="1" s="1"/>
  <c r="E684" i="1"/>
  <c r="N684" i="1" s="1"/>
  <c r="F684" i="1"/>
  <c r="O684" i="1" s="1"/>
  <c r="G684" i="1"/>
  <c r="P684" i="1" s="1"/>
  <c r="E685" i="1"/>
  <c r="N685" i="1" s="1"/>
  <c r="F685" i="1"/>
  <c r="O685" i="1" s="1"/>
  <c r="G685" i="1"/>
  <c r="P685" i="1" s="1"/>
  <c r="E686" i="1"/>
  <c r="N686" i="1" s="1"/>
  <c r="F686" i="1"/>
  <c r="O686" i="1" s="1"/>
  <c r="G686" i="1"/>
  <c r="P686" i="1" s="1"/>
  <c r="E687" i="1"/>
  <c r="N687" i="1" s="1"/>
  <c r="F687" i="1"/>
  <c r="O687" i="1" s="1"/>
  <c r="G687" i="1"/>
  <c r="P687" i="1" s="1"/>
  <c r="E688" i="1"/>
  <c r="N688" i="1" s="1"/>
  <c r="F688" i="1"/>
  <c r="O688" i="1" s="1"/>
  <c r="G688" i="1"/>
  <c r="P688" i="1" s="1"/>
  <c r="E689" i="1"/>
  <c r="N689" i="1" s="1"/>
  <c r="F689" i="1"/>
  <c r="O689" i="1" s="1"/>
  <c r="G689" i="1"/>
  <c r="P689" i="1" s="1"/>
  <c r="E690" i="1"/>
  <c r="N690" i="1" s="1"/>
  <c r="F690" i="1"/>
  <c r="O690" i="1" s="1"/>
  <c r="G690" i="1"/>
  <c r="P690" i="1" s="1"/>
  <c r="E691" i="1"/>
  <c r="N691" i="1" s="1"/>
  <c r="F691" i="1"/>
  <c r="O691" i="1" s="1"/>
  <c r="G691" i="1"/>
  <c r="P691" i="1" s="1"/>
  <c r="E692" i="1"/>
  <c r="N692" i="1" s="1"/>
  <c r="F692" i="1"/>
  <c r="O692" i="1" s="1"/>
  <c r="G692" i="1"/>
  <c r="P692" i="1" s="1"/>
  <c r="E693" i="1"/>
  <c r="N693" i="1" s="1"/>
  <c r="F693" i="1"/>
  <c r="O693" i="1" s="1"/>
  <c r="G693" i="1"/>
  <c r="P693" i="1" s="1"/>
  <c r="E694" i="1"/>
  <c r="N694" i="1" s="1"/>
  <c r="F694" i="1"/>
  <c r="O694" i="1" s="1"/>
  <c r="G694" i="1"/>
  <c r="P694" i="1" s="1"/>
  <c r="E695" i="1"/>
  <c r="N695" i="1" s="1"/>
  <c r="F695" i="1"/>
  <c r="O695" i="1" s="1"/>
  <c r="G695" i="1"/>
  <c r="P695" i="1" s="1"/>
  <c r="E696" i="1"/>
  <c r="N696" i="1" s="1"/>
  <c r="F696" i="1"/>
  <c r="O696" i="1" s="1"/>
  <c r="G696" i="1"/>
  <c r="P696" i="1" s="1"/>
  <c r="E697" i="1"/>
  <c r="N697" i="1" s="1"/>
  <c r="F697" i="1"/>
  <c r="O697" i="1" s="1"/>
  <c r="G697" i="1"/>
  <c r="P697" i="1" s="1"/>
  <c r="E698" i="1"/>
  <c r="N698" i="1" s="1"/>
  <c r="F698" i="1"/>
  <c r="O698" i="1" s="1"/>
  <c r="G698" i="1"/>
  <c r="P698" i="1" s="1"/>
  <c r="E699" i="1"/>
  <c r="N699" i="1" s="1"/>
  <c r="F699" i="1"/>
  <c r="O699" i="1" s="1"/>
  <c r="G699" i="1"/>
  <c r="P699" i="1" s="1"/>
  <c r="E700" i="1"/>
  <c r="N700" i="1" s="1"/>
  <c r="F700" i="1"/>
  <c r="O700" i="1" s="1"/>
  <c r="G700" i="1"/>
  <c r="P700" i="1" s="1"/>
  <c r="E701" i="1"/>
  <c r="N701" i="1" s="1"/>
  <c r="F701" i="1"/>
  <c r="O701" i="1" s="1"/>
  <c r="G701" i="1"/>
  <c r="P701" i="1" s="1"/>
  <c r="E702" i="1"/>
  <c r="N702" i="1" s="1"/>
  <c r="F702" i="1"/>
  <c r="O702" i="1" s="1"/>
  <c r="G702" i="1"/>
  <c r="P702" i="1" s="1"/>
  <c r="E703" i="1"/>
  <c r="N703" i="1" s="1"/>
  <c r="F703" i="1"/>
  <c r="O703" i="1" s="1"/>
  <c r="G703" i="1"/>
  <c r="P703" i="1" s="1"/>
  <c r="E704" i="1"/>
  <c r="N704" i="1" s="1"/>
  <c r="F704" i="1"/>
  <c r="O704" i="1" s="1"/>
  <c r="G704" i="1"/>
  <c r="P704" i="1" s="1"/>
  <c r="E705" i="1"/>
  <c r="N705" i="1" s="1"/>
  <c r="F705" i="1"/>
  <c r="O705" i="1" s="1"/>
  <c r="G705" i="1"/>
  <c r="P705" i="1" s="1"/>
  <c r="E706" i="1"/>
  <c r="N706" i="1" s="1"/>
  <c r="F706" i="1"/>
  <c r="O706" i="1" s="1"/>
  <c r="G706" i="1"/>
  <c r="P706" i="1" s="1"/>
  <c r="E707" i="1"/>
  <c r="N707" i="1" s="1"/>
  <c r="F707" i="1"/>
  <c r="O707" i="1" s="1"/>
  <c r="G707" i="1"/>
  <c r="P707" i="1" s="1"/>
  <c r="E708" i="1"/>
  <c r="N708" i="1" s="1"/>
  <c r="F708" i="1"/>
  <c r="O708" i="1" s="1"/>
  <c r="G708" i="1"/>
  <c r="P708" i="1" s="1"/>
  <c r="E709" i="1"/>
  <c r="N709" i="1" s="1"/>
  <c r="F709" i="1"/>
  <c r="O709" i="1" s="1"/>
  <c r="G709" i="1"/>
  <c r="P709" i="1" s="1"/>
  <c r="E710" i="1"/>
  <c r="N710" i="1" s="1"/>
  <c r="F710" i="1"/>
  <c r="O710" i="1" s="1"/>
  <c r="G710" i="1"/>
  <c r="P710" i="1" s="1"/>
  <c r="E711" i="1"/>
  <c r="N711" i="1" s="1"/>
  <c r="F711" i="1"/>
  <c r="O711" i="1" s="1"/>
  <c r="G711" i="1"/>
  <c r="P711" i="1" s="1"/>
  <c r="E712" i="1"/>
  <c r="N712" i="1" s="1"/>
  <c r="F712" i="1"/>
  <c r="O712" i="1" s="1"/>
  <c r="G712" i="1"/>
  <c r="P712" i="1" s="1"/>
  <c r="E713" i="1"/>
  <c r="N713" i="1" s="1"/>
  <c r="F713" i="1"/>
  <c r="O713" i="1" s="1"/>
  <c r="G713" i="1"/>
  <c r="P713" i="1" s="1"/>
  <c r="E714" i="1"/>
  <c r="N714" i="1" s="1"/>
  <c r="F714" i="1"/>
  <c r="O714" i="1" s="1"/>
  <c r="G714" i="1"/>
  <c r="P714" i="1" s="1"/>
  <c r="E715" i="1"/>
  <c r="N715" i="1" s="1"/>
  <c r="F715" i="1"/>
  <c r="O715" i="1" s="1"/>
  <c r="G715" i="1"/>
  <c r="P715" i="1" s="1"/>
  <c r="E716" i="1"/>
  <c r="N716" i="1" s="1"/>
  <c r="F716" i="1"/>
  <c r="O716" i="1" s="1"/>
  <c r="G716" i="1"/>
  <c r="P716" i="1" s="1"/>
  <c r="E717" i="1"/>
  <c r="N717" i="1" s="1"/>
  <c r="F717" i="1"/>
  <c r="O717" i="1" s="1"/>
  <c r="G717" i="1"/>
  <c r="P717" i="1" s="1"/>
  <c r="E718" i="1"/>
  <c r="N718" i="1" s="1"/>
  <c r="F718" i="1"/>
  <c r="O718" i="1" s="1"/>
  <c r="G718" i="1"/>
  <c r="P718" i="1" s="1"/>
  <c r="E719" i="1"/>
  <c r="N719" i="1" s="1"/>
  <c r="F719" i="1"/>
  <c r="O719" i="1" s="1"/>
  <c r="G719" i="1"/>
  <c r="P719" i="1" s="1"/>
  <c r="E720" i="1"/>
  <c r="N720" i="1" s="1"/>
  <c r="F720" i="1"/>
  <c r="O720" i="1" s="1"/>
  <c r="G720" i="1"/>
  <c r="P720" i="1" s="1"/>
  <c r="E721" i="1"/>
  <c r="N721" i="1" s="1"/>
  <c r="F721" i="1"/>
  <c r="O721" i="1" s="1"/>
  <c r="G721" i="1"/>
  <c r="P721" i="1" s="1"/>
  <c r="E722" i="1"/>
  <c r="N722" i="1" s="1"/>
  <c r="F722" i="1"/>
  <c r="O722" i="1" s="1"/>
  <c r="G722" i="1"/>
  <c r="P722" i="1" s="1"/>
  <c r="E723" i="1"/>
  <c r="N723" i="1" s="1"/>
  <c r="F723" i="1"/>
  <c r="O723" i="1" s="1"/>
  <c r="G723" i="1"/>
  <c r="P723" i="1" s="1"/>
  <c r="E724" i="1"/>
  <c r="N724" i="1" s="1"/>
  <c r="F724" i="1"/>
  <c r="O724" i="1" s="1"/>
  <c r="G724" i="1"/>
  <c r="P724" i="1" s="1"/>
  <c r="E725" i="1"/>
  <c r="N725" i="1" s="1"/>
  <c r="F725" i="1"/>
  <c r="O725" i="1" s="1"/>
  <c r="G725" i="1"/>
  <c r="P725" i="1" s="1"/>
  <c r="E726" i="1"/>
  <c r="N726" i="1" s="1"/>
  <c r="F726" i="1"/>
  <c r="O726" i="1" s="1"/>
  <c r="G726" i="1"/>
  <c r="P726" i="1" s="1"/>
  <c r="E727" i="1"/>
  <c r="N727" i="1" s="1"/>
  <c r="F727" i="1"/>
  <c r="O727" i="1" s="1"/>
  <c r="G727" i="1"/>
  <c r="P727" i="1" s="1"/>
  <c r="E728" i="1"/>
  <c r="N728" i="1" s="1"/>
  <c r="F728" i="1"/>
  <c r="O728" i="1" s="1"/>
  <c r="G728" i="1"/>
  <c r="P728" i="1" s="1"/>
  <c r="E729" i="1"/>
  <c r="N729" i="1" s="1"/>
  <c r="F729" i="1"/>
  <c r="O729" i="1" s="1"/>
  <c r="G729" i="1"/>
  <c r="P729" i="1" s="1"/>
  <c r="E730" i="1"/>
  <c r="N730" i="1" s="1"/>
  <c r="F730" i="1"/>
  <c r="O730" i="1" s="1"/>
  <c r="G730" i="1"/>
  <c r="P730" i="1" s="1"/>
  <c r="E731" i="1"/>
  <c r="N731" i="1" s="1"/>
  <c r="F731" i="1"/>
  <c r="O731" i="1" s="1"/>
  <c r="G731" i="1"/>
  <c r="P731" i="1" s="1"/>
  <c r="E732" i="1"/>
  <c r="N732" i="1" s="1"/>
  <c r="F732" i="1"/>
  <c r="O732" i="1" s="1"/>
  <c r="G732" i="1"/>
  <c r="P732" i="1" s="1"/>
  <c r="E733" i="1"/>
  <c r="N733" i="1" s="1"/>
  <c r="F733" i="1"/>
  <c r="O733" i="1" s="1"/>
  <c r="G733" i="1"/>
  <c r="P733" i="1" s="1"/>
  <c r="E734" i="1"/>
  <c r="N734" i="1" s="1"/>
  <c r="F734" i="1"/>
  <c r="O734" i="1" s="1"/>
  <c r="G734" i="1"/>
  <c r="P734" i="1" s="1"/>
  <c r="E735" i="1"/>
  <c r="N735" i="1" s="1"/>
  <c r="F735" i="1"/>
  <c r="O735" i="1" s="1"/>
  <c r="G735" i="1"/>
  <c r="P735" i="1" s="1"/>
  <c r="E736" i="1"/>
  <c r="N736" i="1" s="1"/>
  <c r="F736" i="1"/>
  <c r="O736" i="1" s="1"/>
  <c r="G736" i="1"/>
  <c r="P736" i="1" s="1"/>
  <c r="E737" i="1"/>
  <c r="N737" i="1" s="1"/>
  <c r="F737" i="1"/>
  <c r="O737" i="1" s="1"/>
  <c r="G737" i="1"/>
  <c r="P737" i="1" s="1"/>
  <c r="E738" i="1"/>
  <c r="N738" i="1" s="1"/>
  <c r="F738" i="1"/>
  <c r="O738" i="1" s="1"/>
  <c r="G738" i="1"/>
  <c r="P738" i="1" s="1"/>
  <c r="E739" i="1"/>
  <c r="N739" i="1" s="1"/>
  <c r="F739" i="1"/>
  <c r="O739" i="1" s="1"/>
  <c r="G739" i="1"/>
  <c r="P739" i="1" s="1"/>
  <c r="E740" i="1"/>
  <c r="N740" i="1" s="1"/>
  <c r="F740" i="1"/>
  <c r="O740" i="1" s="1"/>
  <c r="G740" i="1"/>
  <c r="P740" i="1" s="1"/>
  <c r="E741" i="1"/>
  <c r="N741" i="1" s="1"/>
  <c r="F741" i="1"/>
  <c r="O741" i="1" s="1"/>
  <c r="G741" i="1"/>
  <c r="P741" i="1" s="1"/>
  <c r="E742" i="1"/>
  <c r="N742" i="1" s="1"/>
  <c r="F742" i="1"/>
  <c r="O742" i="1" s="1"/>
  <c r="G742" i="1"/>
  <c r="P742" i="1" s="1"/>
  <c r="E743" i="1"/>
  <c r="N743" i="1" s="1"/>
  <c r="F743" i="1"/>
  <c r="O743" i="1" s="1"/>
  <c r="G743" i="1"/>
  <c r="P743" i="1" s="1"/>
  <c r="E744" i="1"/>
  <c r="N744" i="1" s="1"/>
  <c r="F744" i="1"/>
  <c r="O744" i="1" s="1"/>
  <c r="G744" i="1"/>
  <c r="P744" i="1" s="1"/>
  <c r="E745" i="1"/>
  <c r="N745" i="1" s="1"/>
  <c r="F745" i="1"/>
  <c r="O745" i="1" s="1"/>
  <c r="G745" i="1"/>
  <c r="P745" i="1" s="1"/>
  <c r="E746" i="1"/>
  <c r="N746" i="1" s="1"/>
  <c r="F746" i="1"/>
  <c r="O746" i="1" s="1"/>
  <c r="G746" i="1"/>
  <c r="P746" i="1" s="1"/>
  <c r="E747" i="1"/>
  <c r="N747" i="1" s="1"/>
  <c r="F747" i="1"/>
  <c r="O747" i="1" s="1"/>
  <c r="G747" i="1"/>
  <c r="P747" i="1" s="1"/>
  <c r="E748" i="1"/>
  <c r="N748" i="1" s="1"/>
  <c r="F748" i="1"/>
  <c r="O748" i="1" s="1"/>
  <c r="G748" i="1"/>
  <c r="P748" i="1" s="1"/>
  <c r="E749" i="1"/>
  <c r="N749" i="1" s="1"/>
  <c r="F749" i="1"/>
  <c r="O749" i="1" s="1"/>
  <c r="G749" i="1"/>
  <c r="P749" i="1" s="1"/>
  <c r="E750" i="1"/>
  <c r="N750" i="1" s="1"/>
  <c r="F750" i="1"/>
  <c r="O750" i="1" s="1"/>
  <c r="G750" i="1"/>
  <c r="P750" i="1" s="1"/>
  <c r="E751" i="1"/>
  <c r="N751" i="1" s="1"/>
  <c r="F751" i="1"/>
  <c r="O751" i="1" s="1"/>
  <c r="G751" i="1"/>
  <c r="P751" i="1" s="1"/>
  <c r="E752" i="1"/>
  <c r="N752" i="1" s="1"/>
  <c r="F752" i="1"/>
  <c r="O752" i="1" s="1"/>
  <c r="G752" i="1"/>
  <c r="P752" i="1" s="1"/>
  <c r="E753" i="1"/>
  <c r="N753" i="1" s="1"/>
  <c r="F753" i="1"/>
  <c r="G753" i="1"/>
  <c r="P753" i="1" s="1"/>
  <c r="E754" i="1"/>
  <c r="N754" i="1" s="1"/>
  <c r="F754" i="1"/>
  <c r="O754" i="1" s="1"/>
  <c r="G754" i="1"/>
  <c r="P754" i="1" s="1"/>
  <c r="E755" i="1"/>
  <c r="N755" i="1" s="1"/>
  <c r="F755" i="1"/>
  <c r="O755" i="1" s="1"/>
  <c r="G755" i="1"/>
  <c r="P755" i="1" s="1"/>
  <c r="E756" i="1"/>
  <c r="N756" i="1" s="1"/>
  <c r="F756" i="1"/>
  <c r="O756" i="1" s="1"/>
  <c r="G756" i="1"/>
  <c r="P756" i="1" s="1"/>
  <c r="E757" i="1"/>
  <c r="N757" i="1" s="1"/>
  <c r="F757" i="1"/>
  <c r="O757" i="1" s="1"/>
  <c r="G757" i="1"/>
  <c r="P757" i="1" s="1"/>
  <c r="E758" i="1"/>
  <c r="N758" i="1" s="1"/>
  <c r="F758" i="1"/>
  <c r="O758" i="1" s="1"/>
  <c r="G758" i="1"/>
  <c r="P758" i="1" s="1"/>
  <c r="E759" i="1"/>
  <c r="N759" i="1" s="1"/>
  <c r="F759" i="1"/>
  <c r="O759" i="1" s="1"/>
  <c r="G759" i="1"/>
  <c r="P759" i="1" s="1"/>
  <c r="E760" i="1"/>
  <c r="N760" i="1" s="1"/>
  <c r="F760" i="1"/>
  <c r="O760" i="1" s="1"/>
  <c r="G760" i="1"/>
  <c r="P760" i="1" s="1"/>
  <c r="E761" i="1"/>
  <c r="N761" i="1" s="1"/>
  <c r="F761" i="1"/>
  <c r="O761" i="1" s="1"/>
  <c r="G761" i="1"/>
  <c r="P761" i="1" s="1"/>
  <c r="E762" i="1"/>
  <c r="N762" i="1" s="1"/>
  <c r="F762" i="1"/>
  <c r="O762" i="1" s="1"/>
  <c r="G762" i="1"/>
  <c r="P762" i="1" s="1"/>
  <c r="E763" i="1"/>
  <c r="N763" i="1" s="1"/>
  <c r="F763" i="1"/>
  <c r="O763" i="1" s="1"/>
  <c r="G763" i="1"/>
  <c r="P763" i="1" s="1"/>
  <c r="E764" i="1"/>
  <c r="N764" i="1" s="1"/>
  <c r="F764" i="1"/>
  <c r="O764" i="1" s="1"/>
  <c r="G764" i="1"/>
  <c r="P764" i="1" s="1"/>
  <c r="E765" i="1"/>
  <c r="N765" i="1" s="1"/>
  <c r="F765" i="1"/>
  <c r="O765" i="1" s="1"/>
  <c r="G765" i="1"/>
  <c r="P765" i="1" s="1"/>
  <c r="E766" i="1"/>
  <c r="N766" i="1" s="1"/>
  <c r="F766" i="1"/>
  <c r="O766" i="1" s="1"/>
  <c r="G766" i="1"/>
  <c r="P766" i="1" s="1"/>
  <c r="E767" i="1"/>
  <c r="N767" i="1" s="1"/>
  <c r="F767" i="1"/>
  <c r="O767" i="1" s="1"/>
  <c r="G767" i="1"/>
  <c r="P767" i="1" s="1"/>
  <c r="E768" i="1"/>
  <c r="N768" i="1" s="1"/>
  <c r="F768" i="1"/>
  <c r="O768" i="1" s="1"/>
  <c r="G768" i="1"/>
  <c r="P768" i="1" s="1"/>
  <c r="E769" i="1"/>
  <c r="N769" i="1" s="1"/>
  <c r="F769" i="1"/>
  <c r="O769" i="1" s="1"/>
  <c r="G769" i="1"/>
  <c r="P769" i="1" s="1"/>
  <c r="E770" i="1"/>
  <c r="N770" i="1" s="1"/>
  <c r="F770" i="1"/>
  <c r="O770" i="1" s="1"/>
  <c r="G770" i="1"/>
  <c r="P770" i="1" s="1"/>
  <c r="E771" i="1"/>
  <c r="N771" i="1" s="1"/>
  <c r="F771" i="1"/>
  <c r="O771" i="1" s="1"/>
  <c r="G771" i="1"/>
  <c r="P771" i="1" s="1"/>
  <c r="E772" i="1"/>
  <c r="N772" i="1" s="1"/>
  <c r="F772" i="1"/>
  <c r="O772" i="1" s="1"/>
  <c r="G772" i="1"/>
  <c r="P772" i="1" s="1"/>
  <c r="E773" i="1"/>
  <c r="N773" i="1" s="1"/>
  <c r="F773" i="1"/>
  <c r="O773" i="1" s="1"/>
  <c r="G773" i="1"/>
  <c r="P773" i="1" s="1"/>
  <c r="E774" i="1"/>
  <c r="N774" i="1" s="1"/>
  <c r="F774" i="1"/>
  <c r="O774" i="1" s="1"/>
  <c r="G774" i="1"/>
  <c r="P774" i="1" s="1"/>
  <c r="E775" i="1"/>
  <c r="N775" i="1" s="1"/>
  <c r="F775" i="1"/>
  <c r="O775" i="1" s="1"/>
  <c r="G775" i="1"/>
  <c r="P775" i="1" s="1"/>
  <c r="E776" i="1"/>
  <c r="N776" i="1" s="1"/>
  <c r="F776" i="1"/>
  <c r="O776" i="1" s="1"/>
  <c r="G776" i="1"/>
  <c r="P776" i="1" s="1"/>
  <c r="E777" i="1"/>
  <c r="N777" i="1" s="1"/>
  <c r="F777" i="1"/>
  <c r="O777" i="1" s="1"/>
  <c r="G777" i="1"/>
  <c r="P777" i="1" s="1"/>
  <c r="E778" i="1"/>
  <c r="N778" i="1" s="1"/>
  <c r="F778" i="1"/>
  <c r="O778" i="1" s="1"/>
  <c r="G778" i="1"/>
  <c r="P778" i="1" s="1"/>
  <c r="E779" i="1"/>
  <c r="N779" i="1" s="1"/>
  <c r="F779" i="1"/>
  <c r="O779" i="1" s="1"/>
  <c r="G779" i="1"/>
  <c r="P779" i="1" s="1"/>
  <c r="E780" i="1"/>
  <c r="N780" i="1" s="1"/>
  <c r="F780" i="1"/>
  <c r="O780" i="1" s="1"/>
  <c r="G780" i="1"/>
  <c r="P780" i="1" s="1"/>
  <c r="E781" i="1"/>
  <c r="N781" i="1" s="1"/>
  <c r="F781" i="1"/>
  <c r="O781" i="1" s="1"/>
  <c r="G781" i="1"/>
  <c r="P781" i="1" s="1"/>
  <c r="E782" i="1"/>
  <c r="N782" i="1" s="1"/>
  <c r="F782" i="1"/>
  <c r="O782" i="1" s="1"/>
  <c r="G782" i="1"/>
  <c r="P782" i="1" s="1"/>
  <c r="E783" i="1"/>
  <c r="N783" i="1" s="1"/>
  <c r="F783" i="1"/>
  <c r="O783" i="1" s="1"/>
  <c r="G783" i="1"/>
  <c r="P783" i="1" s="1"/>
  <c r="E784" i="1"/>
  <c r="N784" i="1" s="1"/>
  <c r="F784" i="1"/>
  <c r="O784" i="1" s="1"/>
  <c r="G784" i="1"/>
  <c r="P784" i="1" s="1"/>
  <c r="E785" i="1"/>
  <c r="N785" i="1" s="1"/>
  <c r="F785" i="1"/>
  <c r="O785" i="1" s="1"/>
  <c r="G785" i="1"/>
  <c r="P785" i="1" s="1"/>
  <c r="E786" i="1"/>
  <c r="N786" i="1" s="1"/>
  <c r="F786" i="1"/>
  <c r="O786" i="1" s="1"/>
  <c r="G786" i="1"/>
  <c r="P786" i="1" s="1"/>
  <c r="E787" i="1"/>
  <c r="N787" i="1" s="1"/>
  <c r="F787" i="1"/>
  <c r="O787" i="1" s="1"/>
  <c r="G787" i="1"/>
  <c r="P787" i="1" s="1"/>
  <c r="E788" i="1"/>
  <c r="N788" i="1" s="1"/>
  <c r="F788" i="1"/>
  <c r="O788" i="1" s="1"/>
  <c r="G788" i="1"/>
  <c r="P788" i="1" s="1"/>
  <c r="E789" i="1"/>
  <c r="N789" i="1" s="1"/>
  <c r="F789" i="1"/>
  <c r="O789" i="1" s="1"/>
  <c r="G789" i="1"/>
  <c r="P789" i="1" s="1"/>
  <c r="E790" i="1"/>
  <c r="N790" i="1" s="1"/>
  <c r="F790" i="1"/>
  <c r="O790" i="1" s="1"/>
  <c r="G790" i="1"/>
  <c r="P790" i="1" s="1"/>
  <c r="E791" i="1"/>
  <c r="N791" i="1" s="1"/>
  <c r="F791" i="1"/>
  <c r="O791" i="1" s="1"/>
  <c r="G791" i="1"/>
  <c r="P791" i="1" s="1"/>
  <c r="E792" i="1"/>
  <c r="N792" i="1" s="1"/>
  <c r="F792" i="1"/>
  <c r="O792" i="1" s="1"/>
  <c r="G792" i="1"/>
  <c r="P792" i="1" s="1"/>
  <c r="E793" i="1"/>
  <c r="N793" i="1" s="1"/>
  <c r="F793" i="1"/>
  <c r="O793" i="1" s="1"/>
  <c r="G793" i="1"/>
  <c r="P793" i="1" s="1"/>
  <c r="E794" i="1"/>
  <c r="N794" i="1" s="1"/>
  <c r="F794" i="1"/>
  <c r="O794" i="1" s="1"/>
  <c r="G794" i="1"/>
  <c r="P794" i="1" s="1"/>
  <c r="E795" i="1"/>
  <c r="N795" i="1" s="1"/>
  <c r="F795" i="1"/>
  <c r="O795" i="1" s="1"/>
  <c r="G795" i="1"/>
  <c r="P795" i="1" s="1"/>
  <c r="E796" i="1"/>
  <c r="N796" i="1" s="1"/>
  <c r="F796" i="1"/>
  <c r="O796" i="1" s="1"/>
  <c r="G796" i="1"/>
  <c r="P796" i="1" s="1"/>
  <c r="E797" i="1"/>
  <c r="N797" i="1" s="1"/>
  <c r="F797" i="1"/>
  <c r="O797" i="1" s="1"/>
  <c r="G797" i="1"/>
  <c r="P797" i="1" s="1"/>
  <c r="E798" i="1"/>
  <c r="N798" i="1" s="1"/>
  <c r="F798" i="1"/>
  <c r="O798" i="1" s="1"/>
  <c r="G798" i="1"/>
  <c r="P798" i="1" s="1"/>
  <c r="E799" i="1"/>
  <c r="N799" i="1" s="1"/>
  <c r="F799" i="1"/>
  <c r="O799" i="1" s="1"/>
  <c r="G799" i="1"/>
  <c r="P799" i="1" s="1"/>
  <c r="E800" i="1"/>
  <c r="N800" i="1" s="1"/>
  <c r="F800" i="1"/>
  <c r="O800" i="1" s="1"/>
  <c r="G800" i="1"/>
  <c r="P800" i="1" s="1"/>
  <c r="E801" i="1"/>
  <c r="N801" i="1" s="1"/>
  <c r="F801" i="1"/>
  <c r="G801" i="1"/>
  <c r="P801" i="1" s="1"/>
  <c r="E802" i="1"/>
  <c r="N802" i="1" s="1"/>
  <c r="F802" i="1"/>
  <c r="O802" i="1" s="1"/>
  <c r="G802" i="1"/>
  <c r="P802" i="1" s="1"/>
  <c r="E803" i="1"/>
  <c r="N803" i="1" s="1"/>
  <c r="F803" i="1"/>
  <c r="O803" i="1" s="1"/>
  <c r="G803" i="1"/>
  <c r="P803" i="1" s="1"/>
  <c r="E804" i="1"/>
  <c r="N804" i="1" s="1"/>
  <c r="F804" i="1"/>
  <c r="O804" i="1" s="1"/>
  <c r="G804" i="1"/>
  <c r="P804" i="1" s="1"/>
  <c r="E805" i="1"/>
  <c r="N805" i="1" s="1"/>
  <c r="F805" i="1"/>
  <c r="O805" i="1" s="1"/>
  <c r="G805" i="1"/>
  <c r="P805" i="1" s="1"/>
  <c r="E806" i="1"/>
  <c r="N806" i="1" s="1"/>
  <c r="F806" i="1"/>
  <c r="O806" i="1" s="1"/>
  <c r="G806" i="1"/>
  <c r="P806" i="1" s="1"/>
  <c r="E807" i="1"/>
  <c r="N807" i="1" s="1"/>
  <c r="F807" i="1"/>
  <c r="O807" i="1" s="1"/>
  <c r="G807" i="1"/>
  <c r="P807" i="1" s="1"/>
  <c r="E808" i="1"/>
  <c r="N808" i="1" s="1"/>
  <c r="F808" i="1"/>
  <c r="O808" i="1" s="1"/>
  <c r="G808" i="1"/>
  <c r="P808" i="1" s="1"/>
  <c r="E809" i="1"/>
  <c r="N809" i="1" s="1"/>
  <c r="F809" i="1"/>
  <c r="O809" i="1" s="1"/>
  <c r="G809" i="1"/>
  <c r="P809" i="1" s="1"/>
  <c r="E810" i="1"/>
  <c r="N810" i="1" s="1"/>
  <c r="F810" i="1"/>
  <c r="O810" i="1" s="1"/>
  <c r="G810" i="1"/>
  <c r="P810" i="1" s="1"/>
  <c r="E811" i="1"/>
  <c r="N811" i="1" s="1"/>
  <c r="F811" i="1"/>
  <c r="O811" i="1" s="1"/>
  <c r="G811" i="1"/>
  <c r="P811" i="1" s="1"/>
  <c r="E812" i="1"/>
  <c r="N812" i="1" s="1"/>
  <c r="F812" i="1"/>
  <c r="O812" i="1" s="1"/>
  <c r="G812" i="1"/>
  <c r="P812" i="1" s="1"/>
  <c r="E813" i="1"/>
  <c r="N813" i="1" s="1"/>
  <c r="F813" i="1"/>
  <c r="O813" i="1" s="1"/>
  <c r="G813" i="1"/>
  <c r="P813" i="1" s="1"/>
  <c r="E814" i="1"/>
  <c r="N814" i="1" s="1"/>
  <c r="F814" i="1"/>
  <c r="O814" i="1" s="1"/>
  <c r="G814" i="1"/>
  <c r="P814" i="1" s="1"/>
  <c r="E815" i="1"/>
  <c r="N815" i="1" s="1"/>
  <c r="F815" i="1"/>
  <c r="O815" i="1" s="1"/>
  <c r="G815" i="1"/>
  <c r="P815" i="1" s="1"/>
  <c r="E816" i="1"/>
  <c r="N816" i="1" s="1"/>
  <c r="F816" i="1"/>
  <c r="O816" i="1" s="1"/>
  <c r="G816" i="1"/>
  <c r="P816" i="1" s="1"/>
  <c r="E817" i="1"/>
  <c r="N817" i="1" s="1"/>
  <c r="F817" i="1"/>
  <c r="O817" i="1" s="1"/>
  <c r="G817" i="1"/>
  <c r="P817" i="1" s="1"/>
  <c r="E818" i="1"/>
  <c r="N818" i="1" s="1"/>
  <c r="F818" i="1"/>
  <c r="O818" i="1" s="1"/>
  <c r="G818" i="1"/>
  <c r="P818" i="1" s="1"/>
  <c r="E819" i="1"/>
  <c r="N819" i="1" s="1"/>
  <c r="F819" i="1"/>
  <c r="O819" i="1" s="1"/>
  <c r="G819" i="1"/>
  <c r="P819" i="1" s="1"/>
  <c r="E820" i="1"/>
  <c r="N820" i="1" s="1"/>
  <c r="F820" i="1"/>
  <c r="O820" i="1" s="1"/>
  <c r="G820" i="1"/>
  <c r="P820" i="1" s="1"/>
  <c r="E821" i="1"/>
  <c r="N821" i="1" s="1"/>
  <c r="F821" i="1"/>
  <c r="O821" i="1" s="1"/>
  <c r="G821" i="1"/>
  <c r="P821" i="1" s="1"/>
  <c r="E822" i="1"/>
  <c r="N822" i="1" s="1"/>
  <c r="F822" i="1"/>
  <c r="O822" i="1" s="1"/>
  <c r="G822" i="1"/>
  <c r="P822" i="1" s="1"/>
  <c r="E823" i="1"/>
  <c r="F823" i="1"/>
  <c r="O823" i="1" s="1"/>
  <c r="G823" i="1"/>
  <c r="P823" i="1" s="1"/>
  <c r="E824" i="1"/>
  <c r="N824" i="1" s="1"/>
  <c r="F824" i="1"/>
  <c r="O824" i="1" s="1"/>
  <c r="G824" i="1"/>
  <c r="P824" i="1" s="1"/>
  <c r="E825" i="1"/>
  <c r="N825" i="1" s="1"/>
  <c r="F825" i="1"/>
  <c r="O825" i="1" s="1"/>
  <c r="G825" i="1"/>
  <c r="P825" i="1" s="1"/>
  <c r="E826" i="1"/>
  <c r="N826" i="1" s="1"/>
  <c r="F826" i="1"/>
  <c r="O826" i="1" s="1"/>
  <c r="G826" i="1"/>
  <c r="P826" i="1" s="1"/>
  <c r="E827" i="1"/>
  <c r="N827" i="1" s="1"/>
  <c r="F827" i="1"/>
  <c r="O827" i="1" s="1"/>
  <c r="G827" i="1"/>
  <c r="P827" i="1" s="1"/>
  <c r="E828" i="1"/>
  <c r="N828" i="1" s="1"/>
  <c r="F828" i="1"/>
  <c r="O828" i="1" s="1"/>
  <c r="G828" i="1"/>
  <c r="P828" i="1" s="1"/>
  <c r="E829" i="1"/>
  <c r="N829" i="1" s="1"/>
  <c r="F829" i="1"/>
  <c r="O829" i="1" s="1"/>
  <c r="G829" i="1"/>
  <c r="P829" i="1" s="1"/>
  <c r="E830" i="1"/>
  <c r="N830" i="1" s="1"/>
  <c r="F830" i="1"/>
  <c r="O830" i="1" s="1"/>
  <c r="G830" i="1"/>
  <c r="P830" i="1" s="1"/>
  <c r="E831" i="1"/>
  <c r="N831" i="1" s="1"/>
  <c r="F831" i="1"/>
  <c r="O831" i="1" s="1"/>
  <c r="G831" i="1"/>
  <c r="E832" i="1"/>
  <c r="N832" i="1" s="1"/>
  <c r="F832" i="1"/>
  <c r="O832" i="1" s="1"/>
  <c r="G832" i="1"/>
  <c r="P832" i="1" s="1"/>
  <c r="E833" i="1"/>
  <c r="N833" i="1" s="1"/>
  <c r="F833" i="1"/>
  <c r="O833" i="1" s="1"/>
  <c r="G833" i="1"/>
  <c r="P833" i="1" s="1"/>
  <c r="E834" i="1"/>
  <c r="N834" i="1" s="1"/>
  <c r="F834" i="1"/>
  <c r="O834" i="1" s="1"/>
  <c r="G834" i="1"/>
  <c r="P834" i="1" s="1"/>
  <c r="E835" i="1"/>
  <c r="N835" i="1" s="1"/>
  <c r="F835" i="1"/>
  <c r="O835" i="1" s="1"/>
  <c r="G835" i="1"/>
  <c r="P835" i="1" s="1"/>
  <c r="E836" i="1"/>
  <c r="N836" i="1" s="1"/>
  <c r="F836" i="1"/>
  <c r="O836" i="1" s="1"/>
  <c r="G836" i="1"/>
  <c r="P836" i="1" s="1"/>
  <c r="E837" i="1"/>
  <c r="N837" i="1" s="1"/>
  <c r="F837" i="1"/>
  <c r="O837" i="1" s="1"/>
  <c r="G837" i="1"/>
  <c r="P837" i="1" s="1"/>
  <c r="E838" i="1"/>
  <c r="N838" i="1" s="1"/>
  <c r="F838" i="1"/>
  <c r="O838" i="1" s="1"/>
  <c r="G838" i="1"/>
  <c r="P838" i="1" s="1"/>
  <c r="E839" i="1"/>
  <c r="N839" i="1" s="1"/>
  <c r="F839" i="1"/>
  <c r="O839" i="1" s="1"/>
  <c r="G839" i="1"/>
  <c r="P839" i="1" s="1"/>
  <c r="E840" i="1"/>
  <c r="N840" i="1" s="1"/>
  <c r="F840" i="1"/>
  <c r="O840" i="1" s="1"/>
  <c r="G840" i="1"/>
  <c r="P840" i="1" s="1"/>
  <c r="E841" i="1"/>
  <c r="N841" i="1" s="1"/>
  <c r="F841" i="1"/>
  <c r="O841" i="1" s="1"/>
  <c r="G841" i="1"/>
  <c r="P841" i="1" s="1"/>
  <c r="E842" i="1"/>
  <c r="N842" i="1" s="1"/>
  <c r="F842" i="1"/>
  <c r="O842" i="1" s="1"/>
  <c r="G842" i="1"/>
  <c r="P842" i="1" s="1"/>
  <c r="E843" i="1"/>
  <c r="N843" i="1" s="1"/>
  <c r="F843" i="1"/>
  <c r="O843" i="1" s="1"/>
  <c r="G843" i="1"/>
  <c r="P843" i="1" s="1"/>
  <c r="E844" i="1"/>
  <c r="N844" i="1" s="1"/>
  <c r="F844" i="1"/>
  <c r="O844" i="1" s="1"/>
  <c r="G844" i="1"/>
  <c r="P844" i="1" s="1"/>
  <c r="E845" i="1"/>
  <c r="N845" i="1" s="1"/>
  <c r="F845" i="1"/>
  <c r="O845" i="1" s="1"/>
  <c r="G845" i="1"/>
  <c r="P845" i="1" s="1"/>
  <c r="E846" i="1"/>
  <c r="N846" i="1" s="1"/>
  <c r="F846" i="1"/>
  <c r="O846" i="1" s="1"/>
  <c r="G846" i="1"/>
  <c r="P846" i="1" s="1"/>
  <c r="E847" i="1"/>
  <c r="N847" i="1" s="1"/>
  <c r="F847" i="1"/>
  <c r="O847" i="1" s="1"/>
  <c r="G847" i="1"/>
  <c r="P847" i="1" s="1"/>
  <c r="E848" i="1"/>
  <c r="N848" i="1" s="1"/>
  <c r="F848" i="1"/>
  <c r="O848" i="1" s="1"/>
  <c r="G848" i="1"/>
  <c r="P848" i="1" s="1"/>
  <c r="E849" i="1"/>
  <c r="N849" i="1" s="1"/>
  <c r="F849" i="1"/>
  <c r="O849" i="1" s="1"/>
  <c r="G849" i="1"/>
  <c r="P849" i="1" s="1"/>
  <c r="E850" i="1"/>
  <c r="N850" i="1" s="1"/>
  <c r="F850" i="1"/>
  <c r="O850" i="1" s="1"/>
  <c r="G850" i="1"/>
  <c r="P850" i="1" s="1"/>
  <c r="E851" i="1"/>
  <c r="N851" i="1" s="1"/>
  <c r="F851" i="1"/>
  <c r="O851" i="1" s="1"/>
  <c r="G851" i="1"/>
  <c r="P851" i="1" s="1"/>
  <c r="E852" i="1"/>
  <c r="N852" i="1" s="1"/>
  <c r="F852" i="1"/>
  <c r="O852" i="1" s="1"/>
  <c r="G852" i="1"/>
  <c r="P852" i="1" s="1"/>
  <c r="E853" i="1"/>
  <c r="N853" i="1" s="1"/>
  <c r="F853" i="1"/>
  <c r="O853" i="1" s="1"/>
  <c r="G853" i="1"/>
  <c r="P853" i="1" s="1"/>
  <c r="E854" i="1"/>
  <c r="N854" i="1" s="1"/>
  <c r="F854" i="1"/>
  <c r="O854" i="1" s="1"/>
  <c r="G854" i="1"/>
  <c r="P854" i="1" s="1"/>
  <c r="E855" i="1"/>
  <c r="N855" i="1" s="1"/>
  <c r="F855" i="1"/>
  <c r="O855" i="1" s="1"/>
  <c r="G855" i="1"/>
  <c r="P855" i="1" s="1"/>
  <c r="E856" i="1"/>
  <c r="N856" i="1" s="1"/>
  <c r="F856" i="1"/>
  <c r="O856" i="1" s="1"/>
  <c r="G856" i="1"/>
  <c r="P856" i="1" s="1"/>
  <c r="E857" i="1"/>
  <c r="N857" i="1" s="1"/>
  <c r="F857" i="1"/>
  <c r="O857" i="1" s="1"/>
  <c r="G857" i="1"/>
  <c r="P857" i="1" s="1"/>
  <c r="E858" i="1"/>
  <c r="N858" i="1" s="1"/>
  <c r="F858" i="1"/>
  <c r="O858" i="1" s="1"/>
  <c r="G858" i="1"/>
  <c r="P858" i="1" s="1"/>
  <c r="E859" i="1"/>
  <c r="N859" i="1" s="1"/>
  <c r="F859" i="1"/>
  <c r="O859" i="1" s="1"/>
  <c r="G859" i="1"/>
  <c r="P859" i="1" s="1"/>
  <c r="E860" i="1"/>
  <c r="N860" i="1" s="1"/>
  <c r="F860" i="1"/>
  <c r="O860" i="1" s="1"/>
  <c r="G860" i="1"/>
  <c r="P860" i="1" s="1"/>
  <c r="E861" i="1"/>
  <c r="N861" i="1" s="1"/>
  <c r="F861" i="1"/>
  <c r="O861" i="1" s="1"/>
  <c r="G861" i="1"/>
  <c r="P861" i="1" s="1"/>
  <c r="E862" i="1"/>
  <c r="N862" i="1" s="1"/>
  <c r="F862" i="1"/>
  <c r="O862" i="1" s="1"/>
  <c r="G862" i="1"/>
  <c r="P862" i="1" s="1"/>
  <c r="E863" i="1"/>
  <c r="N863" i="1" s="1"/>
  <c r="F863" i="1"/>
  <c r="O863" i="1" s="1"/>
  <c r="G863" i="1"/>
  <c r="P863" i="1" s="1"/>
  <c r="E864" i="1"/>
  <c r="N864" i="1" s="1"/>
  <c r="F864" i="1"/>
  <c r="O864" i="1" s="1"/>
  <c r="G864" i="1"/>
  <c r="P864" i="1" s="1"/>
  <c r="E865" i="1"/>
  <c r="N865" i="1" s="1"/>
  <c r="F865" i="1"/>
  <c r="O865" i="1" s="1"/>
  <c r="G865" i="1"/>
  <c r="P865" i="1" s="1"/>
  <c r="E866" i="1"/>
  <c r="N866" i="1" s="1"/>
  <c r="F866" i="1"/>
  <c r="O866" i="1" s="1"/>
  <c r="G866" i="1"/>
  <c r="P866" i="1" s="1"/>
  <c r="E867" i="1"/>
  <c r="N867" i="1" s="1"/>
  <c r="F867" i="1"/>
  <c r="O867" i="1" s="1"/>
  <c r="G867" i="1"/>
  <c r="P867" i="1" s="1"/>
  <c r="E868" i="1"/>
  <c r="N868" i="1" s="1"/>
  <c r="F868" i="1"/>
  <c r="G868" i="1"/>
  <c r="E869" i="1"/>
  <c r="N869" i="1" s="1"/>
  <c r="F869" i="1"/>
  <c r="O869" i="1" s="1"/>
  <c r="G869" i="1"/>
  <c r="P869" i="1" s="1"/>
  <c r="E870" i="1"/>
  <c r="N870" i="1" s="1"/>
  <c r="F870" i="1"/>
  <c r="O870" i="1" s="1"/>
  <c r="G870" i="1"/>
  <c r="P870" i="1" s="1"/>
  <c r="E871" i="1"/>
  <c r="N871" i="1" s="1"/>
  <c r="F871" i="1"/>
  <c r="O871" i="1" s="1"/>
  <c r="G871" i="1"/>
  <c r="P871" i="1" s="1"/>
  <c r="E872" i="1"/>
  <c r="N872" i="1" s="1"/>
  <c r="F872" i="1"/>
  <c r="O872" i="1" s="1"/>
  <c r="G872" i="1"/>
  <c r="P872" i="1" s="1"/>
  <c r="E873" i="1"/>
  <c r="N873" i="1" s="1"/>
  <c r="F873" i="1"/>
  <c r="O873" i="1" s="1"/>
  <c r="G873" i="1"/>
  <c r="P873" i="1" s="1"/>
  <c r="E874" i="1"/>
  <c r="N874" i="1" s="1"/>
  <c r="F874" i="1"/>
  <c r="O874" i="1" s="1"/>
  <c r="G874" i="1"/>
  <c r="P874" i="1" s="1"/>
  <c r="E875" i="1"/>
  <c r="N875" i="1" s="1"/>
  <c r="F875" i="1"/>
  <c r="G875" i="1"/>
  <c r="P875" i="1" s="1"/>
  <c r="E876" i="1"/>
  <c r="N876" i="1" s="1"/>
  <c r="F876" i="1"/>
  <c r="O876" i="1" s="1"/>
  <c r="G876" i="1"/>
  <c r="P876" i="1" s="1"/>
  <c r="E877" i="1"/>
  <c r="N877" i="1" s="1"/>
  <c r="F877" i="1"/>
  <c r="O877" i="1" s="1"/>
  <c r="G877" i="1"/>
  <c r="P877" i="1" s="1"/>
  <c r="E878" i="1"/>
  <c r="N878" i="1" s="1"/>
  <c r="F878" i="1"/>
  <c r="O878" i="1" s="1"/>
  <c r="G878" i="1"/>
  <c r="P878" i="1" s="1"/>
  <c r="E879" i="1"/>
  <c r="N879" i="1" s="1"/>
  <c r="F879" i="1"/>
  <c r="O879" i="1" s="1"/>
  <c r="G879" i="1"/>
  <c r="P879" i="1" s="1"/>
  <c r="E880" i="1"/>
  <c r="N880" i="1" s="1"/>
  <c r="F880" i="1"/>
  <c r="O880" i="1" s="1"/>
  <c r="G880" i="1"/>
  <c r="P880" i="1" s="1"/>
  <c r="E881" i="1"/>
  <c r="N881" i="1" s="1"/>
  <c r="F881" i="1"/>
  <c r="O881" i="1" s="1"/>
  <c r="G881" i="1"/>
  <c r="P881" i="1" s="1"/>
  <c r="E882" i="1"/>
  <c r="N882" i="1" s="1"/>
  <c r="F882" i="1"/>
  <c r="O882" i="1" s="1"/>
  <c r="G882" i="1"/>
  <c r="P882" i="1" s="1"/>
  <c r="E883" i="1"/>
  <c r="N883" i="1" s="1"/>
  <c r="F883" i="1"/>
  <c r="O883" i="1" s="1"/>
  <c r="G883" i="1"/>
  <c r="P883" i="1" s="1"/>
  <c r="E884" i="1"/>
  <c r="N884" i="1" s="1"/>
  <c r="F884" i="1"/>
  <c r="O884" i="1" s="1"/>
  <c r="G884" i="1"/>
  <c r="P884" i="1" s="1"/>
  <c r="E885" i="1"/>
  <c r="N885" i="1" s="1"/>
  <c r="F885" i="1"/>
  <c r="O885" i="1" s="1"/>
  <c r="G885" i="1"/>
  <c r="P885" i="1" s="1"/>
  <c r="E886" i="1"/>
  <c r="N886" i="1" s="1"/>
  <c r="F886" i="1"/>
  <c r="O886" i="1" s="1"/>
  <c r="G886" i="1"/>
  <c r="P886" i="1" s="1"/>
  <c r="E887" i="1"/>
  <c r="N887" i="1" s="1"/>
  <c r="F887" i="1"/>
  <c r="O887" i="1" s="1"/>
  <c r="G887" i="1"/>
  <c r="P887" i="1" s="1"/>
  <c r="E888" i="1"/>
  <c r="N888" i="1" s="1"/>
  <c r="F888" i="1"/>
  <c r="O888" i="1" s="1"/>
  <c r="G888" i="1"/>
  <c r="P888" i="1" s="1"/>
  <c r="E889" i="1"/>
  <c r="N889" i="1" s="1"/>
  <c r="F889" i="1"/>
  <c r="O889" i="1" s="1"/>
  <c r="G889" i="1"/>
  <c r="P889" i="1" s="1"/>
  <c r="E890" i="1"/>
  <c r="N890" i="1" s="1"/>
  <c r="F890" i="1"/>
  <c r="O890" i="1" s="1"/>
  <c r="G890" i="1"/>
  <c r="P890" i="1" s="1"/>
  <c r="E891" i="1"/>
  <c r="N891" i="1" s="1"/>
  <c r="F891" i="1"/>
  <c r="O891" i="1" s="1"/>
  <c r="G891" i="1"/>
  <c r="P891" i="1" s="1"/>
  <c r="E892" i="1"/>
  <c r="N892" i="1" s="1"/>
  <c r="F892" i="1"/>
  <c r="O892" i="1" s="1"/>
  <c r="G892" i="1"/>
  <c r="P892" i="1" s="1"/>
  <c r="E893" i="1"/>
  <c r="N893" i="1" s="1"/>
  <c r="F893" i="1"/>
  <c r="O893" i="1" s="1"/>
  <c r="G893" i="1"/>
  <c r="P893" i="1" s="1"/>
  <c r="E894" i="1"/>
  <c r="N894" i="1" s="1"/>
  <c r="F894" i="1"/>
  <c r="O894" i="1" s="1"/>
  <c r="G894" i="1"/>
  <c r="P894" i="1" s="1"/>
  <c r="E895" i="1"/>
  <c r="N895" i="1" s="1"/>
  <c r="F895" i="1"/>
  <c r="O895" i="1" s="1"/>
  <c r="G895" i="1"/>
  <c r="P895" i="1" s="1"/>
  <c r="E896" i="1"/>
  <c r="N896" i="1" s="1"/>
  <c r="F896" i="1"/>
  <c r="O896" i="1" s="1"/>
  <c r="G896" i="1"/>
  <c r="P896" i="1" s="1"/>
  <c r="E897" i="1"/>
  <c r="N897" i="1" s="1"/>
  <c r="F897" i="1"/>
  <c r="O897" i="1" s="1"/>
  <c r="G897" i="1"/>
  <c r="P897" i="1" s="1"/>
  <c r="E898" i="1"/>
  <c r="N898" i="1" s="1"/>
  <c r="F898" i="1"/>
  <c r="O898" i="1" s="1"/>
  <c r="G898" i="1"/>
  <c r="P898" i="1" s="1"/>
  <c r="E899" i="1"/>
  <c r="N899" i="1" s="1"/>
  <c r="F899" i="1"/>
  <c r="O899" i="1" s="1"/>
  <c r="G899" i="1"/>
  <c r="P899" i="1" s="1"/>
  <c r="E900" i="1"/>
  <c r="N900" i="1" s="1"/>
  <c r="F900" i="1"/>
  <c r="O900" i="1" s="1"/>
  <c r="G900" i="1"/>
  <c r="P900" i="1" s="1"/>
  <c r="E901" i="1"/>
  <c r="N901" i="1" s="1"/>
  <c r="F901" i="1"/>
  <c r="O901" i="1" s="1"/>
  <c r="G901" i="1"/>
  <c r="P901" i="1" s="1"/>
  <c r="E902" i="1"/>
  <c r="N902" i="1" s="1"/>
  <c r="F902" i="1"/>
  <c r="O902" i="1" s="1"/>
  <c r="G902" i="1"/>
  <c r="P902" i="1" s="1"/>
  <c r="E903" i="1"/>
  <c r="N903" i="1" s="1"/>
  <c r="F903" i="1"/>
  <c r="O903" i="1" s="1"/>
  <c r="G903" i="1"/>
  <c r="P903" i="1" s="1"/>
  <c r="E904" i="1"/>
  <c r="N904" i="1" s="1"/>
  <c r="F904" i="1"/>
  <c r="O904" i="1" s="1"/>
  <c r="G904" i="1"/>
  <c r="P904" i="1" s="1"/>
  <c r="E905" i="1"/>
  <c r="N905" i="1" s="1"/>
  <c r="F905" i="1"/>
  <c r="O905" i="1" s="1"/>
  <c r="G905" i="1"/>
  <c r="P905" i="1" s="1"/>
  <c r="E906" i="1"/>
  <c r="N906" i="1" s="1"/>
  <c r="F906" i="1"/>
  <c r="O906" i="1" s="1"/>
  <c r="G906" i="1"/>
  <c r="P906" i="1" s="1"/>
  <c r="E907" i="1"/>
  <c r="N907" i="1" s="1"/>
  <c r="F907" i="1"/>
  <c r="O907" i="1" s="1"/>
  <c r="G907" i="1"/>
  <c r="P907" i="1" s="1"/>
  <c r="E908" i="1"/>
  <c r="N908" i="1" s="1"/>
  <c r="F908" i="1"/>
  <c r="O908" i="1" s="1"/>
  <c r="G908" i="1"/>
  <c r="P908" i="1" s="1"/>
  <c r="E909" i="1"/>
  <c r="N909" i="1" s="1"/>
  <c r="F909" i="1"/>
  <c r="O909" i="1" s="1"/>
  <c r="G909" i="1"/>
  <c r="P909" i="1" s="1"/>
  <c r="E910" i="1"/>
  <c r="N910" i="1" s="1"/>
  <c r="F910" i="1"/>
  <c r="O910" i="1" s="1"/>
  <c r="G910" i="1"/>
  <c r="P910" i="1" s="1"/>
  <c r="E911" i="1"/>
  <c r="N911" i="1" s="1"/>
  <c r="F911" i="1"/>
  <c r="O911" i="1" s="1"/>
  <c r="G911" i="1"/>
  <c r="P911" i="1" s="1"/>
  <c r="E912" i="1"/>
  <c r="N912" i="1" s="1"/>
  <c r="F912" i="1"/>
  <c r="O912" i="1" s="1"/>
  <c r="G912" i="1"/>
  <c r="P912" i="1" s="1"/>
  <c r="E913" i="1"/>
  <c r="N913" i="1" s="1"/>
  <c r="F913" i="1"/>
  <c r="O913" i="1" s="1"/>
  <c r="G913" i="1"/>
  <c r="P913" i="1" s="1"/>
  <c r="E914" i="1"/>
  <c r="N914" i="1" s="1"/>
  <c r="F914" i="1"/>
  <c r="O914" i="1" s="1"/>
  <c r="G914" i="1"/>
  <c r="P914" i="1" s="1"/>
  <c r="E915" i="1"/>
  <c r="N915" i="1" s="1"/>
  <c r="F915" i="1"/>
  <c r="O915" i="1" s="1"/>
  <c r="G915" i="1"/>
  <c r="P915" i="1" s="1"/>
  <c r="E916" i="1"/>
  <c r="N916" i="1" s="1"/>
  <c r="F916" i="1"/>
  <c r="O916" i="1" s="1"/>
  <c r="G916" i="1"/>
  <c r="P916" i="1" s="1"/>
  <c r="E917" i="1"/>
  <c r="N917" i="1" s="1"/>
  <c r="F917" i="1"/>
  <c r="O917" i="1" s="1"/>
  <c r="G917" i="1"/>
  <c r="P917" i="1" s="1"/>
  <c r="E918" i="1"/>
  <c r="N918" i="1" s="1"/>
  <c r="F918" i="1"/>
  <c r="O918" i="1" s="1"/>
  <c r="G918" i="1"/>
  <c r="P918" i="1" s="1"/>
  <c r="E919" i="1"/>
  <c r="N919" i="1" s="1"/>
  <c r="F919" i="1"/>
  <c r="O919" i="1" s="1"/>
  <c r="G919" i="1"/>
  <c r="P919" i="1" s="1"/>
  <c r="E920" i="1"/>
  <c r="N920" i="1" s="1"/>
  <c r="F920" i="1"/>
  <c r="O920" i="1" s="1"/>
  <c r="G920" i="1"/>
  <c r="P920" i="1" s="1"/>
  <c r="E921" i="1"/>
  <c r="N921" i="1" s="1"/>
  <c r="F921" i="1"/>
  <c r="O921" i="1" s="1"/>
  <c r="G921" i="1"/>
  <c r="P921" i="1" s="1"/>
  <c r="E922" i="1"/>
  <c r="N922" i="1" s="1"/>
  <c r="F922" i="1"/>
  <c r="O922" i="1" s="1"/>
  <c r="G922" i="1"/>
  <c r="P922" i="1" s="1"/>
  <c r="E923" i="1"/>
  <c r="N923" i="1" s="1"/>
  <c r="F923" i="1"/>
  <c r="O923" i="1" s="1"/>
  <c r="G923" i="1"/>
  <c r="P923" i="1" s="1"/>
  <c r="E924" i="1"/>
  <c r="N924" i="1" s="1"/>
  <c r="F924" i="1"/>
  <c r="O924" i="1" s="1"/>
  <c r="G924" i="1"/>
  <c r="P924" i="1" s="1"/>
  <c r="E925" i="1"/>
  <c r="N925" i="1" s="1"/>
  <c r="F925" i="1"/>
  <c r="O925" i="1" s="1"/>
  <c r="G925" i="1"/>
  <c r="P925" i="1" s="1"/>
  <c r="E926" i="1"/>
  <c r="N926" i="1" s="1"/>
  <c r="F926" i="1"/>
  <c r="O926" i="1" s="1"/>
  <c r="G926" i="1"/>
  <c r="P926" i="1" s="1"/>
  <c r="E927" i="1"/>
  <c r="N927" i="1" s="1"/>
  <c r="F927" i="1"/>
  <c r="O927" i="1" s="1"/>
  <c r="G927" i="1"/>
  <c r="P927" i="1" s="1"/>
  <c r="E928" i="1"/>
  <c r="N928" i="1" s="1"/>
  <c r="F928" i="1"/>
  <c r="O928" i="1" s="1"/>
  <c r="G928" i="1"/>
  <c r="P928" i="1" s="1"/>
  <c r="E929" i="1"/>
  <c r="N929" i="1" s="1"/>
  <c r="F929" i="1"/>
  <c r="O929" i="1" s="1"/>
  <c r="G929" i="1"/>
  <c r="P929" i="1" s="1"/>
  <c r="E930" i="1"/>
  <c r="N930" i="1" s="1"/>
  <c r="F930" i="1"/>
  <c r="O930" i="1" s="1"/>
  <c r="G930" i="1"/>
  <c r="P930" i="1" s="1"/>
  <c r="E931" i="1"/>
  <c r="N931" i="1" s="1"/>
  <c r="F931" i="1"/>
  <c r="O931" i="1" s="1"/>
  <c r="G931" i="1"/>
  <c r="P931" i="1" s="1"/>
  <c r="E932" i="1"/>
  <c r="N932" i="1" s="1"/>
  <c r="F932" i="1"/>
  <c r="O932" i="1" s="1"/>
  <c r="G932" i="1"/>
  <c r="P932" i="1" s="1"/>
  <c r="E933" i="1"/>
  <c r="N933" i="1" s="1"/>
  <c r="F933" i="1"/>
  <c r="O933" i="1" s="1"/>
  <c r="G933" i="1"/>
  <c r="P933" i="1" s="1"/>
  <c r="E934" i="1"/>
  <c r="N934" i="1" s="1"/>
  <c r="F934" i="1"/>
  <c r="O934" i="1" s="1"/>
  <c r="G934" i="1"/>
  <c r="P934" i="1" s="1"/>
  <c r="E935" i="1"/>
  <c r="N935" i="1" s="1"/>
  <c r="F935" i="1"/>
  <c r="O935" i="1" s="1"/>
  <c r="G935" i="1"/>
  <c r="P935" i="1" s="1"/>
  <c r="E936" i="1"/>
  <c r="N936" i="1" s="1"/>
  <c r="F936" i="1"/>
  <c r="O936" i="1" s="1"/>
  <c r="G936" i="1"/>
  <c r="P936" i="1" s="1"/>
  <c r="E937" i="1"/>
  <c r="N937" i="1" s="1"/>
  <c r="F937" i="1"/>
  <c r="O937" i="1" s="1"/>
  <c r="G937" i="1"/>
  <c r="P937" i="1" s="1"/>
  <c r="E938" i="1"/>
  <c r="N938" i="1" s="1"/>
  <c r="F938" i="1"/>
  <c r="O938" i="1" s="1"/>
  <c r="G938" i="1"/>
  <c r="P938" i="1" s="1"/>
  <c r="E939" i="1"/>
  <c r="N939" i="1" s="1"/>
  <c r="F939" i="1"/>
  <c r="O939" i="1" s="1"/>
  <c r="G939" i="1"/>
  <c r="P939" i="1" s="1"/>
  <c r="E940" i="1"/>
  <c r="N940" i="1" s="1"/>
  <c r="F940" i="1"/>
  <c r="O940" i="1" s="1"/>
  <c r="G940" i="1"/>
  <c r="P940" i="1" s="1"/>
  <c r="E941" i="1"/>
  <c r="N941" i="1" s="1"/>
  <c r="F941" i="1"/>
  <c r="O941" i="1" s="1"/>
  <c r="G941" i="1"/>
  <c r="P941" i="1" s="1"/>
  <c r="E942" i="1"/>
  <c r="N942" i="1" s="1"/>
  <c r="F942" i="1"/>
  <c r="O942" i="1" s="1"/>
  <c r="G942" i="1"/>
  <c r="P942" i="1" s="1"/>
  <c r="E943" i="1"/>
  <c r="N943" i="1" s="1"/>
  <c r="F943" i="1"/>
  <c r="O943" i="1" s="1"/>
  <c r="G943" i="1"/>
  <c r="P943" i="1" s="1"/>
  <c r="E944" i="1"/>
  <c r="N944" i="1" s="1"/>
  <c r="F944" i="1"/>
  <c r="O944" i="1" s="1"/>
  <c r="G944" i="1"/>
  <c r="P944" i="1" s="1"/>
  <c r="E945" i="1"/>
  <c r="N945" i="1" s="1"/>
  <c r="F945" i="1"/>
  <c r="O945" i="1" s="1"/>
  <c r="G945" i="1"/>
  <c r="P945" i="1" s="1"/>
  <c r="E946" i="1"/>
  <c r="N946" i="1" s="1"/>
  <c r="F946" i="1"/>
  <c r="O946" i="1" s="1"/>
  <c r="G946" i="1"/>
  <c r="P946" i="1" s="1"/>
  <c r="E947" i="1"/>
  <c r="N947" i="1" s="1"/>
  <c r="F947" i="1"/>
  <c r="O947" i="1" s="1"/>
  <c r="G947" i="1"/>
  <c r="P947" i="1" s="1"/>
  <c r="E948" i="1"/>
  <c r="N948" i="1" s="1"/>
  <c r="F948" i="1"/>
  <c r="O948" i="1" s="1"/>
  <c r="G948" i="1"/>
  <c r="P948" i="1" s="1"/>
  <c r="E949" i="1"/>
  <c r="N949" i="1" s="1"/>
  <c r="F949" i="1"/>
  <c r="O949" i="1" s="1"/>
  <c r="G949" i="1"/>
  <c r="P949" i="1" s="1"/>
  <c r="E950" i="1"/>
  <c r="N950" i="1" s="1"/>
  <c r="F950" i="1"/>
  <c r="O950" i="1" s="1"/>
  <c r="G950" i="1"/>
  <c r="P950" i="1" s="1"/>
  <c r="E951" i="1"/>
  <c r="N951" i="1" s="1"/>
  <c r="F951" i="1"/>
  <c r="O951" i="1" s="1"/>
  <c r="G951" i="1"/>
  <c r="P951" i="1" s="1"/>
  <c r="E952" i="1"/>
  <c r="N952" i="1" s="1"/>
  <c r="F952" i="1"/>
  <c r="O952" i="1" s="1"/>
  <c r="G952" i="1"/>
  <c r="P952" i="1" s="1"/>
  <c r="E953" i="1"/>
  <c r="N953" i="1" s="1"/>
  <c r="F953" i="1"/>
  <c r="O953" i="1" s="1"/>
  <c r="G953" i="1"/>
  <c r="P953" i="1" s="1"/>
  <c r="E954" i="1"/>
  <c r="N954" i="1" s="1"/>
  <c r="F954" i="1"/>
  <c r="O954" i="1" s="1"/>
  <c r="G954" i="1"/>
  <c r="P954" i="1" s="1"/>
  <c r="E955" i="1"/>
  <c r="N955" i="1" s="1"/>
  <c r="F955" i="1"/>
  <c r="O955" i="1" s="1"/>
  <c r="G955" i="1"/>
  <c r="P955" i="1" s="1"/>
  <c r="E956" i="1"/>
  <c r="N956" i="1" s="1"/>
  <c r="F956" i="1"/>
  <c r="O956" i="1" s="1"/>
  <c r="G956" i="1"/>
  <c r="P956" i="1" s="1"/>
  <c r="E957" i="1"/>
  <c r="N957" i="1" s="1"/>
  <c r="F957" i="1"/>
  <c r="O957" i="1" s="1"/>
  <c r="G957" i="1"/>
  <c r="P957" i="1" s="1"/>
  <c r="E958" i="1"/>
  <c r="N958" i="1" s="1"/>
  <c r="F958" i="1"/>
  <c r="O958" i="1" s="1"/>
  <c r="G958" i="1"/>
  <c r="P958" i="1" s="1"/>
  <c r="E959" i="1"/>
  <c r="N959" i="1" s="1"/>
  <c r="F959" i="1"/>
  <c r="O959" i="1" s="1"/>
  <c r="G959" i="1"/>
  <c r="P959" i="1" s="1"/>
  <c r="E960" i="1"/>
  <c r="N960" i="1" s="1"/>
  <c r="F960" i="1"/>
  <c r="O960" i="1" s="1"/>
  <c r="G960" i="1"/>
  <c r="P960" i="1" s="1"/>
  <c r="E961" i="1"/>
  <c r="N961" i="1" s="1"/>
  <c r="F961" i="1"/>
  <c r="O961" i="1" s="1"/>
  <c r="G961" i="1"/>
  <c r="P961" i="1" s="1"/>
  <c r="E962" i="1"/>
  <c r="N962" i="1" s="1"/>
  <c r="F962" i="1"/>
  <c r="O962" i="1" s="1"/>
  <c r="G962" i="1"/>
  <c r="P962" i="1" s="1"/>
  <c r="E963" i="1"/>
  <c r="N963" i="1" s="1"/>
  <c r="F963" i="1"/>
  <c r="O963" i="1" s="1"/>
  <c r="G963" i="1"/>
  <c r="P963" i="1" s="1"/>
  <c r="E964" i="1"/>
  <c r="N964" i="1" s="1"/>
  <c r="F964" i="1"/>
  <c r="O964" i="1" s="1"/>
  <c r="G964" i="1"/>
  <c r="P964" i="1" s="1"/>
  <c r="E965" i="1"/>
  <c r="N965" i="1" s="1"/>
  <c r="F965" i="1"/>
  <c r="O965" i="1" s="1"/>
  <c r="G965" i="1"/>
  <c r="P965" i="1" s="1"/>
  <c r="E966" i="1"/>
  <c r="N966" i="1" s="1"/>
  <c r="F966" i="1"/>
  <c r="O966" i="1" s="1"/>
  <c r="G966" i="1"/>
  <c r="P966" i="1" s="1"/>
  <c r="E967" i="1"/>
  <c r="N967" i="1" s="1"/>
  <c r="F967" i="1"/>
  <c r="O967" i="1" s="1"/>
  <c r="G967" i="1"/>
  <c r="P967" i="1" s="1"/>
  <c r="E968" i="1"/>
  <c r="F968" i="1"/>
  <c r="O968" i="1" s="1"/>
  <c r="G968" i="1"/>
  <c r="P968" i="1" s="1"/>
  <c r="E969" i="1"/>
  <c r="N969" i="1" s="1"/>
  <c r="F969" i="1"/>
  <c r="O969" i="1" s="1"/>
  <c r="G969" i="1"/>
  <c r="P969" i="1" s="1"/>
  <c r="E970" i="1"/>
  <c r="N970" i="1" s="1"/>
  <c r="F970" i="1"/>
  <c r="O970" i="1" s="1"/>
  <c r="G970" i="1"/>
  <c r="P970" i="1" s="1"/>
  <c r="E971" i="1"/>
  <c r="N971" i="1" s="1"/>
  <c r="F971" i="1"/>
  <c r="O971" i="1" s="1"/>
  <c r="G971" i="1"/>
  <c r="P971" i="1" s="1"/>
  <c r="E972" i="1"/>
  <c r="N972" i="1" s="1"/>
  <c r="F972" i="1"/>
  <c r="O972" i="1" s="1"/>
  <c r="G972" i="1"/>
  <c r="P972" i="1" s="1"/>
  <c r="E973" i="1"/>
  <c r="N973" i="1" s="1"/>
  <c r="F973" i="1"/>
  <c r="O973" i="1" s="1"/>
  <c r="G973" i="1"/>
  <c r="P973" i="1" s="1"/>
  <c r="E974" i="1"/>
  <c r="N974" i="1" s="1"/>
  <c r="F974" i="1"/>
  <c r="O974" i="1" s="1"/>
  <c r="G974" i="1"/>
  <c r="P974" i="1" s="1"/>
  <c r="E975" i="1"/>
  <c r="N975" i="1" s="1"/>
  <c r="F975" i="1"/>
  <c r="O975" i="1" s="1"/>
  <c r="G975" i="1"/>
  <c r="P975" i="1" s="1"/>
  <c r="E976" i="1"/>
  <c r="N976" i="1" s="1"/>
  <c r="F976" i="1"/>
  <c r="O976" i="1" s="1"/>
  <c r="G976" i="1"/>
  <c r="P976" i="1" s="1"/>
  <c r="E977" i="1"/>
  <c r="N977" i="1" s="1"/>
  <c r="F977" i="1"/>
  <c r="O977" i="1" s="1"/>
  <c r="G977" i="1"/>
  <c r="P977" i="1" s="1"/>
  <c r="E978" i="1"/>
  <c r="N978" i="1" s="1"/>
  <c r="F978" i="1"/>
  <c r="O978" i="1" s="1"/>
  <c r="G978" i="1"/>
  <c r="P978" i="1" s="1"/>
  <c r="E979" i="1"/>
  <c r="N979" i="1" s="1"/>
  <c r="F979" i="1"/>
  <c r="O979" i="1" s="1"/>
  <c r="G979" i="1"/>
  <c r="P979" i="1" s="1"/>
  <c r="E980" i="1"/>
  <c r="N980" i="1" s="1"/>
  <c r="F980" i="1"/>
  <c r="O980" i="1" s="1"/>
  <c r="G980" i="1"/>
  <c r="P980" i="1" s="1"/>
  <c r="E981" i="1"/>
  <c r="N981" i="1" s="1"/>
  <c r="F981" i="1"/>
  <c r="O981" i="1" s="1"/>
  <c r="G981" i="1"/>
  <c r="P981" i="1" s="1"/>
  <c r="E982" i="1"/>
  <c r="N982" i="1" s="1"/>
  <c r="F982" i="1"/>
  <c r="O982" i="1" s="1"/>
  <c r="G982" i="1"/>
  <c r="P982" i="1" s="1"/>
  <c r="E983" i="1"/>
  <c r="N983" i="1" s="1"/>
  <c r="F983" i="1"/>
  <c r="O983" i="1" s="1"/>
  <c r="G983" i="1"/>
  <c r="P983" i="1" s="1"/>
  <c r="E984" i="1"/>
  <c r="N984" i="1" s="1"/>
  <c r="F984" i="1"/>
  <c r="O984" i="1" s="1"/>
  <c r="G984" i="1"/>
  <c r="P984" i="1" s="1"/>
  <c r="E985" i="1"/>
  <c r="N985" i="1" s="1"/>
  <c r="F985" i="1"/>
  <c r="O985" i="1" s="1"/>
  <c r="G985" i="1"/>
  <c r="P985" i="1" s="1"/>
  <c r="E986" i="1"/>
  <c r="N986" i="1" s="1"/>
  <c r="F986" i="1"/>
  <c r="O986" i="1" s="1"/>
  <c r="G986" i="1"/>
  <c r="P986" i="1" s="1"/>
  <c r="E987" i="1"/>
  <c r="N987" i="1" s="1"/>
  <c r="F987" i="1"/>
  <c r="O987" i="1" s="1"/>
  <c r="G987" i="1"/>
  <c r="P987" i="1" s="1"/>
  <c r="E988" i="1"/>
  <c r="N988" i="1" s="1"/>
  <c r="F988" i="1"/>
  <c r="O988" i="1" s="1"/>
  <c r="G988" i="1"/>
  <c r="P988" i="1" s="1"/>
  <c r="E989" i="1"/>
  <c r="N989" i="1" s="1"/>
  <c r="F989" i="1"/>
  <c r="O989" i="1" s="1"/>
  <c r="G989" i="1"/>
  <c r="P989" i="1" s="1"/>
  <c r="E990" i="1"/>
  <c r="N990" i="1" s="1"/>
  <c r="F990" i="1"/>
  <c r="O990" i="1" s="1"/>
  <c r="G990" i="1"/>
  <c r="P990" i="1" s="1"/>
  <c r="E991" i="1"/>
  <c r="N991" i="1" s="1"/>
  <c r="F991" i="1"/>
  <c r="O991" i="1" s="1"/>
  <c r="G991" i="1"/>
  <c r="P991" i="1" s="1"/>
  <c r="E992" i="1"/>
  <c r="N992" i="1" s="1"/>
  <c r="F992" i="1"/>
  <c r="O992" i="1" s="1"/>
  <c r="G992" i="1"/>
  <c r="P992" i="1" s="1"/>
  <c r="E993" i="1"/>
  <c r="N993" i="1" s="1"/>
  <c r="F993" i="1"/>
  <c r="O993" i="1" s="1"/>
  <c r="G993" i="1"/>
  <c r="P993" i="1" s="1"/>
  <c r="E994" i="1"/>
  <c r="N994" i="1" s="1"/>
  <c r="F994" i="1"/>
  <c r="O994" i="1" s="1"/>
  <c r="G994" i="1"/>
  <c r="P994" i="1" s="1"/>
  <c r="E995" i="1"/>
  <c r="N995" i="1" s="1"/>
  <c r="F995" i="1"/>
  <c r="O995" i="1" s="1"/>
  <c r="G995" i="1"/>
  <c r="P995" i="1" s="1"/>
  <c r="E996" i="1"/>
  <c r="N996" i="1" s="1"/>
  <c r="F996" i="1"/>
  <c r="O996" i="1" s="1"/>
  <c r="G996" i="1"/>
  <c r="P996" i="1" s="1"/>
  <c r="E997" i="1"/>
  <c r="N997" i="1" s="1"/>
  <c r="F997" i="1"/>
  <c r="O997" i="1" s="1"/>
  <c r="G997" i="1"/>
  <c r="P997" i="1" s="1"/>
  <c r="E998" i="1"/>
  <c r="N998" i="1" s="1"/>
  <c r="F998" i="1"/>
  <c r="O998" i="1" s="1"/>
  <c r="G998" i="1"/>
  <c r="P998" i="1" s="1"/>
  <c r="E999" i="1"/>
  <c r="N999" i="1" s="1"/>
  <c r="F999" i="1"/>
  <c r="O999" i="1" s="1"/>
  <c r="G999" i="1"/>
  <c r="P999" i="1" s="1"/>
  <c r="E1000" i="1"/>
  <c r="N1000" i="1" s="1"/>
  <c r="F1000" i="1"/>
  <c r="O1000" i="1" s="1"/>
  <c r="G1000" i="1"/>
  <c r="P1000" i="1" s="1"/>
  <c r="E1001" i="1"/>
  <c r="N1001" i="1" s="1"/>
  <c r="F1001" i="1"/>
  <c r="O1001" i="1" s="1"/>
  <c r="G1001" i="1"/>
  <c r="P1001" i="1" s="1"/>
  <c r="E1002" i="1"/>
  <c r="N1002" i="1" s="1"/>
  <c r="F1002" i="1"/>
  <c r="O1002" i="1" s="1"/>
  <c r="G1002" i="1"/>
  <c r="P1002" i="1" s="1"/>
  <c r="E1003" i="1"/>
  <c r="N1003" i="1" s="1"/>
  <c r="F1003" i="1"/>
  <c r="O1003" i="1" s="1"/>
  <c r="G1003" i="1"/>
  <c r="P1003" i="1" s="1"/>
  <c r="E1004" i="1"/>
  <c r="N1004" i="1" s="1"/>
  <c r="F1004" i="1"/>
  <c r="O1004" i="1" s="1"/>
  <c r="G1004" i="1"/>
  <c r="P1004" i="1" s="1"/>
  <c r="E1005" i="1"/>
  <c r="N1005" i="1" s="1"/>
  <c r="F1005" i="1"/>
  <c r="O1005" i="1" s="1"/>
  <c r="G1005" i="1"/>
  <c r="P1005" i="1" s="1"/>
  <c r="E1006" i="1"/>
  <c r="N1006" i="1" s="1"/>
  <c r="F1006" i="1"/>
  <c r="O1006" i="1" s="1"/>
  <c r="G1006" i="1"/>
  <c r="E1007" i="1"/>
  <c r="N1007" i="1" s="1"/>
  <c r="F1007" i="1"/>
  <c r="O1007" i="1" s="1"/>
  <c r="G1007" i="1"/>
  <c r="P1007" i="1" s="1"/>
  <c r="E1008" i="1"/>
  <c r="N1008" i="1" s="1"/>
  <c r="F1008" i="1"/>
  <c r="O1008" i="1" s="1"/>
  <c r="G1008" i="1"/>
  <c r="P1008" i="1" s="1"/>
  <c r="E1009" i="1"/>
  <c r="N1009" i="1" s="1"/>
  <c r="F1009" i="1"/>
  <c r="O1009" i="1" s="1"/>
  <c r="G1009" i="1"/>
  <c r="P1009" i="1" s="1"/>
  <c r="E1010" i="1"/>
  <c r="N1010" i="1" s="1"/>
  <c r="F1010" i="1"/>
  <c r="O1010" i="1" s="1"/>
  <c r="G1010" i="1"/>
  <c r="P1010" i="1" s="1"/>
  <c r="E1011" i="1"/>
  <c r="N1011" i="1" s="1"/>
  <c r="F1011" i="1"/>
  <c r="O1011" i="1" s="1"/>
  <c r="G1011" i="1"/>
  <c r="P1011" i="1" s="1"/>
  <c r="E1012" i="1"/>
  <c r="N1012" i="1" s="1"/>
  <c r="F1012" i="1"/>
  <c r="O1012" i="1" s="1"/>
  <c r="G1012" i="1"/>
  <c r="P1012" i="1" s="1"/>
  <c r="E1013" i="1"/>
  <c r="N1013" i="1" s="1"/>
  <c r="F1013" i="1"/>
  <c r="O1013" i="1" s="1"/>
  <c r="G1013" i="1"/>
  <c r="P1013" i="1" s="1"/>
  <c r="E1014" i="1"/>
  <c r="N1014" i="1" s="1"/>
  <c r="F1014" i="1"/>
  <c r="O1014" i="1" s="1"/>
  <c r="G1014" i="1"/>
  <c r="P1014" i="1" s="1"/>
  <c r="E1015" i="1"/>
  <c r="N1015" i="1" s="1"/>
  <c r="F1015" i="1"/>
  <c r="O1015" i="1" s="1"/>
  <c r="G1015" i="1"/>
  <c r="P1015" i="1" s="1"/>
  <c r="E1016" i="1"/>
  <c r="N1016" i="1" s="1"/>
  <c r="F1016" i="1"/>
  <c r="O1016" i="1" s="1"/>
  <c r="G1016" i="1"/>
  <c r="P1016" i="1" s="1"/>
  <c r="E1017" i="1"/>
  <c r="N1017" i="1" s="1"/>
  <c r="F1017" i="1"/>
  <c r="O1017" i="1" s="1"/>
  <c r="G1017" i="1"/>
  <c r="P1017" i="1" s="1"/>
  <c r="E1018" i="1"/>
  <c r="N1018" i="1" s="1"/>
  <c r="F1018" i="1"/>
  <c r="O1018" i="1" s="1"/>
  <c r="G1018" i="1"/>
  <c r="P1018" i="1" s="1"/>
  <c r="E1019" i="1"/>
  <c r="N1019" i="1" s="1"/>
  <c r="F1019" i="1"/>
  <c r="O1019" i="1" s="1"/>
  <c r="G1019" i="1"/>
  <c r="P1019" i="1" s="1"/>
  <c r="E1020" i="1"/>
  <c r="N1020" i="1" s="1"/>
  <c r="F1020" i="1"/>
  <c r="O1020" i="1" s="1"/>
  <c r="G1020" i="1"/>
  <c r="P1020" i="1" s="1"/>
  <c r="E1021" i="1"/>
  <c r="N1021" i="1" s="1"/>
  <c r="F1021" i="1"/>
  <c r="O1021" i="1" s="1"/>
  <c r="G1021" i="1"/>
  <c r="P1021" i="1" s="1"/>
  <c r="E1022" i="1"/>
  <c r="N1022" i="1" s="1"/>
  <c r="F1022" i="1"/>
  <c r="O1022" i="1" s="1"/>
  <c r="G1022" i="1"/>
  <c r="P1022" i="1" s="1"/>
  <c r="E1023" i="1"/>
  <c r="N1023" i="1" s="1"/>
  <c r="F1023" i="1"/>
  <c r="O1023" i="1" s="1"/>
  <c r="G1023" i="1"/>
  <c r="P1023" i="1" s="1"/>
  <c r="E1024" i="1"/>
  <c r="N1024" i="1" s="1"/>
  <c r="F1024" i="1"/>
  <c r="O1024" i="1" s="1"/>
  <c r="G1024" i="1"/>
  <c r="P1024" i="1" s="1"/>
  <c r="E1025" i="1"/>
  <c r="N1025" i="1" s="1"/>
  <c r="F1025" i="1"/>
  <c r="O1025" i="1" s="1"/>
  <c r="G1025" i="1"/>
  <c r="P1025" i="1" s="1"/>
  <c r="E1026" i="1"/>
  <c r="N1026" i="1" s="1"/>
  <c r="F1026" i="1"/>
  <c r="O1026" i="1" s="1"/>
  <c r="G1026" i="1"/>
  <c r="P1026" i="1" s="1"/>
  <c r="E1027" i="1"/>
  <c r="N1027" i="1" s="1"/>
  <c r="F1027" i="1"/>
  <c r="O1027" i="1" s="1"/>
  <c r="G1027" i="1"/>
  <c r="P1027" i="1" s="1"/>
  <c r="E1028" i="1"/>
  <c r="N1028" i="1" s="1"/>
  <c r="F1028" i="1"/>
  <c r="O1028" i="1" s="1"/>
  <c r="G1028" i="1"/>
  <c r="P1028" i="1" s="1"/>
  <c r="E1029" i="1"/>
  <c r="N1029" i="1" s="1"/>
  <c r="F1029" i="1"/>
  <c r="O1029" i="1" s="1"/>
  <c r="G1029" i="1"/>
  <c r="P1029" i="1" s="1"/>
  <c r="E1030" i="1"/>
  <c r="N1030" i="1" s="1"/>
  <c r="F1030" i="1"/>
  <c r="O1030" i="1" s="1"/>
  <c r="G1030" i="1"/>
  <c r="P1030" i="1" s="1"/>
  <c r="E1031" i="1"/>
  <c r="N1031" i="1" s="1"/>
  <c r="F1031" i="1"/>
  <c r="O1031" i="1" s="1"/>
  <c r="G1031" i="1"/>
  <c r="P1031" i="1" s="1"/>
  <c r="E1032" i="1"/>
  <c r="N1032" i="1" s="1"/>
  <c r="F1032" i="1"/>
  <c r="O1032" i="1" s="1"/>
  <c r="G1032" i="1"/>
  <c r="P1032" i="1" s="1"/>
  <c r="E1033" i="1"/>
  <c r="N1033" i="1" s="1"/>
  <c r="F1033" i="1"/>
  <c r="O1033" i="1" s="1"/>
  <c r="G1033" i="1"/>
  <c r="P1033" i="1" s="1"/>
  <c r="E1034" i="1"/>
  <c r="N1034" i="1" s="1"/>
  <c r="F1034" i="1"/>
  <c r="O1034" i="1" s="1"/>
  <c r="G1034" i="1"/>
  <c r="P1034" i="1" s="1"/>
  <c r="E1035" i="1"/>
  <c r="N1035" i="1" s="1"/>
  <c r="F1035" i="1"/>
  <c r="O1035" i="1" s="1"/>
  <c r="G1035" i="1"/>
  <c r="P1035" i="1" s="1"/>
  <c r="E1036" i="1"/>
  <c r="N1036" i="1" s="1"/>
  <c r="F1036" i="1"/>
  <c r="O1036" i="1" s="1"/>
  <c r="G1036" i="1"/>
  <c r="P1036" i="1" s="1"/>
  <c r="E1037" i="1"/>
  <c r="N1037" i="1" s="1"/>
  <c r="F1037" i="1"/>
  <c r="O1037" i="1" s="1"/>
  <c r="G1037" i="1"/>
  <c r="P1037" i="1" s="1"/>
  <c r="E1038" i="1"/>
  <c r="N1038" i="1" s="1"/>
  <c r="F1038" i="1"/>
  <c r="O1038" i="1" s="1"/>
  <c r="G1038" i="1"/>
  <c r="P1038" i="1" s="1"/>
  <c r="E1039" i="1"/>
  <c r="N1039" i="1" s="1"/>
  <c r="F1039" i="1"/>
  <c r="O1039" i="1" s="1"/>
  <c r="G1039" i="1"/>
  <c r="P1039" i="1" s="1"/>
  <c r="E1040" i="1"/>
  <c r="N1040" i="1" s="1"/>
  <c r="F1040" i="1"/>
  <c r="O1040" i="1" s="1"/>
  <c r="G1040" i="1"/>
  <c r="P1040" i="1" s="1"/>
  <c r="E1041" i="1"/>
  <c r="N1041" i="1" s="1"/>
  <c r="F1041" i="1"/>
  <c r="O1041" i="1" s="1"/>
  <c r="G1041" i="1"/>
  <c r="P1041" i="1" s="1"/>
  <c r="E1042" i="1"/>
  <c r="N1042" i="1" s="1"/>
  <c r="F1042" i="1"/>
  <c r="O1042" i="1" s="1"/>
  <c r="G1042" i="1"/>
  <c r="P1042" i="1" s="1"/>
  <c r="E1043" i="1"/>
  <c r="N1043" i="1" s="1"/>
  <c r="F1043" i="1"/>
  <c r="O1043" i="1" s="1"/>
  <c r="G1043" i="1"/>
  <c r="P1043" i="1" s="1"/>
  <c r="E1044" i="1"/>
  <c r="N1044" i="1" s="1"/>
  <c r="F1044" i="1"/>
  <c r="O1044" i="1" s="1"/>
  <c r="G1044" i="1"/>
  <c r="P1044" i="1" s="1"/>
  <c r="E1045" i="1"/>
  <c r="N1045" i="1" s="1"/>
  <c r="F1045" i="1"/>
  <c r="O1045" i="1" s="1"/>
  <c r="G1045" i="1"/>
  <c r="P1045" i="1" s="1"/>
  <c r="E1046" i="1"/>
  <c r="N1046" i="1" s="1"/>
  <c r="F1046" i="1"/>
  <c r="O1046" i="1" s="1"/>
  <c r="G1046" i="1"/>
  <c r="P1046" i="1" s="1"/>
  <c r="E1047" i="1"/>
  <c r="N1047" i="1" s="1"/>
  <c r="F1047" i="1"/>
  <c r="O1047" i="1" s="1"/>
  <c r="G1047" i="1"/>
  <c r="P1047" i="1" s="1"/>
  <c r="E1048" i="1"/>
  <c r="N1048" i="1" s="1"/>
  <c r="F1048" i="1"/>
  <c r="O1048" i="1" s="1"/>
  <c r="G1048" i="1"/>
  <c r="P1048" i="1" s="1"/>
  <c r="E1049" i="1"/>
  <c r="N1049" i="1" s="1"/>
  <c r="F1049" i="1"/>
  <c r="O1049" i="1" s="1"/>
  <c r="G1049" i="1"/>
  <c r="P1049" i="1" s="1"/>
  <c r="E1050" i="1"/>
  <c r="N1050" i="1" s="1"/>
  <c r="F1050" i="1"/>
  <c r="O1050" i="1" s="1"/>
  <c r="G1050" i="1"/>
  <c r="P1050" i="1" s="1"/>
  <c r="E1051" i="1"/>
  <c r="N1051" i="1" s="1"/>
  <c r="F1051" i="1"/>
  <c r="O1051" i="1" s="1"/>
  <c r="G1051" i="1"/>
  <c r="P1051" i="1" s="1"/>
  <c r="E1052" i="1"/>
  <c r="N1052" i="1" s="1"/>
  <c r="F1052" i="1"/>
  <c r="O1052" i="1" s="1"/>
  <c r="G1052" i="1"/>
  <c r="P1052" i="1" s="1"/>
  <c r="E1053" i="1"/>
  <c r="N1053" i="1" s="1"/>
  <c r="F1053" i="1"/>
  <c r="O1053" i="1" s="1"/>
  <c r="G1053" i="1"/>
  <c r="P1053" i="1" s="1"/>
  <c r="E1054" i="1"/>
  <c r="N1054" i="1" s="1"/>
  <c r="F1054" i="1"/>
  <c r="O1054" i="1" s="1"/>
  <c r="G1054" i="1"/>
  <c r="P1054" i="1" s="1"/>
  <c r="E1055" i="1"/>
  <c r="N1055" i="1" s="1"/>
  <c r="F1055" i="1"/>
  <c r="O1055" i="1" s="1"/>
  <c r="G1055" i="1"/>
  <c r="P1055" i="1" s="1"/>
  <c r="E1056" i="1"/>
  <c r="N1056" i="1" s="1"/>
  <c r="F1056" i="1"/>
  <c r="O1056" i="1" s="1"/>
  <c r="G1056" i="1"/>
  <c r="P1056" i="1" s="1"/>
  <c r="E1057" i="1"/>
  <c r="N1057" i="1" s="1"/>
  <c r="F1057" i="1"/>
  <c r="O1057" i="1" s="1"/>
  <c r="G1057" i="1"/>
  <c r="P1057" i="1" s="1"/>
  <c r="E1058" i="1"/>
  <c r="N1058" i="1" s="1"/>
  <c r="F1058" i="1"/>
  <c r="O1058" i="1" s="1"/>
  <c r="G1058" i="1"/>
  <c r="P1058" i="1" s="1"/>
  <c r="E1059" i="1"/>
  <c r="N1059" i="1" s="1"/>
  <c r="F1059" i="1"/>
  <c r="O1059" i="1" s="1"/>
  <c r="G1059" i="1"/>
  <c r="P1059" i="1" s="1"/>
  <c r="E1060" i="1"/>
  <c r="N1060" i="1" s="1"/>
  <c r="F1060" i="1"/>
  <c r="O1060" i="1" s="1"/>
  <c r="G1060" i="1"/>
  <c r="P1060" i="1" s="1"/>
  <c r="E1061" i="1"/>
  <c r="N1061" i="1" s="1"/>
  <c r="F1061" i="1"/>
  <c r="O1061" i="1" s="1"/>
  <c r="G1061" i="1"/>
  <c r="P1061" i="1" s="1"/>
  <c r="E1062" i="1"/>
  <c r="N1062" i="1" s="1"/>
  <c r="F1062" i="1"/>
  <c r="O1062" i="1" s="1"/>
  <c r="G1062" i="1"/>
  <c r="P1062" i="1" s="1"/>
  <c r="E1063" i="1"/>
  <c r="N1063" i="1" s="1"/>
  <c r="F1063" i="1"/>
  <c r="O1063" i="1" s="1"/>
  <c r="G1063" i="1"/>
  <c r="P1063" i="1" s="1"/>
  <c r="E1064" i="1"/>
  <c r="N1064" i="1" s="1"/>
  <c r="F1064" i="1"/>
  <c r="O1064" i="1" s="1"/>
  <c r="G1064" i="1"/>
  <c r="P1064" i="1" s="1"/>
  <c r="E1065" i="1"/>
  <c r="N1065" i="1" s="1"/>
  <c r="F1065" i="1"/>
  <c r="O1065" i="1" s="1"/>
  <c r="G1065" i="1"/>
  <c r="P1065" i="1" s="1"/>
  <c r="E1066" i="1"/>
  <c r="N1066" i="1" s="1"/>
  <c r="F1066" i="1"/>
  <c r="O1066" i="1" s="1"/>
  <c r="G1066" i="1"/>
  <c r="P1066" i="1" s="1"/>
  <c r="E1067" i="1"/>
  <c r="N1067" i="1" s="1"/>
  <c r="F1067" i="1"/>
  <c r="O1067" i="1" s="1"/>
  <c r="G1067" i="1"/>
  <c r="P1067" i="1" s="1"/>
  <c r="E1068" i="1"/>
  <c r="N1068" i="1" s="1"/>
  <c r="F1068" i="1"/>
  <c r="O1068" i="1" s="1"/>
  <c r="G1068" i="1"/>
  <c r="P1068" i="1" s="1"/>
  <c r="E1069" i="1"/>
  <c r="N1069" i="1" s="1"/>
  <c r="F1069" i="1"/>
  <c r="O1069" i="1" s="1"/>
  <c r="G1069" i="1"/>
  <c r="P1069" i="1" s="1"/>
  <c r="E1070" i="1"/>
  <c r="N1070" i="1" s="1"/>
  <c r="F1070" i="1"/>
  <c r="O1070" i="1" s="1"/>
  <c r="G1070" i="1"/>
  <c r="P1070" i="1" s="1"/>
  <c r="E1071" i="1"/>
  <c r="F1071" i="1"/>
  <c r="O1071" i="1" s="1"/>
  <c r="G1071" i="1"/>
  <c r="P1071" i="1" s="1"/>
  <c r="E1072" i="1"/>
  <c r="N1072" i="1" s="1"/>
  <c r="F1072" i="1"/>
  <c r="O1072" i="1" s="1"/>
  <c r="G1072" i="1"/>
  <c r="P1072" i="1" s="1"/>
  <c r="E1073" i="1"/>
  <c r="N1073" i="1" s="1"/>
  <c r="F1073" i="1"/>
  <c r="O1073" i="1" s="1"/>
  <c r="G1073" i="1"/>
  <c r="P1073" i="1" s="1"/>
  <c r="E1074" i="1"/>
  <c r="N1074" i="1" s="1"/>
  <c r="F1074" i="1"/>
  <c r="O1074" i="1" s="1"/>
  <c r="G1074" i="1"/>
  <c r="P1074" i="1" s="1"/>
  <c r="E1075" i="1"/>
  <c r="N1075" i="1" s="1"/>
  <c r="F1075" i="1"/>
  <c r="O1075" i="1" s="1"/>
  <c r="G1075" i="1"/>
  <c r="P1075" i="1" s="1"/>
  <c r="E1076" i="1"/>
  <c r="N1076" i="1" s="1"/>
  <c r="F1076" i="1"/>
  <c r="O1076" i="1" s="1"/>
  <c r="G1076" i="1"/>
  <c r="P1076" i="1" s="1"/>
  <c r="E1077" i="1"/>
  <c r="N1077" i="1" s="1"/>
  <c r="F1077" i="1"/>
  <c r="O1077" i="1" s="1"/>
  <c r="G1077" i="1"/>
  <c r="P1077" i="1" s="1"/>
  <c r="E1078" i="1"/>
  <c r="N1078" i="1" s="1"/>
  <c r="F1078" i="1"/>
  <c r="O1078" i="1" s="1"/>
  <c r="G1078" i="1"/>
  <c r="P1078" i="1" s="1"/>
  <c r="E1079" i="1"/>
  <c r="N1079" i="1" s="1"/>
  <c r="F1079" i="1"/>
  <c r="O1079" i="1" s="1"/>
  <c r="G1079" i="1"/>
  <c r="P1079" i="1" s="1"/>
  <c r="E1080" i="1"/>
  <c r="N1080" i="1" s="1"/>
  <c r="F1080" i="1"/>
  <c r="O1080" i="1" s="1"/>
  <c r="G1080" i="1"/>
  <c r="P1080" i="1" s="1"/>
  <c r="E1081" i="1"/>
  <c r="N1081" i="1" s="1"/>
  <c r="F1081" i="1"/>
  <c r="O1081" i="1" s="1"/>
  <c r="G1081" i="1"/>
  <c r="P1081" i="1" s="1"/>
  <c r="E1082" i="1"/>
  <c r="N1082" i="1" s="1"/>
  <c r="F1082" i="1"/>
  <c r="O1082" i="1" s="1"/>
  <c r="G1082" i="1"/>
  <c r="P1082" i="1" s="1"/>
  <c r="E1083" i="1"/>
  <c r="N1083" i="1" s="1"/>
  <c r="F1083" i="1"/>
  <c r="O1083" i="1" s="1"/>
  <c r="G1083" i="1"/>
  <c r="P1083" i="1" s="1"/>
  <c r="E1084" i="1"/>
  <c r="N1084" i="1" s="1"/>
  <c r="F1084" i="1"/>
  <c r="O1084" i="1" s="1"/>
  <c r="G1084" i="1"/>
  <c r="P1084" i="1" s="1"/>
  <c r="E1085" i="1"/>
  <c r="N1085" i="1" s="1"/>
  <c r="F1085" i="1"/>
  <c r="O1085" i="1" s="1"/>
  <c r="G1085" i="1"/>
  <c r="P1085" i="1" s="1"/>
  <c r="E1086" i="1"/>
  <c r="N1086" i="1" s="1"/>
  <c r="F1086" i="1"/>
  <c r="O1086" i="1" s="1"/>
  <c r="G1086" i="1"/>
  <c r="P1086" i="1" s="1"/>
  <c r="E1087" i="1"/>
  <c r="N1087" i="1" s="1"/>
  <c r="F1087" i="1"/>
  <c r="O1087" i="1" s="1"/>
  <c r="G1087" i="1"/>
  <c r="P1087" i="1" s="1"/>
  <c r="E1088" i="1"/>
  <c r="N1088" i="1" s="1"/>
  <c r="F1088" i="1"/>
  <c r="O1088" i="1" s="1"/>
  <c r="G1088" i="1"/>
  <c r="P1088" i="1" s="1"/>
  <c r="E1089" i="1"/>
  <c r="N1089" i="1" s="1"/>
  <c r="F1089" i="1"/>
  <c r="O1089" i="1" s="1"/>
  <c r="G1089" i="1"/>
  <c r="E1090" i="1"/>
  <c r="F1090" i="1"/>
  <c r="O1090" i="1" s="1"/>
  <c r="G1090" i="1"/>
  <c r="P1090" i="1" s="1"/>
  <c r="E1091" i="1"/>
  <c r="N1091" i="1" s="1"/>
  <c r="F1091" i="1"/>
  <c r="O1091" i="1" s="1"/>
  <c r="G1091" i="1"/>
  <c r="P1091" i="1" s="1"/>
  <c r="E1092" i="1"/>
  <c r="N1092" i="1" s="1"/>
  <c r="F1092" i="1"/>
  <c r="O1092" i="1" s="1"/>
  <c r="G1092" i="1"/>
  <c r="P1092" i="1" s="1"/>
  <c r="E1093" i="1"/>
  <c r="N1093" i="1" s="1"/>
  <c r="F1093" i="1"/>
  <c r="O1093" i="1" s="1"/>
  <c r="G1093" i="1"/>
  <c r="P1093" i="1" s="1"/>
  <c r="E1094" i="1"/>
  <c r="N1094" i="1" s="1"/>
  <c r="F1094" i="1"/>
  <c r="O1094" i="1" s="1"/>
  <c r="G1094" i="1"/>
  <c r="P1094" i="1" s="1"/>
  <c r="E1095" i="1"/>
  <c r="N1095" i="1" s="1"/>
  <c r="F1095" i="1"/>
  <c r="O1095" i="1" s="1"/>
  <c r="G1095" i="1"/>
  <c r="P1095" i="1" s="1"/>
  <c r="E1096" i="1"/>
  <c r="N1096" i="1" s="1"/>
  <c r="F1096" i="1"/>
  <c r="O1096" i="1" s="1"/>
  <c r="G1096" i="1"/>
  <c r="P1096" i="1" s="1"/>
  <c r="E1097" i="1"/>
  <c r="N1097" i="1" s="1"/>
  <c r="F1097" i="1"/>
  <c r="O1097" i="1" s="1"/>
  <c r="G1097" i="1"/>
  <c r="P1097" i="1" s="1"/>
  <c r="E1098" i="1"/>
  <c r="N1098" i="1" s="1"/>
  <c r="F1098" i="1"/>
  <c r="O1098" i="1" s="1"/>
  <c r="G1098" i="1"/>
  <c r="P1098" i="1" s="1"/>
  <c r="E1099" i="1"/>
  <c r="N1099" i="1" s="1"/>
  <c r="F1099" i="1"/>
  <c r="O1099" i="1" s="1"/>
  <c r="G1099" i="1"/>
  <c r="P1099" i="1" s="1"/>
  <c r="E1100" i="1"/>
  <c r="F1100" i="1"/>
  <c r="O1100" i="1" s="1"/>
  <c r="G1100" i="1"/>
  <c r="P1100" i="1" s="1"/>
  <c r="E1101" i="1"/>
  <c r="N1101" i="1" s="1"/>
  <c r="F1101" i="1"/>
  <c r="O1101" i="1" s="1"/>
  <c r="G1101" i="1"/>
  <c r="P1101" i="1" s="1"/>
  <c r="E1102" i="1"/>
  <c r="N1102" i="1" s="1"/>
  <c r="F1102" i="1"/>
  <c r="O1102" i="1" s="1"/>
  <c r="G1102" i="1"/>
  <c r="P1102" i="1" s="1"/>
  <c r="E1103" i="1"/>
  <c r="N1103" i="1" s="1"/>
  <c r="F1103" i="1"/>
  <c r="O1103" i="1" s="1"/>
  <c r="G1103" i="1"/>
  <c r="P1103" i="1" s="1"/>
  <c r="E1104" i="1"/>
  <c r="N1104" i="1" s="1"/>
  <c r="F1104" i="1"/>
  <c r="O1104" i="1" s="1"/>
  <c r="G1104" i="1"/>
  <c r="P1104" i="1" s="1"/>
  <c r="E1105" i="1"/>
  <c r="N1105" i="1" s="1"/>
  <c r="F1105" i="1"/>
  <c r="O1105" i="1" s="1"/>
  <c r="G1105" i="1"/>
  <c r="P1105" i="1" s="1"/>
  <c r="E1106" i="1"/>
  <c r="N1106" i="1" s="1"/>
  <c r="F1106" i="1"/>
  <c r="O1106" i="1" s="1"/>
  <c r="G1106" i="1"/>
  <c r="P1106" i="1" s="1"/>
  <c r="E1107" i="1"/>
  <c r="N1107" i="1" s="1"/>
  <c r="F1107" i="1"/>
  <c r="O1107" i="1" s="1"/>
  <c r="G1107" i="1"/>
  <c r="P1107" i="1" s="1"/>
  <c r="E1108" i="1"/>
  <c r="N1108" i="1" s="1"/>
  <c r="F1108" i="1"/>
  <c r="O1108" i="1" s="1"/>
  <c r="G1108" i="1"/>
  <c r="P1108" i="1" s="1"/>
  <c r="E1109" i="1"/>
  <c r="N1109" i="1" s="1"/>
  <c r="F1109" i="1"/>
  <c r="O1109" i="1" s="1"/>
  <c r="G1109" i="1"/>
  <c r="P1109" i="1" s="1"/>
  <c r="E1110" i="1"/>
  <c r="N1110" i="1" s="1"/>
  <c r="F1110" i="1"/>
  <c r="O1110" i="1" s="1"/>
  <c r="G1110" i="1"/>
  <c r="P1110" i="1" s="1"/>
  <c r="E1111" i="1"/>
  <c r="N1111" i="1" s="1"/>
  <c r="F1111" i="1"/>
  <c r="O1111" i="1" s="1"/>
  <c r="G1111" i="1"/>
  <c r="P1111" i="1" s="1"/>
  <c r="E1112" i="1"/>
  <c r="N1112" i="1" s="1"/>
  <c r="F1112" i="1"/>
  <c r="O1112" i="1" s="1"/>
  <c r="G1112" i="1"/>
  <c r="P1112" i="1" s="1"/>
  <c r="E1113" i="1"/>
  <c r="N1113" i="1" s="1"/>
  <c r="F1113" i="1"/>
  <c r="O1113" i="1" s="1"/>
  <c r="G1113" i="1"/>
  <c r="P1113" i="1" s="1"/>
  <c r="E1114" i="1"/>
  <c r="N1114" i="1" s="1"/>
  <c r="F1114" i="1"/>
  <c r="O1114" i="1" s="1"/>
  <c r="G1114" i="1"/>
  <c r="P1114" i="1" s="1"/>
  <c r="E1115" i="1"/>
  <c r="N1115" i="1" s="1"/>
  <c r="F1115" i="1"/>
  <c r="O1115" i="1" s="1"/>
  <c r="G1115" i="1"/>
  <c r="P1115" i="1" s="1"/>
  <c r="E1116" i="1"/>
  <c r="N1116" i="1" s="1"/>
  <c r="F1116" i="1"/>
  <c r="O1116" i="1" s="1"/>
  <c r="G1116" i="1"/>
  <c r="E1117" i="1"/>
  <c r="N1117" i="1" s="1"/>
  <c r="F1117" i="1"/>
  <c r="O1117" i="1" s="1"/>
  <c r="G1117" i="1"/>
  <c r="P1117" i="1" s="1"/>
  <c r="E1118" i="1"/>
  <c r="N1118" i="1" s="1"/>
  <c r="F1118" i="1"/>
  <c r="O1118" i="1" s="1"/>
  <c r="G1118" i="1"/>
  <c r="E1119" i="1"/>
  <c r="N1119" i="1" s="1"/>
  <c r="F1119" i="1"/>
  <c r="O1119" i="1" s="1"/>
  <c r="G1119" i="1"/>
  <c r="P1119" i="1" s="1"/>
  <c r="E1120" i="1"/>
  <c r="N1120" i="1" s="1"/>
  <c r="F1120" i="1"/>
  <c r="O1120" i="1" s="1"/>
  <c r="G1120" i="1"/>
  <c r="P1120" i="1" s="1"/>
  <c r="E1121" i="1"/>
  <c r="N1121" i="1" s="1"/>
  <c r="F1121" i="1"/>
  <c r="O1121" i="1" s="1"/>
  <c r="G1121" i="1"/>
  <c r="P1121" i="1" s="1"/>
  <c r="E1122" i="1"/>
  <c r="N1122" i="1" s="1"/>
  <c r="F1122" i="1"/>
  <c r="O1122" i="1" s="1"/>
  <c r="G1122" i="1"/>
  <c r="P1122" i="1" s="1"/>
  <c r="E1123" i="1"/>
  <c r="N1123" i="1" s="1"/>
  <c r="F1123" i="1"/>
  <c r="O1123" i="1" s="1"/>
  <c r="G1123" i="1"/>
  <c r="P1123" i="1" s="1"/>
  <c r="E1124" i="1"/>
  <c r="N1124" i="1" s="1"/>
  <c r="F1124" i="1"/>
  <c r="O1124" i="1" s="1"/>
  <c r="G1124" i="1"/>
  <c r="P1124" i="1" s="1"/>
  <c r="E1125" i="1"/>
  <c r="N1125" i="1" s="1"/>
  <c r="F1125" i="1"/>
  <c r="O1125" i="1" s="1"/>
  <c r="G1125" i="1"/>
  <c r="P1125" i="1" s="1"/>
  <c r="E1126" i="1"/>
  <c r="N1126" i="1" s="1"/>
  <c r="F1126" i="1"/>
  <c r="O1126" i="1" s="1"/>
  <c r="G1126" i="1"/>
  <c r="P1126" i="1" s="1"/>
  <c r="E1127" i="1"/>
  <c r="N1127" i="1" s="1"/>
  <c r="F1127" i="1"/>
  <c r="O1127" i="1" s="1"/>
  <c r="G1127" i="1"/>
  <c r="P1127" i="1" s="1"/>
  <c r="E1128" i="1"/>
  <c r="N1128" i="1" s="1"/>
  <c r="F1128" i="1"/>
  <c r="O1128" i="1" s="1"/>
  <c r="G1128" i="1"/>
  <c r="P1128" i="1" s="1"/>
  <c r="E1129" i="1"/>
  <c r="N1129" i="1" s="1"/>
  <c r="F1129" i="1"/>
  <c r="O1129" i="1" s="1"/>
  <c r="G1129" i="1"/>
  <c r="P1129" i="1" s="1"/>
  <c r="E1130" i="1"/>
  <c r="N1130" i="1" s="1"/>
  <c r="F1130" i="1"/>
  <c r="O1130" i="1" s="1"/>
  <c r="G1130" i="1"/>
  <c r="P1130" i="1" s="1"/>
  <c r="E1131" i="1"/>
  <c r="N1131" i="1" s="1"/>
  <c r="F1131" i="1"/>
  <c r="O1131" i="1" s="1"/>
  <c r="G1131" i="1"/>
  <c r="P1131" i="1" s="1"/>
  <c r="E1132" i="1"/>
  <c r="N1132" i="1" s="1"/>
  <c r="F1132" i="1"/>
  <c r="O1132" i="1" s="1"/>
  <c r="G1132" i="1"/>
  <c r="P1132" i="1" s="1"/>
  <c r="E1133" i="1"/>
  <c r="N1133" i="1" s="1"/>
  <c r="F1133" i="1"/>
  <c r="O1133" i="1" s="1"/>
  <c r="G1133" i="1"/>
  <c r="P1133" i="1" s="1"/>
  <c r="E1134" i="1"/>
  <c r="N1134" i="1" s="1"/>
  <c r="F1134" i="1"/>
  <c r="O1134" i="1" s="1"/>
  <c r="G1134" i="1"/>
  <c r="P1134" i="1" s="1"/>
  <c r="E1135" i="1"/>
  <c r="N1135" i="1" s="1"/>
  <c r="F1135" i="1"/>
  <c r="O1135" i="1" s="1"/>
  <c r="G1135" i="1"/>
  <c r="P1135" i="1" s="1"/>
  <c r="E1136" i="1"/>
  <c r="N1136" i="1" s="1"/>
  <c r="F1136" i="1"/>
  <c r="O1136" i="1" s="1"/>
  <c r="G1136" i="1"/>
  <c r="P1136" i="1" s="1"/>
  <c r="E1137" i="1"/>
  <c r="N1137" i="1" s="1"/>
  <c r="F1137" i="1"/>
  <c r="O1137" i="1" s="1"/>
  <c r="G1137" i="1"/>
  <c r="P1137" i="1" s="1"/>
  <c r="E1138" i="1"/>
  <c r="N1138" i="1" s="1"/>
  <c r="F1138" i="1"/>
  <c r="O1138" i="1" s="1"/>
  <c r="G1138" i="1"/>
  <c r="P1138" i="1" s="1"/>
  <c r="E1139" i="1"/>
  <c r="N1139" i="1" s="1"/>
  <c r="F1139" i="1"/>
  <c r="O1139" i="1" s="1"/>
  <c r="G1139" i="1"/>
  <c r="P1139" i="1" s="1"/>
  <c r="E1140" i="1"/>
  <c r="N1140" i="1" s="1"/>
  <c r="F1140" i="1"/>
  <c r="O1140" i="1" s="1"/>
  <c r="G1140" i="1"/>
  <c r="P1140" i="1" s="1"/>
  <c r="E1141" i="1"/>
  <c r="N1141" i="1" s="1"/>
  <c r="F1141" i="1"/>
  <c r="O1141" i="1" s="1"/>
  <c r="G1141" i="1"/>
  <c r="P1141" i="1" s="1"/>
  <c r="E1142" i="1"/>
  <c r="N1142" i="1" s="1"/>
  <c r="F1142" i="1"/>
  <c r="O1142" i="1" s="1"/>
  <c r="G1142" i="1"/>
  <c r="P1142" i="1" s="1"/>
  <c r="E1143" i="1"/>
  <c r="N1143" i="1" s="1"/>
  <c r="F1143" i="1"/>
  <c r="O1143" i="1" s="1"/>
  <c r="G1143" i="1"/>
  <c r="P1143" i="1" s="1"/>
  <c r="E1144" i="1"/>
  <c r="N1144" i="1" s="1"/>
  <c r="F1144" i="1"/>
  <c r="O1144" i="1" s="1"/>
  <c r="G1144" i="1"/>
  <c r="P1144" i="1" s="1"/>
  <c r="E1145" i="1"/>
  <c r="N1145" i="1" s="1"/>
  <c r="F1145" i="1"/>
  <c r="O1145" i="1" s="1"/>
  <c r="G1145" i="1"/>
  <c r="P1145" i="1" s="1"/>
  <c r="E1146" i="1"/>
  <c r="N1146" i="1" s="1"/>
  <c r="F1146" i="1"/>
  <c r="O1146" i="1" s="1"/>
  <c r="G1146" i="1"/>
  <c r="E1147" i="1"/>
  <c r="N1147" i="1" s="1"/>
  <c r="F1147" i="1"/>
  <c r="O1147" i="1" s="1"/>
  <c r="G1147" i="1"/>
  <c r="P1147" i="1" s="1"/>
  <c r="E1148" i="1"/>
  <c r="N1148" i="1" s="1"/>
  <c r="F1148" i="1"/>
  <c r="O1148" i="1" s="1"/>
  <c r="G1148" i="1"/>
  <c r="P1148" i="1" s="1"/>
  <c r="E1149" i="1"/>
  <c r="N1149" i="1" s="1"/>
  <c r="F1149" i="1"/>
  <c r="O1149" i="1" s="1"/>
  <c r="G1149" i="1"/>
  <c r="P1149" i="1" s="1"/>
  <c r="E1150" i="1"/>
  <c r="N1150" i="1" s="1"/>
  <c r="F1150" i="1"/>
  <c r="O1150" i="1" s="1"/>
  <c r="G1150" i="1"/>
  <c r="P1150" i="1" s="1"/>
  <c r="E1151" i="1"/>
  <c r="N1151" i="1" s="1"/>
  <c r="F1151" i="1"/>
  <c r="O1151" i="1" s="1"/>
  <c r="G1151" i="1"/>
  <c r="P1151" i="1" s="1"/>
  <c r="E1152" i="1"/>
  <c r="N1152" i="1" s="1"/>
  <c r="F1152" i="1"/>
  <c r="O1152" i="1" s="1"/>
  <c r="G1152" i="1"/>
  <c r="P1152" i="1" s="1"/>
  <c r="E1153" i="1"/>
  <c r="N1153" i="1" s="1"/>
  <c r="F1153" i="1"/>
  <c r="O1153" i="1" s="1"/>
  <c r="G1153" i="1"/>
  <c r="P1153" i="1" s="1"/>
  <c r="E1154" i="1"/>
  <c r="N1154" i="1" s="1"/>
  <c r="F1154" i="1"/>
  <c r="O1154" i="1" s="1"/>
  <c r="G1154" i="1"/>
  <c r="P1154" i="1" s="1"/>
  <c r="E1155" i="1"/>
  <c r="N1155" i="1" s="1"/>
  <c r="F1155" i="1"/>
  <c r="O1155" i="1" s="1"/>
  <c r="G1155" i="1"/>
  <c r="P1155" i="1" s="1"/>
  <c r="E1156" i="1"/>
  <c r="N1156" i="1" s="1"/>
  <c r="F1156" i="1"/>
  <c r="O1156" i="1" s="1"/>
  <c r="G1156" i="1"/>
  <c r="P1156" i="1" s="1"/>
  <c r="E1157" i="1"/>
  <c r="N1157" i="1" s="1"/>
  <c r="F1157" i="1"/>
  <c r="O1157" i="1" s="1"/>
  <c r="G1157" i="1"/>
  <c r="P1157" i="1" s="1"/>
  <c r="E1158" i="1"/>
  <c r="N1158" i="1" s="1"/>
  <c r="F1158" i="1"/>
  <c r="O1158" i="1" s="1"/>
  <c r="G1158" i="1"/>
  <c r="P1158" i="1" s="1"/>
  <c r="E1159" i="1"/>
  <c r="F1159" i="1"/>
  <c r="O1159" i="1" s="1"/>
  <c r="G1159" i="1"/>
  <c r="P1159" i="1" s="1"/>
  <c r="E1160" i="1"/>
  <c r="N1160" i="1" s="1"/>
  <c r="F1160" i="1"/>
  <c r="O1160" i="1" s="1"/>
  <c r="G1160" i="1"/>
  <c r="P1160" i="1" s="1"/>
  <c r="E1161" i="1"/>
  <c r="N1161" i="1" s="1"/>
  <c r="F1161" i="1"/>
  <c r="O1161" i="1" s="1"/>
  <c r="G1161" i="1"/>
  <c r="P1161" i="1" s="1"/>
  <c r="E1162" i="1"/>
  <c r="N1162" i="1" s="1"/>
  <c r="F1162" i="1"/>
  <c r="O1162" i="1" s="1"/>
  <c r="G1162" i="1"/>
  <c r="P1162" i="1" s="1"/>
  <c r="E1163" i="1"/>
  <c r="N1163" i="1" s="1"/>
  <c r="F1163" i="1"/>
  <c r="O1163" i="1" s="1"/>
  <c r="G1163" i="1"/>
  <c r="P1163" i="1" s="1"/>
  <c r="E1164" i="1"/>
  <c r="N1164" i="1" s="1"/>
  <c r="F1164" i="1"/>
  <c r="O1164" i="1" s="1"/>
  <c r="G1164" i="1"/>
  <c r="P1164" i="1" s="1"/>
  <c r="E1165" i="1"/>
  <c r="N1165" i="1" s="1"/>
  <c r="F1165" i="1"/>
  <c r="O1165" i="1" s="1"/>
  <c r="G1165" i="1"/>
  <c r="P1165" i="1" s="1"/>
  <c r="E1166" i="1"/>
  <c r="N1166" i="1" s="1"/>
  <c r="F1166" i="1"/>
  <c r="O1166" i="1" s="1"/>
  <c r="G1166" i="1"/>
  <c r="P1166" i="1" s="1"/>
  <c r="E1167" i="1"/>
  <c r="N1167" i="1" s="1"/>
  <c r="F1167" i="1"/>
  <c r="G1167" i="1"/>
  <c r="P1167" i="1" s="1"/>
  <c r="E1168" i="1"/>
  <c r="N1168" i="1" s="1"/>
  <c r="F1168" i="1"/>
  <c r="O1168" i="1" s="1"/>
  <c r="G1168" i="1"/>
  <c r="P1168" i="1" s="1"/>
  <c r="E1169" i="1"/>
  <c r="N1169" i="1" s="1"/>
  <c r="F1169" i="1"/>
  <c r="O1169" i="1" s="1"/>
  <c r="G1169" i="1"/>
  <c r="P1169" i="1" s="1"/>
  <c r="E1170" i="1"/>
  <c r="N1170" i="1" s="1"/>
  <c r="F1170" i="1"/>
  <c r="O1170" i="1" s="1"/>
  <c r="G1170" i="1"/>
  <c r="P1170" i="1" s="1"/>
  <c r="E1171" i="1"/>
  <c r="N1171" i="1" s="1"/>
  <c r="F1171" i="1"/>
  <c r="O1171" i="1" s="1"/>
  <c r="G1171" i="1"/>
  <c r="P1171" i="1" s="1"/>
  <c r="E1172" i="1"/>
  <c r="N1172" i="1" s="1"/>
  <c r="F1172" i="1"/>
  <c r="O1172" i="1" s="1"/>
  <c r="G1172" i="1"/>
  <c r="P1172" i="1" s="1"/>
  <c r="E1173" i="1"/>
  <c r="N1173" i="1" s="1"/>
  <c r="F1173" i="1"/>
  <c r="O1173" i="1" s="1"/>
  <c r="G1173" i="1"/>
  <c r="P1173" i="1" s="1"/>
  <c r="E1174" i="1"/>
  <c r="N1174" i="1" s="1"/>
  <c r="F1174" i="1"/>
  <c r="O1174" i="1" s="1"/>
  <c r="G1174" i="1"/>
  <c r="P1174" i="1" s="1"/>
  <c r="E1175" i="1"/>
  <c r="N1175" i="1" s="1"/>
  <c r="F1175" i="1"/>
  <c r="O1175" i="1" s="1"/>
  <c r="G1175" i="1"/>
  <c r="P1175" i="1" s="1"/>
  <c r="E1176" i="1"/>
  <c r="N1176" i="1" s="1"/>
  <c r="F1176" i="1"/>
  <c r="O1176" i="1" s="1"/>
  <c r="G1176" i="1"/>
  <c r="P1176" i="1" s="1"/>
  <c r="E1177" i="1"/>
  <c r="N1177" i="1" s="1"/>
  <c r="F1177" i="1"/>
  <c r="O1177" i="1" s="1"/>
  <c r="G1177" i="1"/>
  <c r="P1177" i="1" s="1"/>
  <c r="E1178" i="1"/>
  <c r="N1178" i="1" s="1"/>
  <c r="F1178" i="1"/>
  <c r="O1178" i="1" s="1"/>
  <c r="G1178" i="1"/>
  <c r="P1178" i="1" s="1"/>
  <c r="E1179" i="1"/>
  <c r="N1179" i="1" s="1"/>
  <c r="F1179" i="1"/>
  <c r="O1179" i="1" s="1"/>
  <c r="G1179" i="1"/>
  <c r="P1179" i="1" s="1"/>
  <c r="E1180" i="1"/>
  <c r="N1180" i="1" s="1"/>
  <c r="F1180" i="1"/>
  <c r="O1180" i="1" s="1"/>
  <c r="G1180" i="1"/>
  <c r="P1180" i="1" s="1"/>
  <c r="E1181" i="1"/>
  <c r="N1181" i="1" s="1"/>
  <c r="F1181" i="1"/>
  <c r="O1181" i="1" s="1"/>
  <c r="G1181" i="1"/>
  <c r="P1181" i="1" s="1"/>
  <c r="E1182" i="1"/>
  <c r="N1182" i="1" s="1"/>
  <c r="F1182" i="1"/>
  <c r="O1182" i="1" s="1"/>
  <c r="G1182" i="1"/>
  <c r="P1182" i="1" s="1"/>
  <c r="E1183" i="1"/>
  <c r="N1183" i="1" s="1"/>
  <c r="F1183" i="1"/>
  <c r="O1183" i="1" s="1"/>
  <c r="G1183" i="1"/>
  <c r="P1183" i="1" s="1"/>
  <c r="E1184" i="1"/>
  <c r="N1184" i="1" s="1"/>
  <c r="F1184" i="1"/>
  <c r="O1184" i="1" s="1"/>
  <c r="G1184" i="1"/>
  <c r="P1184" i="1" s="1"/>
  <c r="E1185" i="1"/>
  <c r="N1185" i="1" s="1"/>
  <c r="F1185" i="1"/>
  <c r="O1185" i="1" s="1"/>
  <c r="G1185" i="1"/>
  <c r="P1185" i="1" s="1"/>
  <c r="E1186" i="1"/>
  <c r="N1186" i="1" s="1"/>
  <c r="F1186" i="1"/>
  <c r="O1186" i="1" s="1"/>
  <c r="G1186" i="1"/>
  <c r="P1186" i="1" s="1"/>
  <c r="E1187" i="1"/>
  <c r="N1187" i="1" s="1"/>
  <c r="F1187" i="1"/>
  <c r="O1187" i="1" s="1"/>
  <c r="G1187" i="1"/>
  <c r="P1187" i="1" s="1"/>
  <c r="E1188" i="1"/>
  <c r="N1188" i="1" s="1"/>
  <c r="F1188" i="1"/>
  <c r="O1188" i="1" s="1"/>
  <c r="G1188" i="1"/>
  <c r="P1188" i="1" s="1"/>
  <c r="E1189" i="1"/>
  <c r="N1189" i="1" s="1"/>
  <c r="F1189" i="1"/>
  <c r="O1189" i="1" s="1"/>
  <c r="G1189" i="1"/>
  <c r="P1189" i="1" s="1"/>
  <c r="E1190" i="1"/>
  <c r="N1190" i="1" s="1"/>
  <c r="F1190" i="1"/>
  <c r="O1190" i="1" s="1"/>
  <c r="G1190" i="1"/>
  <c r="P1190" i="1" s="1"/>
  <c r="E1191" i="1"/>
  <c r="N1191" i="1" s="1"/>
  <c r="F1191" i="1"/>
  <c r="O1191" i="1" s="1"/>
  <c r="G1191" i="1"/>
  <c r="P1191" i="1" s="1"/>
  <c r="E1192" i="1"/>
  <c r="N1192" i="1" s="1"/>
  <c r="F1192" i="1"/>
  <c r="O1192" i="1" s="1"/>
  <c r="G1192" i="1"/>
  <c r="P1192" i="1" s="1"/>
  <c r="E1193" i="1"/>
  <c r="N1193" i="1" s="1"/>
  <c r="F1193" i="1"/>
  <c r="O1193" i="1" s="1"/>
  <c r="G1193" i="1"/>
  <c r="P1193" i="1" s="1"/>
  <c r="E1194" i="1"/>
  <c r="N1194" i="1" s="1"/>
  <c r="F1194" i="1"/>
  <c r="G1194" i="1"/>
  <c r="P1194" i="1" s="1"/>
  <c r="E1195" i="1"/>
  <c r="N1195" i="1" s="1"/>
  <c r="F1195" i="1"/>
  <c r="O1195" i="1" s="1"/>
  <c r="G1195" i="1"/>
  <c r="P1195" i="1" s="1"/>
  <c r="E1196" i="1"/>
  <c r="N1196" i="1" s="1"/>
  <c r="F1196" i="1"/>
  <c r="O1196" i="1" s="1"/>
  <c r="G1196" i="1"/>
  <c r="P1196" i="1" s="1"/>
  <c r="E1197" i="1"/>
  <c r="N1197" i="1" s="1"/>
  <c r="F1197" i="1"/>
  <c r="O1197" i="1" s="1"/>
  <c r="G1197" i="1"/>
  <c r="P1197" i="1" s="1"/>
  <c r="E1198" i="1"/>
  <c r="N1198" i="1" s="1"/>
  <c r="F1198" i="1"/>
  <c r="O1198" i="1" s="1"/>
  <c r="G1198" i="1"/>
  <c r="P1198" i="1" s="1"/>
  <c r="E1199" i="1"/>
  <c r="N1199" i="1" s="1"/>
  <c r="F1199" i="1"/>
  <c r="O1199" i="1" s="1"/>
  <c r="G1199" i="1"/>
  <c r="P1199" i="1" s="1"/>
  <c r="E1200" i="1"/>
  <c r="N1200" i="1" s="1"/>
  <c r="F1200" i="1"/>
  <c r="O1200" i="1" s="1"/>
  <c r="G1200" i="1"/>
  <c r="P1200" i="1" s="1"/>
  <c r="E1201" i="1"/>
  <c r="N1201" i="1" s="1"/>
  <c r="F1201" i="1"/>
  <c r="O1201" i="1" s="1"/>
  <c r="G1201" i="1"/>
  <c r="P1201" i="1" s="1"/>
  <c r="E1202" i="1"/>
  <c r="N1202" i="1" s="1"/>
  <c r="F1202" i="1"/>
  <c r="O1202" i="1" s="1"/>
  <c r="G1202" i="1"/>
  <c r="P1202" i="1" s="1"/>
  <c r="E1203" i="1"/>
  <c r="N1203" i="1" s="1"/>
  <c r="F1203" i="1"/>
  <c r="O1203" i="1" s="1"/>
  <c r="G1203" i="1"/>
  <c r="P1203" i="1" s="1"/>
  <c r="E1204" i="1"/>
  <c r="N1204" i="1" s="1"/>
  <c r="F1204" i="1"/>
  <c r="O1204" i="1" s="1"/>
  <c r="G1204" i="1"/>
  <c r="P1204" i="1" s="1"/>
  <c r="E1205" i="1"/>
  <c r="N1205" i="1" s="1"/>
  <c r="F1205" i="1"/>
  <c r="O1205" i="1" s="1"/>
  <c r="G1205" i="1"/>
  <c r="P1205" i="1" s="1"/>
  <c r="E1206" i="1"/>
  <c r="N1206" i="1" s="1"/>
  <c r="F1206" i="1"/>
  <c r="O1206" i="1" s="1"/>
  <c r="G1206" i="1"/>
  <c r="P1206" i="1" s="1"/>
  <c r="E1207" i="1"/>
  <c r="N1207" i="1" s="1"/>
  <c r="F1207" i="1"/>
  <c r="O1207" i="1" s="1"/>
  <c r="G1207" i="1"/>
  <c r="P1207" i="1" s="1"/>
  <c r="E1208" i="1"/>
  <c r="N1208" i="1" s="1"/>
  <c r="F1208" i="1"/>
  <c r="O1208" i="1" s="1"/>
  <c r="G1208" i="1"/>
  <c r="P1208" i="1" s="1"/>
  <c r="E1209" i="1"/>
  <c r="N1209" i="1" s="1"/>
  <c r="F1209" i="1"/>
  <c r="O1209" i="1" s="1"/>
  <c r="G1209" i="1"/>
  <c r="P1209" i="1" s="1"/>
  <c r="E1210" i="1"/>
  <c r="N1210" i="1" s="1"/>
  <c r="F1210" i="1"/>
  <c r="O1210" i="1" s="1"/>
  <c r="G1210" i="1"/>
  <c r="P1210" i="1" s="1"/>
  <c r="E1211" i="1"/>
  <c r="N1211" i="1" s="1"/>
  <c r="F1211" i="1"/>
  <c r="O1211" i="1" s="1"/>
  <c r="G1211" i="1"/>
  <c r="P1211" i="1" s="1"/>
  <c r="E1212" i="1"/>
  <c r="N1212" i="1" s="1"/>
  <c r="F1212" i="1"/>
  <c r="O1212" i="1" s="1"/>
  <c r="G1212" i="1"/>
  <c r="P1212" i="1" s="1"/>
  <c r="E1213" i="1"/>
  <c r="N1213" i="1" s="1"/>
  <c r="F1213" i="1"/>
  <c r="O1213" i="1" s="1"/>
  <c r="G1213" i="1"/>
  <c r="P1213" i="1" s="1"/>
  <c r="E1214" i="1"/>
  <c r="N1214" i="1" s="1"/>
  <c r="F1214" i="1"/>
  <c r="O1214" i="1" s="1"/>
  <c r="G1214" i="1"/>
  <c r="P1214" i="1" s="1"/>
  <c r="E1215" i="1"/>
  <c r="N1215" i="1" s="1"/>
  <c r="F1215" i="1"/>
  <c r="O1215" i="1" s="1"/>
  <c r="G1215" i="1"/>
  <c r="P1215" i="1" s="1"/>
  <c r="E1216" i="1"/>
  <c r="N1216" i="1" s="1"/>
  <c r="F1216" i="1"/>
  <c r="O1216" i="1" s="1"/>
  <c r="G1216" i="1"/>
  <c r="P1216" i="1" s="1"/>
  <c r="E1217" i="1"/>
  <c r="N1217" i="1" s="1"/>
  <c r="F1217" i="1"/>
  <c r="O1217" i="1" s="1"/>
  <c r="G1217" i="1"/>
  <c r="P1217" i="1" s="1"/>
  <c r="E1218" i="1"/>
  <c r="N1218" i="1" s="1"/>
  <c r="F1218" i="1"/>
  <c r="O1218" i="1" s="1"/>
  <c r="G1218" i="1"/>
  <c r="P1218" i="1" s="1"/>
  <c r="E1219" i="1"/>
  <c r="N1219" i="1" s="1"/>
  <c r="F1219" i="1"/>
  <c r="O1219" i="1" s="1"/>
  <c r="G1219" i="1"/>
  <c r="P1219" i="1" s="1"/>
  <c r="E1220" i="1"/>
  <c r="N1220" i="1" s="1"/>
  <c r="F1220" i="1"/>
  <c r="O1220" i="1" s="1"/>
  <c r="G1220" i="1"/>
  <c r="P1220" i="1" s="1"/>
  <c r="E1221" i="1"/>
  <c r="N1221" i="1" s="1"/>
  <c r="F1221" i="1"/>
  <c r="O1221" i="1" s="1"/>
  <c r="G1221" i="1"/>
  <c r="P1221" i="1" s="1"/>
  <c r="E1222" i="1"/>
  <c r="N1222" i="1" s="1"/>
  <c r="F1222" i="1"/>
  <c r="O1222" i="1" s="1"/>
  <c r="G1222" i="1"/>
  <c r="P1222" i="1" s="1"/>
  <c r="E1223" i="1"/>
  <c r="N1223" i="1" s="1"/>
  <c r="F1223" i="1"/>
  <c r="O1223" i="1" s="1"/>
  <c r="G1223" i="1"/>
  <c r="P1223" i="1" s="1"/>
  <c r="E1224" i="1"/>
  <c r="N1224" i="1" s="1"/>
  <c r="F1224" i="1"/>
  <c r="O1224" i="1" s="1"/>
  <c r="G1224" i="1"/>
  <c r="P1224" i="1" s="1"/>
  <c r="E1225" i="1"/>
  <c r="N1225" i="1" s="1"/>
  <c r="F1225" i="1"/>
  <c r="O1225" i="1" s="1"/>
  <c r="G1225" i="1"/>
  <c r="P1225" i="1" s="1"/>
  <c r="E1226" i="1"/>
  <c r="N1226" i="1" s="1"/>
  <c r="F1226" i="1"/>
  <c r="O1226" i="1" s="1"/>
  <c r="G1226" i="1"/>
  <c r="P1226" i="1" s="1"/>
  <c r="E1227" i="1"/>
  <c r="N1227" i="1" s="1"/>
  <c r="F1227" i="1"/>
  <c r="O1227" i="1" s="1"/>
  <c r="G1227" i="1"/>
  <c r="P1227" i="1" s="1"/>
  <c r="E1228" i="1"/>
  <c r="N1228" i="1" s="1"/>
  <c r="F1228" i="1"/>
  <c r="O1228" i="1" s="1"/>
  <c r="G1228" i="1"/>
  <c r="P1228" i="1" s="1"/>
  <c r="E1229" i="1"/>
  <c r="N1229" i="1" s="1"/>
  <c r="F1229" i="1"/>
  <c r="O1229" i="1" s="1"/>
  <c r="G1229" i="1"/>
  <c r="P1229" i="1" s="1"/>
  <c r="E1230" i="1"/>
  <c r="N1230" i="1" s="1"/>
  <c r="F1230" i="1"/>
  <c r="O1230" i="1" s="1"/>
  <c r="G1230" i="1"/>
  <c r="P1230" i="1" s="1"/>
  <c r="E1231" i="1"/>
  <c r="N1231" i="1" s="1"/>
  <c r="F1231" i="1"/>
  <c r="O1231" i="1" s="1"/>
  <c r="G1231" i="1"/>
  <c r="P1231" i="1" s="1"/>
  <c r="E1232" i="1"/>
  <c r="N1232" i="1" s="1"/>
  <c r="F1232" i="1"/>
  <c r="O1232" i="1" s="1"/>
  <c r="G1232" i="1"/>
  <c r="P1232" i="1" s="1"/>
  <c r="E1233" i="1"/>
  <c r="N1233" i="1" s="1"/>
  <c r="F1233" i="1"/>
  <c r="O1233" i="1" s="1"/>
  <c r="G1233" i="1"/>
  <c r="P1233" i="1" s="1"/>
  <c r="E1234" i="1"/>
  <c r="N1234" i="1" s="1"/>
  <c r="F1234" i="1"/>
  <c r="O1234" i="1" s="1"/>
  <c r="G1234" i="1"/>
  <c r="P1234" i="1" s="1"/>
  <c r="E1235" i="1"/>
  <c r="N1235" i="1" s="1"/>
  <c r="F1235" i="1"/>
  <c r="O1235" i="1" s="1"/>
  <c r="G1235" i="1"/>
  <c r="P1235" i="1" s="1"/>
  <c r="E1236" i="1"/>
  <c r="N1236" i="1" s="1"/>
  <c r="F1236" i="1"/>
  <c r="O1236" i="1" s="1"/>
  <c r="G1236" i="1"/>
  <c r="P1236" i="1" s="1"/>
  <c r="E1237" i="1"/>
  <c r="N1237" i="1" s="1"/>
  <c r="F1237" i="1"/>
  <c r="O1237" i="1" s="1"/>
  <c r="G1237" i="1"/>
  <c r="P1237" i="1" s="1"/>
  <c r="E1238" i="1"/>
  <c r="N1238" i="1" s="1"/>
  <c r="F1238" i="1"/>
  <c r="O1238" i="1" s="1"/>
  <c r="G1238" i="1"/>
  <c r="P1238" i="1" s="1"/>
  <c r="E1239" i="1"/>
  <c r="N1239" i="1" s="1"/>
  <c r="F1239" i="1"/>
  <c r="O1239" i="1" s="1"/>
  <c r="G1239" i="1"/>
  <c r="P1239" i="1" s="1"/>
  <c r="E1240" i="1"/>
  <c r="N1240" i="1" s="1"/>
  <c r="F1240" i="1"/>
  <c r="O1240" i="1" s="1"/>
  <c r="G1240" i="1"/>
  <c r="P1240" i="1" s="1"/>
  <c r="E1241" i="1"/>
  <c r="N1241" i="1" s="1"/>
  <c r="F1241" i="1"/>
  <c r="O1241" i="1" s="1"/>
  <c r="G1241" i="1"/>
  <c r="P1241" i="1" s="1"/>
  <c r="E1242" i="1"/>
  <c r="N1242" i="1" s="1"/>
  <c r="F1242" i="1"/>
  <c r="O1242" i="1" s="1"/>
  <c r="G1242" i="1"/>
  <c r="P1242" i="1" s="1"/>
  <c r="E1243" i="1"/>
  <c r="N1243" i="1" s="1"/>
  <c r="F1243" i="1"/>
  <c r="O1243" i="1" s="1"/>
  <c r="G1243" i="1"/>
  <c r="P1243" i="1" s="1"/>
  <c r="E1244" i="1"/>
  <c r="N1244" i="1" s="1"/>
  <c r="F1244" i="1"/>
  <c r="O1244" i="1" s="1"/>
  <c r="G1244" i="1"/>
  <c r="E1245" i="1"/>
  <c r="N1245" i="1" s="1"/>
  <c r="F1245" i="1"/>
  <c r="G1245" i="1"/>
  <c r="P1245" i="1" s="1"/>
  <c r="E1246" i="1"/>
  <c r="N1246" i="1" s="1"/>
  <c r="F1246" i="1"/>
  <c r="O1246" i="1" s="1"/>
  <c r="G1246" i="1"/>
  <c r="P1246" i="1" s="1"/>
  <c r="E1247" i="1"/>
  <c r="N1247" i="1" s="1"/>
  <c r="F1247" i="1"/>
  <c r="O1247" i="1" s="1"/>
  <c r="G1247" i="1"/>
  <c r="P1247" i="1" s="1"/>
  <c r="E1248" i="1"/>
  <c r="N1248" i="1" s="1"/>
  <c r="F1248" i="1"/>
  <c r="O1248" i="1" s="1"/>
  <c r="G1248" i="1"/>
  <c r="P1248" i="1" s="1"/>
  <c r="E1249" i="1"/>
  <c r="N1249" i="1" s="1"/>
  <c r="F1249" i="1"/>
  <c r="O1249" i="1" s="1"/>
  <c r="G1249" i="1"/>
  <c r="P1249" i="1" s="1"/>
  <c r="E1250" i="1"/>
  <c r="N1250" i="1" s="1"/>
  <c r="F1250" i="1"/>
  <c r="O1250" i="1" s="1"/>
  <c r="G1250" i="1"/>
  <c r="P1250" i="1" s="1"/>
  <c r="E1251" i="1"/>
  <c r="N1251" i="1" s="1"/>
  <c r="F1251" i="1"/>
  <c r="O1251" i="1" s="1"/>
  <c r="G1251" i="1"/>
  <c r="P1251" i="1" s="1"/>
  <c r="E1252" i="1"/>
  <c r="N1252" i="1" s="1"/>
  <c r="F1252" i="1"/>
  <c r="G1252" i="1"/>
  <c r="P1252" i="1" s="1"/>
  <c r="E1253" i="1"/>
  <c r="N1253" i="1" s="1"/>
  <c r="F1253" i="1"/>
  <c r="O1253" i="1" s="1"/>
  <c r="G1253" i="1"/>
  <c r="P1253" i="1" s="1"/>
  <c r="E1254" i="1"/>
  <c r="N1254" i="1" s="1"/>
  <c r="F1254" i="1"/>
  <c r="O1254" i="1" s="1"/>
  <c r="G1254" i="1"/>
  <c r="P1254" i="1" s="1"/>
  <c r="E1255" i="1"/>
  <c r="N1255" i="1" s="1"/>
  <c r="F1255" i="1"/>
  <c r="O1255" i="1" s="1"/>
  <c r="G1255" i="1"/>
  <c r="P1255" i="1" s="1"/>
  <c r="E1256" i="1"/>
  <c r="N1256" i="1" s="1"/>
  <c r="F1256" i="1"/>
  <c r="O1256" i="1" s="1"/>
  <c r="G1256" i="1"/>
  <c r="P1256" i="1" s="1"/>
  <c r="E1257" i="1"/>
  <c r="N1257" i="1" s="1"/>
  <c r="F1257" i="1"/>
  <c r="O1257" i="1" s="1"/>
  <c r="G1257" i="1"/>
  <c r="P1257" i="1" s="1"/>
  <c r="E1258" i="1"/>
  <c r="N1258" i="1" s="1"/>
  <c r="F1258" i="1"/>
  <c r="O1258" i="1" s="1"/>
  <c r="G1258" i="1"/>
  <c r="P1258" i="1" s="1"/>
  <c r="E1259" i="1"/>
  <c r="N1259" i="1" s="1"/>
  <c r="F1259" i="1"/>
  <c r="O1259" i="1" s="1"/>
  <c r="G1259" i="1"/>
  <c r="P1259" i="1" s="1"/>
  <c r="E1260" i="1"/>
  <c r="N1260" i="1" s="1"/>
  <c r="F1260" i="1"/>
  <c r="O1260" i="1" s="1"/>
  <c r="G1260" i="1"/>
  <c r="P1260" i="1" s="1"/>
  <c r="E1261" i="1"/>
  <c r="N1261" i="1" s="1"/>
  <c r="F1261" i="1"/>
  <c r="O1261" i="1" s="1"/>
  <c r="G1261" i="1"/>
  <c r="P1261" i="1" s="1"/>
  <c r="E1262" i="1"/>
  <c r="N1262" i="1" s="1"/>
  <c r="F1262" i="1"/>
  <c r="O1262" i="1" s="1"/>
  <c r="G1262" i="1"/>
  <c r="P1262" i="1" s="1"/>
  <c r="E1263" i="1"/>
  <c r="N1263" i="1" s="1"/>
  <c r="F1263" i="1"/>
  <c r="O1263" i="1" s="1"/>
  <c r="G1263" i="1"/>
  <c r="P1263" i="1" s="1"/>
  <c r="E1264" i="1"/>
  <c r="N1264" i="1" s="1"/>
  <c r="F1264" i="1"/>
  <c r="O1264" i="1" s="1"/>
  <c r="G1264" i="1"/>
  <c r="P1264" i="1" s="1"/>
  <c r="E1265" i="1"/>
  <c r="N1265" i="1" s="1"/>
  <c r="F1265" i="1"/>
  <c r="O1265" i="1" s="1"/>
  <c r="G1265" i="1"/>
  <c r="P1265" i="1" s="1"/>
  <c r="E1266" i="1"/>
  <c r="N1266" i="1" s="1"/>
  <c r="F1266" i="1"/>
  <c r="O1266" i="1" s="1"/>
  <c r="G1266" i="1"/>
  <c r="P1266" i="1" s="1"/>
  <c r="E1267" i="1"/>
  <c r="N1267" i="1" s="1"/>
  <c r="F1267" i="1"/>
  <c r="O1267" i="1" s="1"/>
  <c r="G1267" i="1"/>
  <c r="P1267" i="1" s="1"/>
  <c r="E1268" i="1"/>
  <c r="N1268" i="1" s="1"/>
  <c r="F1268" i="1"/>
  <c r="O1268" i="1" s="1"/>
  <c r="G1268" i="1"/>
  <c r="P1268" i="1" s="1"/>
  <c r="E1269" i="1"/>
  <c r="N1269" i="1" s="1"/>
  <c r="F1269" i="1"/>
  <c r="G1269" i="1"/>
  <c r="P1269" i="1" s="1"/>
  <c r="E1270" i="1"/>
  <c r="N1270" i="1" s="1"/>
  <c r="F1270" i="1"/>
  <c r="O1270" i="1" s="1"/>
  <c r="G1270" i="1"/>
  <c r="P1270" i="1" s="1"/>
  <c r="E1271" i="1"/>
  <c r="N1271" i="1" s="1"/>
  <c r="F1271" i="1"/>
  <c r="O1271" i="1" s="1"/>
  <c r="G1271" i="1"/>
  <c r="P1271" i="1" s="1"/>
  <c r="E1272" i="1"/>
  <c r="N1272" i="1" s="1"/>
  <c r="F1272" i="1"/>
  <c r="O1272" i="1" s="1"/>
  <c r="G1272" i="1"/>
  <c r="P1272" i="1" s="1"/>
  <c r="E1273" i="1"/>
  <c r="N1273" i="1" s="1"/>
  <c r="F1273" i="1"/>
  <c r="O1273" i="1" s="1"/>
  <c r="G1273" i="1"/>
  <c r="P1273" i="1" s="1"/>
  <c r="E1274" i="1"/>
  <c r="N1274" i="1" s="1"/>
  <c r="F1274" i="1"/>
  <c r="O1274" i="1" s="1"/>
  <c r="G1274" i="1"/>
  <c r="P1274" i="1" s="1"/>
  <c r="E1275" i="1"/>
  <c r="N1275" i="1" s="1"/>
  <c r="F1275" i="1"/>
  <c r="O1275" i="1" s="1"/>
  <c r="G1275" i="1"/>
  <c r="P1275" i="1" s="1"/>
  <c r="E1276" i="1"/>
  <c r="N1276" i="1" s="1"/>
  <c r="F1276" i="1"/>
  <c r="O1276" i="1" s="1"/>
  <c r="G1276" i="1"/>
  <c r="P1276" i="1" s="1"/>
  <c r="E1277" i="1"/>
  <c r="N1277" i="1" s="1"/>
  <c r="F1277" i="1"/>
  <c r="O1277" i="1" s="1"/>
  <c r="G1277" i="1"/>
  <c r="P1277" i="1" s="1"/>
  <c r="E1278" i="1"/>
  <c r="N1278" i="1" s="1"/>
  <c r="F1278" i="1"/>
  <c r="O1278" i="1" s="1"/>
  <c r="G1278" i="1"/>
  <c r="E1279" i="1"/>
  <c r="N1279" i="1" s="1"/>
  <c r="F1279" i="1"/>
  <c r="O1279" i="1" s="1"/>
  <c r="G1279" i="1"/>
  <c r="P1279" i="1" s="1"/>
  <c r="E1280" i="1"/>
  <c r="N1280" i="1" s="1"/>
  <c r="F1280" i="1"/>
  <c r="O1280" i="1" s="1"/>
  <c r="G1280" i="1"/>
  <c r="P1280" i="1" s="1"/>
  <c r="E1281" i="1"/>
  <c r="N1281" i="1" s="1"/>
  <c r="F1281" i="1"/>
  <c r="O1281" i="1" s="1"/>
  <c r="G1281" i="1"/>
  <c r="P1281" i="1" s="1"/>
  <c r="E1282" i="1"/>
  <c r="N1282" i="1" s="1"/>
  <c r="F1282" i="1"/>
  <c r="O1282" i="1" s="1"/>
  <c r="G1282" i="1"/>
  <c r="P1282" i="1" s="1"/>
  <c r="E1283" i="1"/>
  <c r="N1283" i="1" s="1"/>
  <c r="F1283" i="1"/>
  <c r="O1283" i="1" s="1"/>
  <c r="G1283" i="1"/>
  <c r="P1283" i="1" s="1"/>
  <c r="E1284" i="1"/>
  <c r="N1284" i="1" s="1"/>
  <c r="F1284" i="1"/>
  <c r="G1284" i="1"/>
  <c r="P1284" i="1" s="1"/>
  <c r="E1285" i="1"/>
  <c r="N1285" i="1" s="1"/>
  <c r="F1285" i="1"/>
  <c r="O1285" i="1" s="1"/>
  <c r="G1285" i="1"/>
  <c r="P1285" i="1" s="1"/>
  <c r="E1286" i="1"/>
  <c r="N1286" i="1" s="1"/>
  <c r="F1286" i="1"/>
  <c r="O1286" i="1" s="1"/>
  <c r="G1286" i="1"/>
  <c r="E1287" i="1"/>
  <c r="N1287" i="1" s="1"/>
  <c r="F1287" i="1"/>
  <c r="G1287" i="1"/>
  <c r="P1287" i="1" s="1"/>
  <c r="E1288" i="1"/>
  <c r="N1288" i="1" s="1"/>
  <c r="F1288" i="1"/>
  <c r="O1288" i="1" s="1"/>
  <c r="G1288" i="1"/>
  <c r="P1288" i="1" s="1"/>
  <c r="E1289" i="1"/>
  <c r="N1289" i="1" s="1"/>
  <c r="F1289" i="1"/>
  <c r="O1289" i="1" s="1"/>
  <c r="G1289" i="1"/>
  <c r="P1289" i="1" s="1"/>
  <c r="E1290" i="1"/>
  <c r="N1290" i="1" s="1"/>
  <c r="F1290" i="1"/>
  <c r="O1290" i="1" s="1"/>
  <c r="G1290" i="1"/>
  <c r="P1290" i="1" s="1"/>
  <c r="E1291" i="1"/>
  <c r="N1291" i="1" s="1"/>
  <c r="F1291" i="1"/>
  <c r="O1291" i="1" s="1"/>
  <c r="G1291" i="1"/>
  <c r="P1291" i="1" s="1"/>
  <c r="E1292" i="1"/>
  <c r="N1292" i="1" s="1"/>
  <c r="F1292" i="1"/>
  <c r="O1292" i="1" s="1"/>
  <c r="G1292" i="1"/>
  <c r="P1292" i="1" s="1"/>
  <c r="E1293" i="1"/>
  <c r="N1293" i="1" s="1"/>
  <c r="F1293" i="1"/>
  <c r="O1293" i="1" s="1"/>
  <c r="G1293" i="1"/>
  <c r="P1293" i="1" s="1"/>
  <c r="E1294" i="1"/>
  <c r="N1294" i="1" s="1"/>
  <c r="F1294" i="1"/>
  <c r="O1294" i="1" s="1"/>
  <c r="G1294" i="1"/>
  <c r="P1294" i="1" s="1"/>
  <c r="E1295" i="1"/>
  <c r="N1295" i="1" s="1"/>
  <c r="F1295" i="1"/>
  <c r="O1295" i="1" s="1"/>
  <c r="G1295" i="1"/>
  <c r="P1295" i="1" s="1"/>
  <c r="E1296" i="1"/>
  <c r="N1296" i="1" s="1"/>
  <c r="F1296" i="1"/>
  <c r="O1296" i="1" s="1"/>
  <c r="G1296" i="1"/>
  <c r="P1296" i="1" s="1"/>
  <c r="E1297" i="1"/>
  <c r="N1297" i="1" s="1"/>
  <c r="F1297" i="1"/>
  <c r="G1297" i="1"/>
  <c r="P1297" i="1" s="1"/>
  <c r="E1298" i="1"/>
  <c r="N1298" i="1" s="1"/>
  <c r="F1298" i="1"/>
  <c r="O1298" i="1" s="1"/>
  <c r="G1298" i="1"/>
  <c r="P1298" i="1" s="1"/>
  <c r="E1299" i="1"/>
  <c r="N1299" i="1" s="1"/>
  <c r="F1299" i="1"/>
  <c r="O1299" i="1" s="1"/>
  <c r="G1299" i="1"/>
  <c r="P1299" i="1" s="1"/>
  <c r="E1300" i="1"/>
  <c r="N1300" i="1" s="1"/>
  <c r="F1300" i="1"/>
  <c r="O1300" i="1" s="1"/>
  <c r="G1300" i="1"/>
  <c r="P1300" i="1" s="1"/>
  <c r="E1301" i="1"/>
  <c r="N1301" i="1" s="1"/>
  <c r="F1301" i="1"/>
  <c r="O1301" i="1" s="1"/>
  <c r="G1301" i="1"/>
  <c r="P1301" i="1" s="1"/>
  <c r="E1302" i="1"/>
  <c r="N1302" i="1" s="1"/>
  <c r="F1302" i="1"/>
  <c r="O1302" i="1" s="1"/>
  <c r="G1302" i="1"/>
  <c r="P1302" i="1" s="1"/>
  <c r="E1303" i="1"/>
  <c r="N1303" i="1" s="1"/>
  <c r="F1303" i="1"/>
  <c r="O1303" i="1" s="1"/>
  <c r="G1303" i="1"/>
  <c r="P1303" i="1" s="1"/>
  <c r="E1304" i="1"/>
  <c r="N1304" i="1" s="1"/>
  <c r="F1304" i="1"/>
  <c r="O1304" i="1" s="1"/>
  <c r="G1304" i="1"/>
  <c r="P1304" i="1" s="1"/>
  <c r="E1305" i="1"/>
  <c r="N1305" i="1" s="1"/>
  <c r="F1305" i="1"/>
  <c r="O1305" i="1" s="1"/>
  <c r="G1305" i="1"/>
  <c r="P1305" i="1" s="1"/>
  <c r="E1306" i="1"/>
  <c r="N1306" i="1" s="1"/>
  <c r="F1306" i="1"/>
  <c r="O1306" i="1" s="1"/>
  <c r="G1306" i="1"/>
  <c r="P1306" i="1" s="1"/>
  <c r="E1307" i="1"/>
  <c r="N1307" i="1" s="1"/>
  <c r="F1307" i="1"/>
  <c r="O1307" i="1" s="1"/>
  <c r="G1307" i="1"/>
  <c r="P1307" i="1" s="1"/>
  <c r="E1308" i="1"/>
  <c r="N1308" i="1" s="1"/>
  <c r="F1308" i="1"/>
  <c r="O1308" i="1" s="1"/>
  <c r="G1308" i="1"/>
  <c r="P1308" i="1" s="1"/>
  <c r="E1309" i="1"/>
  <c r="N1309" i="1" s="1"/>
  <c r="F1309" i="1"/>
  <c r="O1309" i="1" s="1"/>
  <c r="G1309" i="1"/>
  <c r="P1309" i="1" s="1"/>
  <c r="E1310" i="1"/>
  <c r="N1310" i="1" s="1"/>
  <c r="F1310" i="1"/>
  <c r="O1310" i="1" s="1"/>
  <c r="G1310" i="1"/>
  <c r="P1310" i="1" s="1"/>
  <c r="E1311" i="1"/>
  <c r="N1311" i="1" s="1"/>
  <c r="F1311" i="1"/>
  <c r="O1311" i="1" s="1"/>
  <c r="G1311" i="1"/>
  <c r="P1311" i="1" s="1"/>
  <c r="E1312" i="1"/>
  <c r="N1312" i="1" s="1"/>
  <c r="F1312" i="1"/>
  <c r="O1312" i="1" s="1"/>
  <c r="G1312" i="1"/>
  <c r="P1312" i="1" s="1"/>
  <c r="E1313" i="1"/>
  <c r="N1313" i="1" s="1"/>
  <c r="F1313" i="1"/>
  <c r="O1313" i="1" s="1"/>
  <c r="G1313" i="1"/>
  <c r="P1313" i="1" s="1"/>
  <c r="E1314" i="1"/>
  <c r="N1314" i="1" s="1"/>
  <c r="F1314" i="1"/>
  <c r="O1314" i="1" s="1"/>
  <c r="G1314" i="1"/>
  <c r="P1314" i="1" s="1"/>
  <c r="E1315" i="1"/>
  <c r="N1315" i="1" s="1"/>
  <c r="F1315" i="1"/>
  <c r="O1315" i="1" s="1"/>
  <c r="G1315" i="1"/>
  <c r="P1315" i="1" s="1"/>
  <c r="E1316" i="1"/>
  <c r="N1316" i="1" s="1"/>
  <c r="F1316" i="1"/>
  <c r="O1316" i="1" s="1"/>
  <c r="G1316" i="1"/>
  <c r="P1316" i="1" s="1"/>
  <c r="E1317" i="1"/>
  <c r="N1317" i="1" s="1"/>
  <c r="F1317" i="1"/>
  <c r="O1317" i="1" s="1"/>
  <c r="G1317" i="1"/>
  <c r="P1317" i="1" s="1"/>
  <c r="E1318" i="1"/>
  <c r="N1318" i="1" s="1"/>
  <c r="F1318" i="1"/>
  <c r="O1318" i="1" s="1"/>
  <c r="G1318" i="1"/>
  <c r="E1319" i="1"/>
  <c r="N1319" i="1" s="1"/>
  <c r="F1319" i="1"/>
  <c r="O1319" i="1" s="1"/>
  <c r="G1319" i="1"/>
  <c r="P1319" i="1" s="1"/>
  <c r="E1320" i="1"/>
  <c r="N1320" i="1" s="1"/>
  <c r="F1320" i="1"/>
  <c r="O1320" i="1" s="1"/>
  <c r="G1320" i="1"/>
  <c r="P1320" i="1" s="1"/>
  <c r="E1321" i="1"/>
  <c r="N1321" i="1" s="1"/>
  <c r="F1321" i="1"/>
  <c r="O1321" i="1" s="1"/>
  <c r="G1321" i="1"/>
  <c r="P1321" i="1" s="1"/>
  <c r="E1322" i="1"/>
  <c r="N1322" i="1" s="1"/>
  <c r="F1322" i="1"/>
  <c r="O1322" i="1" s="1"/>
  <c r="G1322" i="1"/>
  <c r="P1322" i="1" s="1"/>
  <c r="E1323" i="1"/>
  <c r="N1323" i="1" s="1"/>
  <c r="F1323" i="1"/>
  <c r="O1323" i="1" s="1"/>
  <c r="G1323" i="1"/>
  <c r="P1323" i="1" s="1"/>
  <c r="E1324" i="1"/>
  <c r="N1324" i="1" s="1"/>
  <c r="F1324" i="1"/>
  <c r="O1324" i="1" s="1"/>
  <c r="G1324" i="1"/>
  <c r="P1324" i="1" s="1"/>
  <c r="E1325" i="1"/>
  <c r="N1325" i="1" s="1"/>
  <c r="F1325" i="1"/>
  <c r="O1325" i="1" s="1"/>
  <c r="G1325" i="1"/>
  <c r="P1325" i="1" s="1"/>
  <c r="E1326" i="1"/>
  <c r="N1326" i="1" s="1"/>
  <c r="F1326" i="1"/>
  <c r="O1326" i="1" s="1"/>
  <c r="G1326" i="1"/>
  <c r="P1326" i="1" s="1"/>
  <c r="E1327" i="1"/>
  <c r="N1327" i="1" s="1"/>
  <c r="F1327" i="1"/>
  <c r="O1327" i="1" s="1"/>
  <c r="G1327" i="1"/>
  <c r="P1327" i="1" s="1"/>
  <c r="E1328" i="1"/>
  <c r="N1328" i="1" s="1"/>
  <c r="F1328" i="1"/>
  <c r="O1328" i="1" s="1"/>
  <c r="G1328" i="1"/>
  <c r="P1328" i="1" s="1"/>
  <c r="E1329" i="1"/>
  <c r="N1329" i="1" s="1"/>
  <c r="F1329" i="1"/>
  <c r="G1329" i="1"/>
  <c r="P1329" i="1" s="1"/>
  <c r="E1330" i="1"/>
  <c r="N1330" i="1" s="1"/>
  <c r="F1330" i="1"/>
  <c r="O1330" i="1" s="1"/>
  <c r="G1330" i="1"/>
  <c r="P1330" i="1" s="1"/>
  <c r="E1331" i="1"/>
  <c r="N1331" i="1" s="1"/>
  <c r="F1331" i="1"/>
  <c r="O1331" i="1" s="1"/>
  <c r="G1331" i="1"/>
  <c r="P1331" i="1" s="1"/>
  <c r="E1332" i="1"/>
  <c r="N1332" i="1" s="1"/>
  <c r="F1332" i="1"/>
  <c r="O1332" i="1" s="1"/>
  <c r="G1332" i="1"/>
  <c r="P1332" i="1" s="1"/>
  <c r="E1333" i="1"/>
  <c r="N1333" i="1" s="1"/>
  <c r="F1333" i="1"/>
  <c r="O1333" i="1" s="1"/>
  <c r="G1333" i="1"/>
  <c r="P1333" i="1" s="1"/>
  <c r="E1334" i="1"/>
  <c r="N1334" i="1" s="1"/>
  <c r="F1334" i="1"/>
  <c r="O1334" i="1" s="1"/>
  <c r="G1334" i="1"/>
  <c r="P1334" i="1" s="1"/>
  <c r="E1335" i="1"/>
  <c r="N1335" i="1" s="1"/>
  <c r="F1335" i="1"/>
  <c r="O1335" i="1" s="1"/>
  <c r="G1335" i="1"/>
  <c r="P1335" i="1" s="1"/>
  <c r="E1336" i="1"/>
  <c r="N1336" i="1" s="1"/>
  <c r="F1336" i="1"/>
  <c r="O1336" i="1" s="1"/>
  <c r="G1336" i="1"/>
  <c r="P1336" i="1" s="1"/>
  <c r="E1337" i="1"/>
  <c r="N1337" i="1" s="1"/>
  <c r="F1337" i="1"/>
  <c r="O1337" i="1" s="1"/>
  <c r="G1337" i="1"/>
  <c r="P1337" i="1" s="1"/>
  <c r="E1338" i="1"/>
  <c r="N1338" i="1" s="1"/>
  <c r="F1338" i="1"/>
  <c r="O1338" i="1" s="1"/>
  <c r="G1338" i="1"/>
  <c r="P1338" i="1" s="1"/>
  <c r="E1339" i="1"/>
  <c r="N1339" i="1" s="1"/>
  <c r="F1339" i="1"/>
  <c r="O1339" i="1" s="1"/>
  <c r="G1339" i="1"/>
  <c r="P1339" i="1" s="1"/>
  <c r="E1340" i="1"/>
  <c r="N1340" i="1" s="1"/>
  <c r="F1340" i="1"/>
  <c r="O1340" i="1" s="1"/>
  <c r="G1340" i="1"/>
  <c r="P1340" i="1" s="1"/>
  <c r="E1341" i="1"/>
  <c r="N1341" i="1" s="1"/>
  <c r="F1341" i="1"/>
  <c r="O1341" i="1" s="1"/>
  <c r="G1341" i="1"/>
  <c r="P1341" i="1" s="1"/>
  <c r="E1342" i="1"/>
  <c r="N1342" i="1" s="1"/>
  <c r="F1342" i="1"/>
  <c r="O1342" i="1" s="1"/>
  <c r="G1342" i="1"/>
  <c r="P1342" i="1" s="1"/>
  <c r="E1343" i="1"/>
  <c r="N1343" i="1" s="1"/>
  <c r="F1343" i="1"/>
  <c r="O1343" i="1" s="1"/>
  <c r="G1343" i="1"/>
  <c r="P1343" i="1" s="1"/>
  <c r="E1344" i="1"/>
  <c r="N1344" i="1" s="1"/>
  <c r="F1344" i="1"/>
  <c r="O1344" i="1" s="1"/>
  <c r="G1344" i="1"/>
  <c r="P1344" i="1" s="1"/>
  <c r="E1345" i="1"/>
  <c r="N1345" i="1" s="1"/>
  <c r="F1345" i="1"/>
  <c r="O1345" i="1" s="1"/>
  <c r="G1345" i="1"/>
  <c r="P1345" i="1" s="1"/>
  <c r="E1346" i="1"/>
  <c r="F1346" i="1"/>
  <c r="O1346" i="1" s="1"/>
  <c r="G1346" i="1"/>
  <c r="P1346" i="1" s="1"/>
  <c r="E1347" i="1"/>
  <c r="N1347" i="1" s="1"/>
  <c r="F1347" i="1"/>
  <c r="O1347" i="1" s="1"/>
  <c r="G1347" i="1"/>
  <c r="P1347" i="1" s="1"/>
  <c r="E1348" i="1"/>
  <c r="N1348" i="1" s="1"/>
  <c r="F1348" i="1"/>
  <c r="O1348" i="1" s="1"/>
  <c r="G1348" i="1"/>
  <c r="P1348" i="1" s="1"/>
  <c r="E1349" i="1"/>
  <c r="N1349" i="1" s="1"/>
  <c r="F1349" i="1"/>
  <c r="O1349" i="1" s="1"/>
  <c r="G1349" i="1"/>
  <c r="P1349" i="1" s="1"/>
  <c r="E1350" i="1"/>
  <c r="N1350" i="1" s="1"/>
  <c r="F1350" i="1"/>
  <c r="O1350" i="1" s="1"/>
  <c r="G1350" i="1"/>
  <c r="P1350" i="1" s="1"/>
  <c r="E1351" i="1"/>
  <c r="N1351" i="1" s="1"/>
  <c r="F1351" i="1"/>
  <c r="O1351" i="1" s="1"/>
  <c r="G1351" i="1"/>
  <c r="P1351" i="1" s="1"/>
  <c r="E1352" i="1"/>
  <c r="N1352" i="1" s="1"/>
  <c r="F1352" i="1"/>
  <c r="O1352" i="1" s="1"/>
  <c r="G1352" i="1"/>
  <c r="P1352" i="1" s="1"/>
  <c r="E1353" i="1"/>
  <c r="N1353" i="1" s="1"/>
  <c r="F1353" i="1"/>
  <c r="O1353" i="1" s="1"/>
  <c r="G1353" i="1"/>
  <c r="P1353" i="1" s="1"/>
  <c r="E1354" i="1"/>
  <c r="N1354" i="1" s="1"/>
  <c r="F1354" i="1"/>
  <c r="O1354" i="1" s="1"/>
  <c r="G1354" i="1"/>
  <c r="P1354" i="1" s="1"/>
  <c r="E1355" i="1"/>
  <c r="N1355" i="1" s="1"/>
  <c r="F1355" i="1"/>
  <c r="O1355" i="1" s="1"/>
  <c r="G1355" i="1"/>
  <c r="P1355" i="1" s="1"/>
  <c r="E1356" i="1"/>
  <c r="N1356" i="1" s="1"/>
  <c r="F1356" i="1"/>
  <c r="O1356" i="1" s="1"/>
  <c r="G1356" i="1"/>
  <c r="P1356" i="1" s="1"/>
  <c r="E1357" i="1"/>
  <c r="N1357" i="1" s="1"/>
  <c r="F1357" i="1"/>
  <c r="O1357" i="1" s="1"/>
  <c r="G1357" i="1"/>
  <c r="P1357" i="1" s="1"/>
  <c r="E1358" i="1"/>
  <c r="N1358" i="1" s="1"/>
  <c r="F1358" i="1"/>
  <c r="O1358" i="1" s="1"/>
  <c r="G1358" i="1"/>
  <c r="P1358" i="1" s="1"/>
  <c r="E1359" i="1"/>
  <c r="N1359" i="1" s="1"/>
  <c r="F1359" i="1"/>
  <c r="O1359" i="1" s="1"/>
  <c r="G1359" i="1"/>
  <c r="P1359" i="1" s="1"/>
  <c r="E1360" i="1"/>
  <c r="N1360" i="1" s="1"/>
  <c r="F1360" i="1"/>
  <c r="O1360" i="1" s="1"/>
  <c r="G1360" i="1"/>
  <c r="P1360" i="1" s="1"/>
  <c r="E1361" i="1"/>
  <c r="N1361" i="1" s="1"/>
  <c r="F1361" i="1"/>
  <c r="G1361" i="1"/>
  <c r="P1361" i="1" s="1"/>
  <c r="E1362" i="1"/>
  <c r="N1362" i="1" s="1"/>
  <c r="F1362" i="1"/>
  <c r="O1362" i="1" s="1"/>
  <c r="G1362" i="1"/>
  <c r="P1362" i="1" s="1"/>
  <c r="E1363" i="1"/>
  <c r="N1363" i="1" s="1"/>
  <c r="F1363" i="1"/>
  <c r="O1363" i="1" s="1"/>
  <c r="G1363" i="1"/>
  <c r="P1363" i="1" s="1"/>
  <c r="E1364" i="1"/>
  <c r="N1364" i="1" s="1"/>
  <c r="F1364" i="1"/>
  <c r="O1364" i="1" s="1"/>
  <c r="G1364" i="1"/>
  <c r="E1365" i="1"/>
  <c r="N1365" i="1" s="1"/>
  <c r="F1365" i="1"/>
  <c r="O1365" i="1" s="1"/>
  <c r="G1365" i="1"/>
  <c r="P1365" i="1" s="1"/>
  <c r="E1366" i="1"/>
  <c r="N1366" i="1" s="1"/>
  <c r="F1366" i="1"/>
  <c r="O1366" i="1" s="1"/>
  <c r="G1366" i="1"/>
  <c r="P1366" i="1" s="1"/>
  <c r="E1367" i="1"/>
  <c r="N1367" i="1" s="1"/>
  <c r="F1367" i="1"/>
  <c r="O1367" i="1" s="1"/>
  <c r="G1367" i="1"/>
  <c r="P1367" i="1" s="1"/>
  <c r="E1368" i="1"/>
  <c r="N1368" i="1" s="1"/>
  <c r="F1368" i="1"/>
  <c r="O1368" i="1" s="1"/>
  <c r="G1368" i="1"/>
  <c r="P1368" i="1" s="1"/>
  <c r="E1369" i="1"/>
  <c r="N1369" i="1" s="1"/>
  <c r="F1369" i="1"/>
  <c r="O1369" i="1" s="1"/>
  <c r="G1369" i="1"/>
  <c r="P1369" i="1" s="1"/>
  <c r="E1370" i="1"/>
  <c r="N1370" i="1" s="1"/>
  <c r="F1370" i="1"/>
  <c r="O1370" i="1" s="1"/>
  <c r="G1370" i="1"/>
  <c r="P1370" i="1" s="1"/>
  <c r="E1371" i="1"/>
  <c r="N1371" i="1" s="1"/>
  <c r="F1371" i="1"/>
  <c r="O1371" i="1" s="1"/>
  <c r="G1371" i="1"/>
  <c r="P1371" i="1" s="1"/>
  <c r="E1372" i="1"/>
  <c r="N1372" i="1" s="1"/>
  <c r="F1372" i="1"/>
  <c r="O1372" i="1" s="1"/>
  <c r="G1372" i="1"/>
  <c r="P1372" i="1" s="1"/>
  <c r="E1373" i="1"/>
  <c r="N1373" i="1" s="1"/>
  <c r="F1373" i="1"/>
  <c r="O1373" i="1" s="1"/>
  <c r="G1373" i="1"/>
  <c r="P1373" i="1" s="1"/>
  <c r="E1374" i="1"/>
  <c r="N1374" i="1" s="1"/>
  <c r="F1374" i="1"/>
  <c r="O1374" i="1" s="1"/>
  <c r="G1374" i="1"/>
  <c r="P1374" i="1" s="1"/>
  <c r="E1375" i="1"/>
  <c r="N1375" i="1" s="1"/>
  <c r="F1375" i="1"/>
  <c r="O1375" i="1" s="1"/>
  <c r="G1375" i="1"/>
  <c r="P1375" i="1" s="1"/>
  <c r="E1376" i="1"/>
  <c r="N1376" i="1" s="1"/>
  <c r="F1376" i="1"/>
  <c r="O1376" i="1" s="1"/>
  <c r="G1376" i="1"/>
  <c r="P1376" i="1" s="1"/>
  <c r="E1377" i="1"/>
  <c r="N1377" i="1" s="1"/>
  <c r="F1377" i="1"/>
  <c r="O1377" i="1" s="1"/>
  <c r="G1377" i="1"/>
  <c r="P1377" i="1" s="1"/>
  <c r="E1378" i="1"/>
  <c r="N1378" i="1" s="1"/>
  <c r="F1378" i="1"/>
  <c r="O1378" i="1" s="1"/>
  <c r="G1378" i="1"/>
  <c r="P1378" i="1" s="1"/>
  <c r="E1379" i="1"/>
  <c r="N1379" i="1" s="1"/>
  <c r="F1379" i="1"/>
  <c r="O1379" i="1" s="1"/>
  <c r="G1379" i="1"/>
  <c r="P1379" i="1" s="1"/>
  <c r="E1380" i="1"/>
  <c r="N1380" i="1" s="1"/>
  <c r="F1380" i="1"/>
  <c r="O1380" i="1" s="1"/>
  <c r="G1380" i="1"/>
  <c r="P1380" i="1" s="1"/>
  <c r="E1381" i="1"/>
  <c r="N1381" i="1" s="1"/>
  <c r="F1381" i="1"/>
  <c r="O1381" i="1" s="1"/>
  <c r="G1381" i="1"/>
  <c r="P1381" i="1" s="1"/>
  <c r="E1382" i="1"/>
  <c r="N1382" i="1" s="1"/>
  <c r="F1382" i="1"/>
  <c r="O1382" i="1" s="1"/>
  <c r="G1382" i="1"/>
  <c r="P1382" i="1" s="1"/>
  <c r="E1383" i="1"/>
  <c r="N1383" i="1" s="1"/>
  <c r="F1383" i="1"/>
  <c r="O1383" i="1" s="1"/>
  <c r="G1383" i="1"/>
  <c r="P1383" i="1" s="1"/>
  <c r="E1384" i="1"/>
  <c r="N1384" i="1" s="1"/>
  <c r="F1384" i="1"/>
  <c r="O1384" i="1" s="1"/>
  <c r="G1384" i="1"/>
  <c r="P1384" i="1" s="1"/>
  <c r="E1385" i="1"/>
  <c r="N1385" i="1" s="1"/>
  <c r="F1385" i="1"/>
  <c r="O1385" i="1" s="1"/>
  <c r="G1385" i="1"/>
  <c r="P1385" i="1" s="1"/>
  <c r="E1386" i="1"/>
  <c r="N1386" i="1" s="1"/>
  <c r="F1386" i="1"/>
  <c r="O1386" i="1" s="1"/>
  <c r="G1386" i="1"/>
  <c r="P1386" i="1" s="1"/>
  <c r="E1387" i="1"/>
  <c r="N1387" i="1" s="1"/>
  <c r="F1387" i="1"/>
  <c r="O1387" i="1" s="1"/>
  <c r="G1387" i="1"/>
  <c r="P1387" i="1" s="1"/>
  <c r="E1388" i="1"/>
  <c r="N1388" i="1" s="1"/>
  <c r="F1388" i="1"/>
  <c r="O1388" i="1" s="1"/>
  <c r="G1388" i="1"/>
  <c r="P1388" i="1" s="1"/>
  <c r="E1389" i="1"/>
  <c r="N1389" i="1" s="1"/>
  <c r="F1389" i="1"/>
  <c r="O1389" i="1" s="1"/>
  <c r="G1389" i="1"/>
  <c r="P1389" i="1" s="1"/>
  <c r="E1390" i="1"/>
  <c r="N1390" i="1" s="1"/>
  <c r="F1390" i="1"/>
  <c r="O1390" i="1" s="1"/>
  <c r="G1390" i="1"/>
  <c r="P1390" i="1" s="1"/>
  <c r="E1391" i="1"/>
  <c r="N1391" i="1" s="1"/>
  <c r="F1391" i="1"/>
  <c r="G1391" i="1"/>
  <c r="P1391" i="1" s="1"/>
  <c r="E1392" i="1"/>
  <c r="N1392" i="1" s="1"/>
  <c r="F1392" i="1"/>
  <c r="O1392" i="1" s="1"/>
  <c r="G1392" i="1"/>
  <c r="P1392" i="1" s="1"/>
  <c r="E1393" i="1"/>
  <c r="N1393" i="1" s="1"/>
  <c r="F1393" i="1"/>
  <c r="G1393" i="1"/>
  <c r="P1393" i="1" s="1"/>
  <c r="E1394" i="1"/>
  <c r="N1394" i="1" s="1"/>
  <c r="F1394" i="1"/>
  <c r="O1394" i="1" s="1"/>
  <c r="G1394" i="1"/>
  <c r="P1394" i="1" s="1"/>
  <c r="E1395" i="1"/>
  <c r="N1395" i="1" s="1"/>
  <c r="F1395" i="1"/>
  <c r="O1395" i="1" s="1"/>
  <c r="G1395" i="1"/>
  <c r="P1395" i="1" s="1"/>
  <c r="E1396" i="1"/>
  <c r="N1396" i="1" s="1"/>
  <c r="F1396" i="1"/>
  <c r="O1396" i="1" s="1"/>
  <c r="G1396" i="1"/>
  <c r="P1396" i="1" s="1"/>
  <c r="E1397" i="1"/>
  <c r="N1397" i="1" s="1"/>
  <c r="F1397" i="1"/>
  <c r="O1397" i="1" s="1"/>
  <c r="G1397" i="1"/>
  <c r="P1397" i="1" s="1"/>
  <c r="E1398" i="1"/>
  <c r="N1398" i="1" s="1"/>
  <c r="F1398" i="1"/>
  <c r="O1398" i="1" s="1"/>
  <c r="G1398" i="1"/>
  <c r="E1399" i="1"/>
  <c r="N1399" i="1" s="1"/>
  <c r="F1399" i="1"/>
  <c r="O1399" i="1" s="1"/>
  <c r="G1399" i="1"/>
  <c r="P1399" i="1" s="1"/>
  <c r="E1400" i="1"/>
  <c r="N1400" i="1" s="1"/>
  <c r="F1400" i="1"/>
  <c r="O1400" i="1" s="1"/>
  <c r="G1400" i="1"/>
  <c r="P1400" i="1" s="1"/>
  <c r="E1401" i="1"/>
  <c r="N1401" i="1" s="1"/>
  <c r="F1401" i="1"/>
  <c r="O1401" i="1" s="1"/>
  <c r="G1401" i="1"/>
  <c r="P1401" i="1" s="1"/>
  <c r="E1402" i="1"/>
  <c r="N1402" i="1" s="1"/>
  <c r="F1402" i="1"/>
  <c r="O1402" i="1" s="1"/>
  <c r="G1402" i="1"/>
  <c r="E1403" i="1"/>
  <c r="F1403" i="1"/>
  <c r="O1403" i="1" s="1"/>
  <c r="G1403" i="1"/>
  <c r="P1403" i="1" s="1"/>
  <c r="E1404" i="1"/>
  <c r="N1404" i="1" s="1"/>
  <c r="F1404" i="1"/>
  <c r="O1404" i="1" s="1"/>
  <c r="G1404" i="1"/>
  <c r="P1404" i="1" s="1"/>
  <c r="E1405" i="1"/>
  <c r="N1405" i="1" s="1"/>
  <c r="F1405" i="1"/>
  <c r="O1405" i="1" s="1"/>
  <c r="G1405" i="1"/>
  <c r="P1405" i="1" s="1"/>
  <c r="E1406" i="1"/>
  <c r="N1406" i="1" s="1"/>
  <c r="F1406" i="1"/>
  <c r="O1406" i="1" s="1"/>
  <c r="G1406" i="1"/>
  <c r="P1406" i="1" s="1"/>
  <c r="E1407" i="1"/>
  <c r="N1407" i="1" s="1"/>
  <c r="F1407" i="1"/>
  <c r="O1407" i="1" s="1"/>
  <c r="G1407" i="1"/>
  <c r="P1407" i="1" s="1"/>
  <c r="E1408" i="1"/>
  <c r="N1408" i="1" s="1"/>
  <c r="F1408" i="1"/>
  <c r="O1408" i="1" s="1"/>
  <c r="G1408" i="1"/>
  <c r="E1409" i="1"/>
  <c r="N1409" i="1" s="1"/>
  <c r="F1409" i="1"/>
  <c r="O1409" i="1" s="1"/>
  <c r="G1409" i="1"/>
  <c r="P1409" i="1" s="1"/>
  <c r="E1410" i="1"/>
  <c r="F1410" i="1"/>
  <c r="O1410" i="1" s="1"/>
  <c r="G1410" i="1"/>
  <c r="P1410" i="1" s="1"/>
  <c r="E1411" i="1"/>
  <c r="N1411" i="1" s="1"/>
  <c r="F1411" i="1"/>
  <c r="O1411" i="1" s="1"/>
  <c r="G1411" i="1"/>
  <c r="P1411" i="1" s="1"/>
  <c r="E1412" i="1"/>
  <c r="N1412" i="1" s="1"/>
  <c r="F1412" i="1"/>
  <c r="O1412" i="1" s="1"/>
  <c r="G1412" i="1"/>
  <c r="P1412" i="1" s="1"/>
  <c r="E1413" i="1"/>
  <c r="N1413" i="1" s="1"/>
  <c r="F1413" i="1"/>
  <c r="O1413" i="1" s="1"/>
  <c r="G1413" i="1"/>
  <c r="P1413" i="1" s="1"/>
  <c r="E1414" i="1"/>
  <c r="N1414" i="1" s="1"/>
  <c r="F1414" i="1"/>
  <c r="O1414" i="1" s="1"/>
  <c r="G1414" i="1"/>
  <c r="E1415" i="1"/>
  <c r="N1415" i="1" s="1"/>
  <c r="F1415" i="1"/>
  <c r="O1415" i="1" s="1"/>
  <c r="G1415" i="1"/>
  <c r="P1415" i="1" s="1"/>
  <c r="E1416" i="1"/>
  <c r="N1416" i="1" s="1"/>
  <c r="F1416" i="1"/>
  <c r="O1416" i="1" s="1"/>
  <c r="G1416" i="1"/>
  <c r="P1416" i="1" s="1"/>
  <c r="E1417" i="1"/>
  <c r="N1417" i="1" s="1"/>
  <c r="F1417" i="1"/>
  <c r="O1417" i="1" s="1"/>
  <c r="G1417" i="1"/>
  <c r="P1417" i="1" s="1"/>
  <c r="E1418" i="1"/>
  <c r="N1418" i="1" s="1"/>
  <c r="F1418" i="1"/>
  <c r="O1418" i="1" s="1"/>
  <c r="G1418" i="1"/>
  <c r="P1418" i="1" s="1"/>
  <c r="E1419" i="1"/>
  <c r="N1419" i="1" s="1"/>
  <c r="F1419" i="1"/>
  <c r="O1419" i="1" s="1"/>
  <c r="G1419" i="1"/>
  <c r="P1419" i="1" s="1"/>
  <c r="E1420" i="1"/>
  <c r="N1420" i="1" s="1"/>
  <c r="F1420" i="1"/>
  <c r="G1420" i="1"/>
  <c r="E1421" i="1"/>
  <c r="N1421" i="1" s="1"/>
  <c r="F1421" i="1"/>
  <c r="G1421" i="1"/>
  <c r="P1421" i="1" s="1"/>
  <c r="E1422" i="1"/>
  <c r="N1422" i="1" s="1"/>
  <c r="F1422" i="1"/>
  <c r="O1422" i="1" s="1"/>
  <c r="G1422" i="1"/>
  <c r="P1422" i="1" s="1"/>
  <c r="E1423" i="1"/>
  <c r="N1423" i="1" s="1"/>
  <c r="F1423" i="1"/>
  <c r="O1423" i="1" s="1"/>
  <c r="G1423" i="1"/>
  <c r="P1423" i="1" s="1"/>
  <c r="E1424" i="1"/>
  <c r="N1424" i="1" s="1"/>
  <c r="F1424" i="1"/>
  <c r="O1424" i="1" s="1"/>
  <c r="G1424" i="1"/>
  <c r="P1424" i="1" s="1"/>
  <c r="E1425" i="1"/>
  <c r="N1425" i="1" s="1"/>
  <c r="F1425" i="1"/>
  <c r="O1425" i="1" s="1"/>
  <c r="G1425" i="1"/>
  <c r="P1425" i="1" s="1"/>
  <c r="E1426" i="1"/>
  <c r="N1426" i="1" s="1"/>
  <c r="F1426" i="1"/>
  <c r="O1426" i="1" s="1"/>
  <c r="G1426" i="1"/>
  <c r="P1426" i="1" s="1"/>
  <c r="E1427" i="1"/>
  <c r="N1427" i="1" s="1"/>
  <c r="F1427" i="1"/>
  <c r="O1427" i="1" s="1"/>
  <c r="G1427" i="1"/>
  <c r="P1427" i="1" s="1"/>
  <c r="E1428" i="1"/>
  <c r="N1428" i="1" s="1"/>
  <c r="F1428" i="1"/>
  <c r="O1428" i="1" s="1"/>
  <c r="G1428" i="1"/>
  <c r="P1428" i="1" s="1"/>
  <c r="E1429" i="1"/>
  <c r="N1429" i="1" s="1"/>
  <c r="F1429" i="1"/>
  <c r="O1429" i="1" s="1"/>
  <c r="G1429" i="1"/>
  <c r="P1429" i="1" s="1"/>
  <c r="E1430" i="1"/>
  <c r="N1430" i="1" s="1"/>
  <c r="F1430" i="1"/>
  <c r="O1430" i="1" s="1"/>
  <c r="G1430" i="1"/>
  <c r="E1431" i="1"/>
  <c r="F1431" i="1"/>
  <c r="O1431" i="1" s="1"/>
  <c r="G1431" i="1"/>
  <c r="P1431" i="1" s="1"/>
  <c r="E1432" i="1"/>
  <c r="N1432" i="1" s="1"/>
  <c r="F1432" i="1"/>
  <c r="O1432" i="1" s="1"/>
  <c r="G1432" i="1"/>
  <c r="P1432" i="1" s="1"/>
  <c r="E1433" i="1"/>
  <c r="N1433" i="1" s="1"/>
  <c r="F1433" i="1"/>
  <c r="O1433" i="1" s="1"/>
  <c r="G1433" i="1"/>
  <c r="P1433" i="1" s="1"/>
  <c r="E1434" i="1"/>
  <c r="N1434" i="1" s="1"/>
  <c r="F1434" i="1"/>
  <c r="O1434" i="1" s="1"/>
  <c r="G1434" i="1"/>
  <c r="P1434" i="1" s="1"/>
  <c r="E1435" i="1"/>
  <c r="N1435" i="1" s="1"/>
  <c r="F1435" i="1"/>
  <c r="O1435" i="1" s="1"/>
  <c r="G1435" i="1"/>
  <c r="P1435" i="1" s="1"/>
  <c r="E1436" i="1"/>
  <c r="N1436" i="1" s="1"/>
  <c r="F1436" i="1"/>
  <c r="O1436" i="1" s="1"/>
  <c r="G1436" i="1"/>
  <c r="P1436" i="1" s="1"/>
  <c r="E1437" i="1"/>
  <c r="N1437" i="1" s="1"/>
  <c r="F1437" i="1"/>
  <c r="O1437" i="1" s="1"/>
  <c r="G1437" i="1"/>
  <c r="P1437" i="1" s="1"/>
  <c r="E1438" i="1"/>
  <c r="N1438" i="1" s="1"/>
  <c r="F1438" i="1"/>
  <c r="O1438" i="1" s="1"/>
  <c r="G1438" i="1"/>
  <c r="E1439" i="1"/>
  <c r="N1439" i="1" s="1"/>
  <c r="F1439" i="1"/>
  <c r="O1439" i="1" s="1"/>
  <c r="G1439" i="1"/>
  <c r="P1439" i="1" s="1"/>
  <c r="E1440" i="1"/>
  <c r="N1440" i="1" s="1"/>
  <c r="F1440" i="1"/>
  <c r="O1440" i="1" s="1"/>
  <c r="G1440" i="1"/>
  <c r="P1440" i="1" s="1"/>
  <c r="E1441" i="1"/>
  <c r="N1441" i="1" s="1"/>
  <c r="F1441" i="1"/>
  <c r="O1441" i="1" s="1"/>
  <c r="G1441" i="1"/>
  <c r="P1441" i="1" s="1"/>
  <c r="E1442" i="1"/>
  <c r="F1442" i="1"/>
  <c r="O1442" i="1" s="1"/>
  <c r="G1442" i="1"/>
  <c r="P1442" i="1" s="1"/>
  <c r="E1443" i="1"/>
  <c r="F1443" i="1"/>
  <c r="O1443" i="1" s="1"/>
  <c r="G1443" i="1"/>
  <c r="P1443" i="1" s="1"/>
  <c r="E1444" i="1"/>
  <c r="N1444" i="1" s="1"/>
  <c r="F1444" i="1"/>
  <c r="O1444" i="1" s="1"/>
  <c r="G1444" i="1"/>
  <c r="P1444" i="1" s="1"/>
  <c r="E1445" i="1"/>
  <c r="N1445" i="1" s="1"/>
  <c r="F1445" i="1"/>
  <c r="O1445" i="1" s="1"/>
  <c r="G1445" i="1"/>
  <c r="P1445" i="1" s="1"/>
  <c r="E1446" i="1"/>
  <c r="N1446" i="1" s="1"/>
  <c r="F1446" i="1"/>
  <c r="O1446" i="1" s="1"/>
  <c r="G1446" i="1"/>
  <c r="P1446" i="1" s="1"/>
  <c r="E1447" i="1"/>
  <c r="N1447" i="1" s="1"/>
  <c r="F1447" i="1"/>
  <c r="O1447" i="1" s="1"/>
  <c r="G1447" i="1"/>
  <c r="P1447" i="1" s="1"/>
  <c r="E1448" i="1"/>
  <c r="N1448" i="1" s="1"/>
  <c r="F1448" i="1"/>
  <c r="O1448" i="1" s="1"/>
  <c r="G1448" i="1"/>
  <c r="P1448" i="1" s="1"/>
  <c r="E1449" i="1"/>
  <c r="N1449" i="1" s="1"/>
  <c r="F1449" i="1"/>
  <c r="G1449" i="1"/>
  <c r="P1449" i="1" s="1"/>
  <c r="E1450" i="1"/>
  <c r="N1450" i="1" s="1"/>
  <c r="F1450" i="1"/>
  <c r="O1450" i="1" s="1"/>
  <c r="G1450" i="1"/>
  <c r="P1450" i="1" s="1"/>
  <c r="E1451" i="1"/>
  <c r="N1451" i="1" s="1"/>
  <c r="F1451" i="1"/>
  <c r="O1451" i="1" s="1"/>
  <c r="G1451" i="1"/>
  <c r="P1451" i="1" s="1"/>
  <c r="E1452" i="1"/>
  <c r="N1452" i="1" s="1"/>
  <c r="F1452" i="1"/>
  <c r="O1452" i="1" s="1"/>
  <c r="G1452" i="1"/>
  <c r="P1452" i="1" s="1"/>
  <c r="E1453" i="1"/>
  <c r="N1453" i="1" s="1"/>
  <c r="F1453" i="1"/>
  <c r="O1453" i="1" s="1"/>
  <c r="G1453" i="1"/>
  <c r="P1453" i="1" s="1"/>
  <c r="E1454" i="1"/>
  <c r="N1454" i="1" s="1"/>
  <c r="F1454" i="1"/>
  <c r="O1454" i="1" s="1"/>
  <c r="G1454" i="1"/>
  <c r="P1454" i="1" s="1"/>
  <c r="E1455" i="1"/>
  <c r="N1455" i="1" s="1"/>
  <c r="F1455" i="1"/>
  <c r="O1455" i="1" s="1"/>
  <c r="G1455" i="1"/>
  <c r="P1455" i="1" s="1"/>
  <c r="E1456" i="1"/>
  <c r="N1456" i="1" s="1"/>
  <c r="F1456" i="1"/>
  <c r="O1456" i="1" s="1"/>
  <c r="G1456" i="1"/>
  <c r="P1456" i="1" s="1"/>
  <c r="E1457" i="1"/>
  <c r="N1457" i="1" s="1"/>
  <c r="F1457" i="1"/>
  <c r="O1457" i="1" s="1"/>
  <c r="G1457" i="1"/>
  <c r="P1457" i="1" s="1"/>
  <c r="E1458" i="1"/>
  <c r="N1458" i="1" s="1"/>
  <c r="F1458" i="1"/>
  <c r="O1458" i="1" s="1"/>
  <c r="G1458" i="1"/>
  <c r="P1458" i="1" s="1"/>
  <c r="E1459" i="1"/>
  <c r="N1459" i="1" s="1"/>
  <c r="F1459" i="1"/>
  <c r="O1459" i="1" s="1"/>
  <c r="G1459" i="1"/>
  <c r="P1459" i="1" s="1"/>
  <c r="E1460" i="1"/>
  <c r="N1460" i="1" s="1"/>
  <c r="F1460" i="1"/>
  <c r="G1460" i="1"/>
  <c r="P1460" i="1" s="1"/>
  <c r="E1461" i="1"/>
  <c r="N1461" i="1" s="1"/>
  <c r="F1461" i="1"/>
  <c r="O1461" i="1" s="1"/>
  <c r="G1461" i="1"/>
  <c r="P1461" i="1" s="1"/>
  <c r="E1462" i="1"/>
  <c r="N1462" i="1" s="1"/>
  <c r="F1462" i="1"/>
  <c r="O1462" i="1" s="1"/>
  <c r="G1462" i="1"/>
  <c r="P1462" i="1" s="1"/>
  <c r="E1463" i="1"/>
  <c r="N1463" i="1" s="1"/>
  <c r="F1463" i="1"/>
  <c r="O1463" i="1" s="1"/>
  <c r="G1463" i="1"/>
  <c r="P1463" i="1" s="1"/>
  <c r="E1464" i="1"/>
  <c r="N1464" i="1" s="1"/>
  <c r="F1464" i="1"/>
  <c r="O1464" i="1" s="1"/>
  <c r="G1464" i="1"/>
  <c r="P1464" i="1" s="1"/>
  <c r="E1465" i="1"/>
  <c r="N1465" i="1" s="1"/>
  <c r="F1465" i="1"/>
  <c r="O1465" i="1" s="1"/>
  <c r="G1465" i="1"/>
  <c r="P1465" i="1" s="1"/>
  <c r="E1466" i="1"/>
  <c r="N1466" i="1" s="1"/>
  <c r="F1466" i="1"/>
  <c r="O1466" i="1" s="1"/>
  <c r="G1466" i="1"/>
  <c r="P1466" i="1" s="1"/>
  <c r="E1467" i="1"/>
  <c r="N1467" i="1" s="1"/>
  <c r="F1467" i="1"/>
  <c r="O1467" i="1" s="1"/>
  <c r="G1467" i="1"/>
  <c r="P1467" i="1" s="1"/>
  <c r="E1468" i="1"/>
  <c r="N1468" i="1" s="1"/>
  <c r="F1468" i="1"/>
  <c r="O1468" i="1" s="1"/>
  <c r="G1468" i="1"/>
  <c r="P1468" i="1" s="1"/>
  <c r="E1469" i="1"/>
  <c r="N1469" i="1" s="1"/>
  <c r="F1469" i="1"/>
  <c r="O1469" i="1" s="1"/>
  <c r="G1469" i="1"/>
  <c r="P1469" i="1" s="1"/>
  <c r="E1470" i="1"/>
  <c r="F1470" i="1"/>
  <c r="O1470" i="1" s="1"/>
  <c r="G1470" i="1"/>
  <c r="E1471" i="1"/>
  <c r="F1471" i="1"/>
  <c r="O1471" i="1" s="1"/>
  <c r="G1471" i="1"/>
  <c r="P1471" i="1" s="1"/>
  <c r="E1472" i="1"/>
  <c r="N1472" i="1" s="1"/>
  <c r="F1472" i="1"/>
  <c r="O1472" i="1" s="1"/>
  <c r="G1472" i="1"/>
  <c r="P1472" i="1" s="1"/>
  <c r="E1473" i="1"/>
  <c r="N1473" i="1" s="1"/>
  <c r="F1473" i="1"/>
  <c r="O1473" i="1" s="1"/>
  <c r="G1473" i="1"/>
  <c r="P1473" i="1" s="1"/>
  <c r="E1474" i="1"/>
  <c r="N1474" i="1" s="1"/>
  <c r="F1474" i="1"/>
  <c r="O1474" i="1" s="1"/>
  <c r="G1474" i="1"/>
  <c r="P1474" i="1" s="1"/>
  <c r="E1475" i="1"/>
  <c r="N1475" i="1" s="1"/>
  <c r="F1475" i="1"/>
  <c r="O1475" i="1" s="1"/>
  <c r="G1475" i="1"/>
  <c r="P1475" i="1" s="1"/>
  <c r="E1476" i="1"/>
  <c r="N1476" i="1" s="1"/>
  <c r="F1476" i="1"/>
  <c r="O1476" i="1" s="1"/>
  <c r="G1476" i="1"/>
  <c r="P1476" i="1" s="1"/>
  <c r="E1477" i="1"/>
  <c r="N1477" i="1" s="1"/>
  <c r="F1477" i="1"/>
  <c r="O1477" i="1" s="1"/>
  <c r="G1477" i="1"/>
  <c r="P1477" i="1" s="1"/>
  <c r="E1478" i="1"/>
  <c r="N1478" i="1" s="1"/>
  <c r="F1478" i="1"/>
  <c r="O1478" i="1" s="1"/>
  <c r="G1478" i="1"/>
  <c r="E1479" i="1"/>
  <c r="N1479" i="1" s="1"/>
  <c r="F1479" i="1"/>
  <c r="O1479" i="1" s="1"/>
  <c r="G1479" i="1"/>
  <c r="P1479" i="1" s="1"/>
  <c r="E1480" i="1"/>
  <c r="N1480" i="1" s="1"/>
  <c r="F1480" i="1"/>
  <c r="O1480" i="1" s="1"/>
  <c r="G1480" i="1"/>
  <c r="P1480" i="1" s="1"/>
  <c r="E1481" i="1"/>
  <c r="N1481" i="1" s="1"/>
  <c r="F1481" i="1"/>
  <c r="O1481" i="1" s="1"/>
  <c r="G1481" i="1"/>
  <c r="P1481" i="1" s="1"/>
  <c r="E1482" i="1"/>
  <c r="N1482" i="1" s="1"/>
  <c r="F1482" i="1"/>
  <c r="O1482" i="1" s="1"/>
  <c r="G1482" i="1"/>
  <c r="P1482" i="1" s="1"/>
  <c r="E1483" i="1"/>
  <c r="N1483" i="1" s="1"/>
  <c r="F1483" i="1"/>
  <c r="O1483" i="1" s="1"/>
  <c r="G1483" i="1"/>
  <c r="P1483" i="1" s="1"/>
  <c r="E1484" i="1"/>
  <c r="N1484" i="1" s="1"/>
  <c r="F1484" i="1"/>
  <c r="O1484" i="1" s="1"/>
  <c r="G1484" i="1"/>
  <c r="P1484" i="1" s="1"/>
  <c r="E1485" i="1"/>
  <c r="N1485" i="1" s="1"/>
  <c r="F1485" i="1"/>
  <c r="O1485" i="1" s="1"/>
  <c r="G1485" i="1"/>
  <c r="P1485" i="1" s="1"/>
  <c r="E1486" i="1"/>
  <c r="N1486" i="1" s="1"/>
  <c r="F1486" i="1"/>
  <c r="O1486" i="1" s="1"/>
  <c r="G1486" i="1"/>
  <c r="P1486" i="1" s="1"/>
  <c r="E1487" i="1"/>
  <c r="N1487" i="1" s="1"/>
  <c r="F1487" i="1"/>
  <c r="O1487" i="1" s="1"/>
  <c r="G1487" i="1"/>
  <c r="P1487" i="1" s="1"/>
  <c r="E1488" i="1"/>
  <c r="N1488" i="1" s="1"/>
  <c r="F1488" i="1"/>
  <c r="G1488" i="1"/>
  <c r="P1488" i="1" s="1"/>
  <c r="E1489" i="1"/>
  <c r="N1489" i="1" s="1"/>
  <c r="F1489" i="1"/>
  <c r="O1489" i="1" s="1"/>
  <c r="G1489" i="1"/>
  <c r="P1489" i="1" s="1"/>
  <c r="E1490" i="1"/>
  <c r="N1490" i="1" s="1"/>
  <c r="F1490" i="1"/>
  <c r="O1490" i="1" s="1"/>
  <c r="G1490" i="1"/>
  <c r="P1490" i="1" s="1"/>
  <c r="E1491" i="1"/>
  <c r="N1491" i="1" s="1"/>
  <c r="F1491" i="1"/>
  <c r="O1491" i="1" s="1"/>
  <c r="G1491" i="1"/>
  <c r="P1491" i="1" s="1"/>
  <c r="E1492" i="1"/>
  <c r="N1492" i="1" s="1"/>
  <c r="F1492" i="1"/>
  <c r="O1492" i="1" s="1"/>
  <c r="G1492" i="1"/>
  <c r="P1492" i="1" s="1"/>
  <c r="E1493" i="1"/>
  <c r="N1493" i="1" s="1"/>
  <c r="F1493" i="1"/>
  <c r="O1493" i="1" s="1"/>
  <c r="G1493" i="1"/>
  <c r="P1493" i="1" s="1"/>
  <c r="E1494" i="1"/>
  <c r="N1494" i="1" s="1"/>
  <c r="F1494" i="1"/>
  <c r="O1494" i="1" s="1"/>
  <c r="G1494" i="1"/>
  <c r="P1494" i="1" s="1"/>
  <c r="E1495" i="1"/>
  <c r="N1495" i="1" s="1"/>
  <c r="F1495" i="1"/>
  <c r="O1495" i="1" s="1"/>
  <c r="G1495" i="1"/>
  <c r="P1495" i="1" s="1"/>
  <c r="E1496" i="1"/>
  <c r="N1496" i="1" s="1"/>
  <c r="F1496" i="1"/>
  <c r="O1496" i="1" s="1"/>
  <c r="G1496" i="1"/>
  <c r="P1496" i="1" s="1"/>
  <c r="E1497" i="1"/>
  <c r="N1497" i="1" s="1"/>
  <c r="F1497" i="1"/>
  <c r="O1497" i="1" s="1"/>
  <c r="G1497" i="1"/>
  <c r="P1497" i="1" s="1"/>
  <c r="E1498" i="1"/>
  <c r="F1498" i="1"/>
  <c r="O1498" i="1" s="1"/>
  <c r="G1498" i="1"/>
  <c r="P1498" i="1" s="1"/>
  <c r="E1499" i="1"/>
  <c r="N1499" i="1" s="1"/>
  <c r="F1499" i="1"/>
  <c r="O1499" i="1" s="1"/>
  <c r="G1499" i="1"/>
  <c r="P1499" i="1" s="1"/>
  <c r="E1500" i="1"/>
  <c r="N1500" i="1" s="1"/>
  <c r="F1500" i="1"/>
  <c r="O1500" i="1" s="1"/>
  <c r="G1500" i="1"/>
  <c r="P1500" i="1" s="1"/>
  <c r="E1501" i="1"/>
  <c r="N1501" i="1" s="1"/>
  <c r="F1501" i="1"/>
  <c r="O1501" i="1" s="1"/>
  <c r="G1501" i="1"/>
  <c r="P1501" i="1" s="1"/>
  <c r="E1502" i="1"/>
  <c r="N1502" i="1" s="1"/>
  <c r="F1502" i="1"/>
  <c r="O1502" i="1" s="1"/>
  <c r="G1502" i="1"/>
  <c r="E1503" i="1"/>
  <c r="N1503" i="1" s="1"/>
  <c r="F1503" i="1"/>
  <c r="O1503" i="1" s="1"/>
  <c r="G1503" i="1"/>
  <c r="P1503" i="1" s="1"/>
  <c r="E1504" i="1"/>
  <c r="N1504" i="1" s="1"/>
  <c r="F1504" i="1"/>
  <c r="O1504" i="1" s="1"/>
  <c r="G1504" i="1"/>
  <c r="P1504" i="1" s="1"/>
  <c r="E1505" i="1"/>
  <c r="N1505" i="1" s="1"/>
  <c r="F1505" i="1"/>
  <c r="O1505" i="1" s="1"/>
  <c r="G1505" i="1"/>
  <c r="P1505" i="1" s="1"/>
  <c r="E1506" i="1"/>
  <c r="F1506" i="1"/>
  <c r="O1506" i="1" s="1"/>
  <c r="G1506" i="1"/>
  <c r="P1506" i="1" s="1"/>
  <c r="E1507" i="1"/>
  <c r="N1507" i="1" s="1"/>
  <c r="F1507" i="1"/>
  <c r="O1507" i="1" s="1"/>
  <c r="G1507" i="1"/>
  <c r="P1507" i="1" s="1"/>
  <c r="E1508" i="1"/>
  <c r="N1508" i="1" s="1"/>
  <c r="F1508" i="1"/>
  <c r="O1508" i="1" s="1"/>
  <c r="G1508" i="1"/>
  <c r="P1508" i="1" s="1"/>
  <c r="E1509" i="1"/>
  <c r="N1509" i="1" s="1"/>
  <c r="F1509" i="1"/>
  <c r="O1509" i="1" s="1"/>
  <c r="G1509" i="1"/>
  <c r="P1509" i="1" s="1"/>
  <c r="E1510" i="1"/>
  <c r="N1510" i="1" s="1"/>
  <c r="F1510" i="1"/>
  <c r="O1510" i="1" s="1"/>
  <c r="G1510" i="1"/>
  <c r="E1511" i="1"/>
  <c r="N1511" i="1" s="1"/>
  <c r="F1511" i="1"/>
  <c r="O1511" i="1" s="1"/>
  <c r="G1511" i="1"/>
  <c r="P1511" i="1" s="1"/>
  <c r="E1512" i="1"/>
  <c r="N1512" i="1" s="1"/>
  <c r="F1512" i="1"/>
  <c r="O1512" i="1" s="1"/>
  <c r="G1512" i="1"/>
  <c r="P1512" i="1" s="1"/>
  <c r="E1513" i="1"/>
  <c r="N1513" i="1" s="1"/>
  <c r="F1513" i="1"/>
  <c r="O1513" i="1" s="1"/>
  <c r="G1513" i="1"/>
  <c r="P1513" i="1" s="1"/>
  <c r="E1514" i="1"/>
  <c r="N1514" i="1" s="1"/>
  <c r="F1514" i="1"/>
  <c r="O1514" i="1" s="1"/>
  <c r="G1514" i="1"/>
  <c r="P1514" i="1" s="1"/>
  <c r="E1515" i="1"/>
  <c r="N1515" i="1" s="1"/>
  <c r="F1515" i="1"/>
  <c r="G1515" i="1"/>
  <c r="P1515" i="1" s="1"/>
  <c r="E1516" i="1"/>
  <c r="N1516" i="1" s="1"/>
  <c r="F1516" i="1"/>
  <c r="O1516" i="1" s="1"/>
  <c r="G1516" i="1"/>
  <c r="P1516" i="1" s="1"/>
  <c r="E1517" i="1"/>
  <c r="N1517" i="1" s="1"/>
  <c r="F1517" i="1"/>
  <c r="O1517" i="1" s="1"/>
  <c r="G1517" i="1"/>
  <c r="P1517" i="1" s="1"/>
  <c r="E1518" i="1"/>
  <c r="N1518" i="1" s="1"/>
  <c r="F1518" i="1"/>
  <c r="O1518" i="1" s="1"/>
  <c r="G1518" i="1"/>
  <c r="P1518" i="1" s="1"/>
  <c r="E1519" i="1"/>
  <c r="N1519" i="1" s="1"/>
  <c r="F1519" i="1"/>
  <c r="O1519" i="1" s="1"/>
  <c r="G1519" i="1"/>
  <c r="P1519" i="1" s="1"/>
  <c r="E1520" i="1"/>
  <c r="N1520" i="1" s="1"/>
  <c r="F1520" i="1"/>
  <c r="O1520" i="1" s="1"/>
  <c r="G1520" i="1"/>
  <c r="P1520" i="1" s="1"/>
  <c r="E1521" i="1"/>
  <c r="N1521" i="1" s="1"/>
  <c r="F1521" i="1"/>
  <c r="O1521" i="1" s="1"/>
  <c r="G1521" i="1"/>
  <c r="P1521" i="1" s="1"/>
  <c r="E1522" i="1"/>
  <c r="F1522" i="1"/>
  <c r="O1522" i="1" s="1"/>
  <c r="G1522" i="1"/>
  <c r="P1522" i="1" s="1"/>
  <c r="E1523" i="1"/>
  <c r="N1523" i="1" s="1"/>
  <c r="F1523" i="1"/>
  <c r="O1523" i="1" s="1"/>
  <c r="G1523" i="1"/>
  <c r="P1523" i="1" s="1"/>
  <c r="E1524" i="1"/>
  <c r="N1524" i="1" s="1"/>
  <c r="F1524" i="1"/>
  <c r="O1524" i="1" s="1"/>
  <c r="G1524" i="1"/>
  <c r="P1524" i="1" s="1"/>
  <c r="E1525" i="1"/>
  <c r="N1525" i="1" s="1"/>
  <c r="F1525" i="1"/>
  <c r="O1525" i="1" s="1"/>
  <c r="G1525" i="1"/>
  <c r="P1525" i="1" s="1"/>
  <c r="E1526" i="1"/>
  <c r="N1526" i="1" s="1"/>
  <c r="F1526" i="1"/>
  <c r="O1526" i="1" s="1"/>
  <c r="G1526" i="1"/>
  <c r="E1527" i="1"/>
  <c r="N1527" i="1" s="1"/>
  <c r="F1527" i="1"/>
  <c r="O1527" i="1" s="1"/>
  <c r="G1527" i="1"/>
  <c r="P1527" i="1" s="1"/>
  <c r="E1528" i="1"/>
  <c r="N1528" i="1" s="1"/>
  <c r="F1528" i="1"/>
  <c r="O1528" i="1" s="1"/>
  <c r="G1528" i="1"/>
  <c r="P1528" i="1" s="1"/>
  <c r="E1529" i="1"/>
  <c r="N1529" i="1" s="1"/>
  <c r="F1529" i="1"/>
  <c r="O1529" i="1" s="1"/>
  <c r="G1529" i="1"/>
  <c r="P1529" i="1" s="1"/>
  <c r="E1530" i="1"/>
  <c r="F1530" i="1"/>
  <c r="O1530" i="1" s="1"/>
  <c r="G1530" i="1"/>
  <c r="P1530" i="1" s="1"/>
  <c r="E1531" i="1"/>
  <c r="N1531" i="1" s="1"/>
  <c r="F1531" i="1"/>
  <c r="O1531" i="1" s="1"/>
  <c r="G1531" i="1"/>
  <c r="P1531" i="1" s="1"/>
  <c r="E1532" i="1"/>
  <c r="N1532" i="1" s="1"/>
  <c r="F1532" i="1"/>
  <c r="O1532" i="1" s="1"/>
  <c r="G1532" i="1"/>
  <c r="P1532" i="1" s="1"/>
  <c r="E1533" i="1"/>
  <c r="N1533" i="1" s="1"/>
  <c r="F1533" i="1"/>
  <c r="O1533" i="1" s="1"/>
  <c r="G1533" i="1"/>
  <c r="P1533" i="1" s="1"/>
  <c r="E1534" i="1"/>
  <c r="N1534" i="1" s="1"/>
  <c r="F1534" i="1"/>
  <c r="O1534" i="1" s="1"/>
  <c r="G1534" i="1"/>
  <c r="P1534" i="1" s="1"/>
  <c r="E1535" i="1"/>
  <c r="N1535" i="1" s="1"/>
  <c r="F1535" i="1"/>
  <c r="O1535" i="1" s="1"/>
  <c r="G1535" i="1"/>
  <c r="P1535" i="1" s="1"/>
  <c r="E1536" i="1"/>
  <c r="N1536" i="1" s="1"/>
  <c r="F1536" i="1"/>
  <c r="O1536" i="1" s="1"/>
  <c r="G1536" i="1"/>
  <c r="P1536" i="1" s="1"/>
  <c r="E1537" i="1"/>
  <c r="N1537" i="1" s="1"/>
  <c r="F1537" i="1"/>
  <c r="O1537" i="1" s="1"/>
  <c r="G1537" i="1"/>
  <c r="P1537" i="1" s="1"/>
  <c r="E1538" i="1"/>
  <c r="F1538" i="1"/>
  <c r="O1538" i="1" s="1"/>
  <c r="G1538" i="1"/>
  <c r="P1538" i="1" s="1"/>
  <c r="E1539" i="1"/>
  <c r="N1539" i="1" s="1"/>
  <c r="F1539" i="1"/>
  <c r="O1539" i="1" s="1"/>
  <c r="G1539" i="1"/>
  <c r="P1539" i="1" s="1"/>
  <c r="E1540" i="1"/>
  <c r="N1540" i="1" s="1"/>
  <c r="F1540" i="1"/>
  <c r="O1540" i="1" s="1"/>
  <c r="G1540" i="1"/>
  <c r="P1540" i="1" s="1"/>
  <c r="E1541" i="1"/>
  <c r="N1541" i="1" s="1"/>
  <c r="F1541" i="1"/>
  <c r="O1541" i="1" s="1"/>
  <c r="G1541" i="1"/>
  <c r="P1541" i="1" s="1"/>
  <c r="E1542" i="1"/>
  <c r="N1542" i="1" s="1"/>
  <c r="F1542" i="1"/>
  <c r="O1542" i="1" s="1"/>
  <c r="G1542" i="1"/>
  <c r="E1543" i="1"/>
  <c r="N1543" i="1" s="1"/>
  <c r="F1543" i="1"/>
  <c r="O1543" i="1" s="1"/>
  <c r="G1543" i="1"/>
  <c r="P1543" i="1" s="1"/>
  <c r="E1544" i="1"/>
  <c r="N1544" i="1" s="1"/>
  <c r="F1544" i="1"/>
  <c r="O1544" i="1" s="1"/>
  <c r="G1544" i="1"/>
  <c r="P1544" i="1" s="1"/>
  <c r="E1545" i="1"/>
  <c r="N1545" i="1" s="1"/>
  <c r="F1545" i="1"/>
  <c r="O1545" i="1" s="1"/>
  <c r="G1545" i="1"/>
  <c r="P1545" i="1" s="1"/>
  <c r="E1546" i="1"/>
  <c r="N1546" i="1" s="1"/>
  <c r="F1546" i="1"/>
  <c r="O1546" i="1" s="1"/>
  <c r="G1546" i="1"/>
  <c r="P1546" i="1" s="1"/>
  <c r="E1547" i="1"/>
  <c r="N1547" i="1" s="1"/>
  <c r="F1547" i="1"/>
  <c r="O1547" i="1" s="1"/>
  <c r="G1547" i="1"/>
  <c r="P1547" i="1" s="1"/>
  <c r="E1548" i="1"/>
  <c r="N1548" i="1" s="1"/>
  <c r="F1548" i="1"/>
  <c r="O1548" i="1" s="1"/>
  <c r="G1548" i="1"/>
  <c r="P1548" i="1" s="1"/>
  <c r="E1549" i="1"/>
  <c r="N1549" i="1" s="1"/>
  <c r="F1549" i="1"/>
  <c r="O1549" i="1" s="1"/>
  <c r="G1549" i="1"/>
  <c r="P1549" i="1" s="1"/>
  <c r="E1550" i="1"/>
  <c r="N1550" i="1" s="1"/>
  <c r="F1550" i="1"/>
  <c r="O1550" i="1" s="1"/>
  <c r="G1550" i="1"/>
  <c r="P1550" i="1" s="1"/>
  <c r="E1551" i="1"/>
  <c r="N1551" i="1" s="1"/>
  <c r="F1551" i="1"/>
  <c r="O1551" i="1" s="1"/>
  <c r="G1551" i="1"/>
  <c r="P1551" i="1" s="1"/>
  <c r="E1552" i="1"/>
  <c r="N1552" i="1" s="1"/>
  <c r="F1552" i="1"/>
  <c r="O1552" i="1" s="1"/>
  <c r="G1552" i="1"/>
  <c r="P1552" i="1" s="1"/>
  <c r="E1553" i="1"/>
  <c r="N1553" i="1" s="1"/>
  <c r="F1553" i="1"/>
  <c r="O1553" i="1" s="1"/>
  <c r="G1553" i="1"/>
  <c r="P1553" i="1" s="1"/>
  <c r="E1554" i="1"/>
  <c r="N1554" i="1" s="1"/>
  <c r="F1554" i="1"/>
  <c r="O1554" i="1" s="1"/>
  <c r="G1554" i="1"/>
  <c r="P1554" i="1" s="1"/>
  <c r="E1555" i="1"/>
  <c r="N1555" i="1" s="1"/>
  <c r="F1555" i="1"/>
  <c r="G1555" i="1"/>
  <c r="P1555" i="1" s="1"/>
  <c r="E1556" i="1"/>
  <c r="N1556" i="1" s="1"/>
  <c r="F1556" i="1"/>
  <c r="O1556" i="1" s="1"/>
  <c r="G1556" i="1"/>
  <c r="P1556" i="1" s="1"/>
  <c r="E1557" i="1"/>
  <c r="N1557" i="1" s="1"/>
  <c r="F1557" i="1"/>
  <c r="O1557" i="1" s="1"/>
  <c r="G1557" i="1"/>
  <c r="P1557" i="1" s="1"/>
  <c r="E1558" i="1"/>
  <c r="N1558" i="1" s="1"/>
  <c r="F1558" i="1"/>
  <c r="G1558" i="1"/>
  <c r="E1559" i="1"/>
  <c r="N1559" i="1" s="1"/>
  <c r="F1559" i="1"/>
  <c r="G1559" i="1"/>
  <c r="P1559" i="1" s="1"/>
  <c r="E1560" i="1"/>
  <c r="N1560" i="1" s="1"/>
  <c r="F1560" i="1"/>
  <c r="O1560" i="1" s="1"/>
  <c r="G1560" i="1"/>
  <c r="P1560" i="1" s="1"/>
  <c r="E1561" i="1"/>
  <c r="F1561" i="1"/>
  <c r="O1561" i="1" s="1"/>
  <c r="G1561" i="1"/>
  <c r="P1561" i="1" s="1"/>
  <c r="E1562" i="1"/>
  <c r="N1562" i="1" s="1"/>
  <c r="F1562" i="1"/>
  <c r="O1562" i="1" s="1"/>
  <c r="G1562" i="1"/>
  <c r="P1562" i="1" s="1"/>
  <c r="E1563" i="1"/>
  <c r="N1563" i="1" s="1"/>
  <c r="F1563" i="1"/>
  <c r="O1563" i="1" s="1"/>
  <c r="G1563" i="1"/>
  <c r="P1563" i="1" s="1"/>
  <c r="E1564" i="1"/>
  <c r="N1564" i="1" s="1"/>
  <c r="F1564" i="1"/>
  <c r="O1564" i="1" s="1"/>
  <c r="G1564" i="1"/>
  <c r="P1564" i="1" s="1"/>
  <c r="E1565" i="1"/>
  <c r="N1565" i="1" s="1"/>
  <c r="F1565" i="1"/>
  <c r="O1565" i="1" s="1"/>
  <c r="G1565" i="1"/>
  <c r="P1565" i="1" s="1"/>
  <c r="E1566" i="1"/>
  <c r="N1566" i="1" s="1"/>
  <c r="F1566" i="1"/>
  <c r="O1566" i="1" s="1"/>
  <c r="G1566" i="1"/>
  <c r="E1567" i="1"/>
  <c r="N1567" i="1" s="1"/>
  <c r="F1567" i="1"/>
  <c r="O1567" i="1" s="1"/>
  <c r="G1567" i="1"/>
  <c r="P1567" i="1" s="1"/>
  <c r="E1568" i="1"/>
  <c r="N1568" i="1" s="1"/>
  <c r="F1568" i="1"/>
  <c r="O1568" i="1" s="1"/>
  <c r="G1568" i="1"/>
  <c r="P1568" i="1" s="1"/>
  <c r="E1569" i="1"/>
  <c r="N1569" i="1" s="1"/>
  <c r="F1569" i="1"/>
  <c r="O1569" i="1" s="1"/>
  <c r="G1569" i="1"/>
  <c r="P1569" i="1" s="1"/>
  <c r="E1570" i="1"/>
  <c r="N1570" i="1" s="1"/>
  <c r="F1570" i="1"/>
  <c r="O1570" i="1" s="1"/>
  <c r="G1570" i="1"/>
  <c r="P1570" i="1" s="1"/>
  <c r="E1571" i="1"/>
  <c r="N1571" i="1" s="1"/>
  <c r="F1571" i="1"/>
  <c r="G1571" i="1"/>
  <c r="P1571" i="1" s="1"/>
  <c r="E1572" i="1"/>
  <c r="N1572" i="1" s="1"/>
  <c r="F1572" i="1"/>
  <c r="O1572" i="1" s="1"/>
  <c r="G1572" i="1"/>
  <c r="P1572" i="1" s="1"/>
  <c r="E1573" i="1"/>
  <c r="N1573" i="1" s="1"/>
  <c r="F1573" i="1"/>
  <c r="O1573" i="1" s="1"/>
  <c r="G1573" i="1"/>
  <c r="P1573" i="1" s="1"/>
  <c r="E1574" i="1"/>
  <c r="N1574" i="1" s="1"/>
  <c r="F1574" i="1"/>
  <c r="O1574" i="1" s="1"/>
  <c r="G1574" i="1"/>
  <c r="E1575" i="1"/>
  <c r="N1575" i="1" s="1"/>
  <c r="F1575" i="1"/>
  <c r="O1575" i="1" s="1"/>
  <c r="G1575" i="1"/>
  <c r="P1575" i="1" s="1"/>
  <c r="E1576" i="1"/>
  <c r="N1576" i="1" s="1"/>
  <c r="F1576" i="1"/>
  <c r="O1576" i="1" s="1"/>
  <c r="G1576" i="1"/>
  <c r="P1576" i="1" s="1"/>
  <c r="E1577" i="1"/>
  <c r="N1577" i="1" s="1"/>
  <c r="F1577" i="1"/>
  <c r="O1577" i="1" s="1"/>
  <c r="G1577" i="1"/>
  <c r="P1577" i="1" s="1"/>
  <c r="E1578" i="1"/>
  <c r="N1578" i="1" s="1"/>
  <c r="F1578" i="1"/>
  <c r="O1578" i="1" s="1"/>
  <c r="G1578" i="1"/>
  <c r="P1578" i="1" s="1"/>
  <c r="E1579" i="1"/>
  <c r="N1579" i="1" s="1"/>
  <c r="F1579" i="1"/>
  <c r="O1579" i="1" s="1"/>
  <c r="G1579" i="1"/>
  <c r="P1579" i="1" s="1"/>
  <c r="E1580" i="1"/>
  <c r="N1580" i="1" s="1"/>
  <c r="F1580" i="1"/>
  <c r="O1580" i="1" s="1"/>
  <c r="G1580" i="1"/>
  <c r="P1580" i="1" s="1"/>
  <c r="E1581" i="1"/>
  <c r="N1581" i="1" s="1"/>
  <c r="F1581" i="1"/>
  <c r="O1581" i="1" s="1"/>
  <c r="G1581" i="1"/>
  <c r="P1581" i="1" s="1"/>
  <c r="E1582" i="1"/>
  <c r="N1582" i="1" s="1"/>
  <c r="F1582" i="1"/>
  <c r="O1582" i="1" s="1"/>
  <c r="G1582" i="1"/>
  <c r="E1583" i="1"/>
  <c r="N1583" i="1" s="1"/>
  <c r="F1583" i="1"/>
  <c r="O1583" i="1" s="1"/>
  <c r="G1583" i="1"/>
  <c r="P1583" i="1" s="1"/>
  <c r="E1584" i="1"/>
  <c r="N1584" i="1" s="1"/>
  <c r="F1584" i="1"/>
  <c r="O1584" i="1" s="1"/>
  <c r="G1584" i="1"/>
  <c r="P1584" i="1" s="1"/>
  <c r="E1585" i="1"/>
  <c r="N1585" i="1" s="1"/>
  <c r="F1585" i="1"/>
  <c r="O1585" i="1" s="1"/>
  <c r="G1585" i="1"/>
  <c r="P1585" i="1" s="1"/>
  <c r="E1586" i="1"/>
  <c r="N1586" i="1" s="1"/>
  <c r="F1586" i="1"/>
  <c r="O1586" i="1" s="1"/>
  <c r="G1586" i="1"/>
  <c r="P1586" i="1" s="1"/>
  <c r="E1587" i="1"/>
  <c r="N1587" i="1" s="1"/>
  <c r="F1587" i="1"/>
  <c r="G1587" i="1"/>
  <c r="P1587" i="1" s="1"/>
  <c r="E1588" i="1"/>
  <c r="N1588" i="1" s="1"/>
  <c r="F1588" i="1"/>
  <c r="G1588" i="1"/>
  <c r="P1588" i="1" s="1"/>
  <c r="E1589" i="1"/>
  <c r="N1589" i="1" s="1"/>
  <c r="F1589" i="1"/>
  <c r="O1589" i="1" s="1"/>
  <c r="G1589" i="1"/>
  <c r="P1589" i="1" s="1"/>
  <c r="E1590" i="1"/>
  <c r="N1590" i="1" s="1"/>
  <c r="F1590" i="1"/>
  <c r="O1590" i="1" s="1"/>
  <c r="G1590" i="1"/>
  <c r="P1590" i="1" s="1"/>
  <c r="E1591" i="1"/>
  <c r="N1591" i="1" s="1"/>
  <c r="F1591" i="1"/>
  <c r="O1591" i="1" s="1"/>
  <c r="G1591" i="1"/>
  <c r="P1591" i="1" s="1"/>
  <c r="E1592" i="1"/>
  <c r="N1592" i="1" s="1"/>
  <c r="F1592" i="1"/>
  <c r="O1592" i="1" s="1"/>
  <c r="G1592" i="1"/>
  <c r="P1592" i="1" s="1"/>
  <c r="E1593" i="1"/>
  <c r="N1593" i="1" s="1"/>
  <c r="F1593" i="1"/>
  <c r="O1593" i="1" s="1"/>
  <c r="G1593" i="1"/>
  <c r="P1593" i="1" s="1"/>
  <c r="E1594" i="1"/>
  <c r="N1594" i="1" s="1"/>
  <c r="F1594" i="1"/>
  <c r="O1594" i="1" s="1"/>
  <c r="G1594" i="1"/>
  <c r="E1595" i="1"/>
  <c r="N1595" i="1" s="1"/>
  <c r="F1595" i="1"/>
  <c r="O1595" i="1" s="1"/>
  <c r="G1595" i="1"/>
  <c r="P1595" i="1" s="1"/>
  <c r="E1596" i="1"/>
  <c r="N1596" i="1" s="1"/>
  <c r="F1596" i="1"/>
  <c r="O1596" i="1" s="1"/>
  <c r="G1596" i="1"/>
  <c r="P1596" i="1" s="1"/>
  <c r="E1597" i="1"/>
  <c r="N1597" i="1" s="1"/>
  <c r="F1597" i="1"/>
  <c r="O1597" i="1" s="1"/>
  <c r="G1597" i="1"/>
  <c r="P1597" i="1" s="1"/>
  <c r="E1598" i="1"/>
  <c r="N1598" i="1" s="1"/>
  <c r="F1598" i="1"/>
  <c r="O1598" i="1" s="1"/>
  <c r="G1598" i="1"/>
  <c r="E1599" i="1"/>
  <c r="N1599" i="1" s="1"/>
  <c r="F1599" i="1"/>
  <c r="O1599" i="1" s="1"/>
  <c r="G1599" i="1"/>
  <c r="P1599" i="1" s="1"/>
  <c r="E1600" i="1"/>
  <c r="N1600" i="1" s="1"/>
  <c r="F1600" i="1"/>
  <c r="O1600" i="1" s="1"/>
  <c r="G1600" i="1"/>
  <c r="P1600" i="1" s="1"/>
  <c r="E1601" i="1"/>
  <c r="N1601" i="1" s="1"/>
  <c r="F1601" i="1"/>
  <c r="O1601" i="1" s="1"/>
  <c r="G1601" i="1"/>
  <c r="P1601" i="1" s="1"/>
  <c r="E1602" i="1"/>
  <c r="N1602" i="1" s="1"/>
  <c r="F1602" i="1"/>
  <c r="O1602" i="1" s="1"/>
  <c r="G1602" i="1"/>
  <c r="P1602" i="1" s="1"/>
  <c r="E1603" i="1"/>
  <c r="N1603" i="1" s="1"/>
  <c r="F1603" i="1"/>
  <c r="O1603" i="1" s="1"/>
  <c r="G1603" i="1"/>
  <c r="P1603" i="1" s="1"/>
  <c r="E1604" i="1"/>
  <c r="N1604" i="1" s="1"/>
  <c r="F1604" i="1"/>
  <c r="O1604" i="1" s="1"/>
  <c r="G1604" i="1"/>
  <c r="P1604" i="1" s="1"/>
  <c r="E1605" i="1"/>
  <c r="N1605" i="1" s="1"/>
  <c r="F1605" i="1"/>
  <c r="O1605" i="1" s="1"/>
  <c r="G1605" i="1"/>
  <c r="P1605" i="1" s="1"/>
  <c r="E1606" i="1"/>
  <c r="N1606" i="1" s="1"/>
  <c r="F1606" i="1"/>
  <c r="O1606" i="1" s="1"/>
  <c r="G1606" i="1"/>
  <c r="E1607" i="1"/>
  <c r="N1607" i="1" s="1"/>
  <c r="F1607" i="1"/>
  <c r="O1607" i="1" s="1"/>
  <c r="G1607" i="1"/>
  <c r="P1607" i="1" s="1"/>
  <c r="E1608" i="1"/>
  <c r="N1608" i="1" s="1"/>
  <c r="F1608" i="1"/>
  <c r="G1608" i="1"/>
  <c r="P1608" i="1" s="1"/>
  <c r="E1609" i="1"/>
  <c r="N1609" i="1" s="1"/>
  <c r="F1609" i="1"/>
  <c r="O1609" i="1" s="1"/>
  <c r="G1609" i="1"/>
  <c r="P1609" i="1" s="1"/>
  <c r="E1610" i="1"/>
  <c r="N1610" i="1" s="1"/>
  <c r="F1610" i="1"/>
  <c r="O1610" i="1" s="1"/>
  <c r="G1610" i="1"/>
  <c r="P1610" i="1" s="1"/>
  <c r="E1611" i="1"/>
  <c r="N1611" i="1" s="1"/>
  <c r="F1611" i="1"/>
  <c r="O1611" i="1" s="1"/>
  <c r="G1611" i="1"/>
  <c r="P1611" i="1" s="1"/>
  <c r="E1612" i="1"/>
  <c r="N1612" i="1" s="1"/>
  <c r="F1612" i="1"/>
  <c r="O1612" i="1" s="1"/>
  <c r="G1612" i="1"/>
  <c r="P1612" i="1" s="1"/>
  <c r="E1613" i="1"/>
  <c r="N1613" i="1" s="1"/>
  <c r="F1613" i="1"/>
  <c r="O1613" i="1" s="1"/>
  <c r="G1613" i="1"/>
  <c r="P1613" i="1" s="1"/>
  <c r="E1614" i="1"/>
  <c r="N1614" i="1" s="1"/>
  <c r="F1614" i="1"/>
  <c r="O1614" i="1" s="1"/>
  <c r="G1614" i="1"/>
  <c r="P1614" i="1" s="1"/>
  <c r="E1615" i="1"/>
  <c r="N1615" i="1" s="1"/>
  <c r="F1615" i="1"/>
  <c r="O1615" i="1" s="1"/>
  <c r="G1615" i="1"/>
  <c r="P1615" i="1" s="1"/>
  <c r="E1616" i="1"/>
  <c r="N1616" i="1" s="1"/>
  <c r="F1616" i="1"/>
  <c r="O1616" i="1" s="1"/>
  <c r="G1616" i="1"/>
  <c r="P1616" i="1" s="1"/>
  <c r="E1617" i="1"/>
  <c r="N1617" i="1" s="1"/>
  <c r="F1617" i="1"/>
  <c r="O1617" i="1" s="1"/>
  <c r="G1617" i="1"/>
  <c r="P1617" i="1" s="1"/>
  <c r="E1618" i="1"/>
  <c r="N1618" i="1" s="1"/>
  <c r="F1618" i="1"/>
  <c r="O1618" i="1" s="1"/>
  <c r="G1618" i="1"/>
  <c r="P1618" i="1" s="1"/>
  <c r="E1619" i="1"/>
  <c r="N1619" i="1" s="1"/>
  <c r="F1619" i="1"/>
  <c r="O1619" i="1" s="1"/>
  <c r="G1619" i="1"/>
  <c r="P1619" i="1" s="1"/>
  <c r="E1620" i="1"/>
  <c r="N1620" i="1" s="1"/>
  <c r="F1620" i="1"/>
  <c r="O1620" i="1" s="1"/>
  <c r="G1620" i="1"/>
  <c r="P1620" i="1" s="1"/>
  <c r="E1621" i="1"/>
  <c r="N1621" i="1" s="1"/>
  <c r="F1621" i="1"/>
  <c r="O1621" i="1" s="1"/>
  <c r="G1621" i="1"/>
  <c r="P1621" i="1" s="1"/>
  <c r="E1622" i="1"/>
  <c r="N1622" i="1" s="1"/>
  <c r="F1622" i="1"/>
  <c r="O1622" i="1" s="1"/>
  <c r="G1622" i="1"/>
  <c r="P1622" i="1" s="1"/>
  <c r="E1623" i="1"/>
  <c r="N1623" i="1" s="1"/>
  <c r="F1623" i="1"/>
  <c r="O1623" i="1" s="1"/>
  <c r="G1623" i="1"/>
  <c r="P1623" i="1" s="1"/>
  <c r="E1624" i="1"/>
  <c r="N1624" i="1" s="1"/>
  <c r="F1624" i="1"/>
  <c r="O1624" i="1" s="1"/>
  <c r="G1624" i="1"/>
  <c r="P1624" i="1" s="1"/>
  <c r="E1625" i="1"/>
  <c r="N1625" i="1" s="1"/>
  <c r="F1625" i="1"/>
  <c r="O1625" i="1" s="1"/>
  <c r="G1625" i="1"/>
  <c r="P1625" i="1" s="1"/>
  <c r="E1626" i="1"/>
  <c r="F1626" i="1"/>
  <c r="O1626" i="1" s="1"/>
  <c r="G1626" i="1"/>
  <c r="P1626" i="1" s="1"/>
  <c r="E1627" i="1"/>
  <c r="N1627" i="1" s="1"/>
  <c r="F1627" i="1"/>
  <c r="O1627" i="1" s="1"/>
  <c r="G1627" i="1"/>
  <c r="P1627" i="1" s="1"/>
  <c r="E1628" i="1"/>
  <c r="N1628" i="1" s="1"/>
  <c r="F1628" i="1"/>
  <c r="O1628" i="1" s="1"/>
  <c r="G1628" i="1"/>
  <c r="P1628" i="1" s="1"/>
  <c r="E1629" i="1"/>
  <c r="N1629" i="1" s="1"/>
  <c r="F1629" i="1"/>
  <c r="O1629" i="1" s="1"/>
  <c r="G1629" i="1"/>
  <c r="P1629" i="1" s="1"/>
  <c r="E1630" i="1"/>
  <c r="F1630" i="1"/>
  <c r="G1630" i="1"/>
  <c r="P1630" i="1" s="1"/>
  <c r="E1631" i="1"/>
  <c r="N1631" i="1" s="1"/>
  <c r="F1631" i="1"/>
  <c r="O1631" i="1" s="1"/>
  <c r="G1631" i="1"/>
  <c r="P1631" i="1" s="1"/>
  <c r="E1632" i="1"/>
  <c r="N1632" i="1" s="1"/>
  <c r="F1632" i="1"/>
  <c r="O1632" i="1" s="1"/>
  <c r="G1632" i="1"/>
  <c r="P1632" i="1" s="1"/>
  <c r="E1633" i="1"/>
  <c r="N1633" i="1" s="1"/>
  <c r="F1633" i="1"/>
  <c r="O1633" i="1" s="1"/>
  <c r="G1633" i="1"/>
  <c r="P1633" i="1" s="1"/>
  <c r="E1634" i="1"/>
  <c r="F1634" i="1"/>
  <c r="O1634" i="1" s="1"/>
  <c r="G1634" i="1"/>
  <c r="P1634" i="1" s="1"/>
  <c r="E1635" i="1"/>
  <c r="N1635" i="1" s="1"/>
  <c r="F1635" i="1"/>
  <c r="O1635" i="1" s="1"/>
  <c r="G1635" i="1"/>
  <c r="P1635" i="1" s="1"/>
  <c r="E1636" i="1"/>
  <c r="N1636" i="1" s="1"/>
  <c r="F1636" i="1"/>
  <c r="O1636" i="1" s="1"/>
  <c r="G1636" i="1"/>
  <c r="P1636" i="1" s="1"/>
  <c r="E1637" i="1"/>
  <c r="N1637" i="1" s="1"/>
  <c r="F1637" i="1"/>
  <c r="O1637" i="1" s="1"/>
  <c r="G1637" i="1"/>
  <c r="P1637" i="1" s="1"/>
  <c r="E1638" i="1"/>
  <c r="N1638" i="1" s="1"/>
  <c r="F1638" i="1"/>
  <c r="O1638" i="1" s="1"/>
  <c r="G1638" i="1"/>
  <c r="P1638" i="1" s="1"/>
  <c r="E1639" i="1"/>
  <c r="N1639" i="1" s="1"/>
  <c r="F1639" i="1"/>
  <c r="O1639" i="1" s="1"/>
  <c r="G1639" i="1"/>
  <c r="P1639" i="1" s="1"/>
  <c r="E1640" i="1"/>
  <c r="N1640" i="1" s="1"/>
  <c r="F1640" i="1"/>
  <c r="O1640" i="1" s="1"/>
  <c r="G1640" i="1"/>
  <c r="P1640" i="1" s="1"/>
  <c r="E1641" i="1"/>
  <c r="N1641" i="1" s="1"/>
  <c r="F1641" i="1"/>
  <c r="O1641" i="1" s="1"/>
  <c r="G1641" i="1"/>
  <c r="P1641" i="1" s="1"/>
  <c r="E1642" i="1"/>
  <c r="F1642" i="1"/>
  <c r="O1642" i="1" s="1"/>
  <c r="G1642" i="1"/>
  <c r="P1642" i="1" s="1"/>
  <c r="E1643" i="1"/>
  <c r="N1643" i="1" s="1"/>
  <c r="F1643" i="1"/>
  <c r="G1643" i="1"/>
  <c r="P1643" i="1" s="1"/>
  <c r="E1644" i="1"/>
  <c r="N1644" i="1" s="1"/>
  <c r="F1644" i="1"/>
  <c r="O1644" i="1" s="1"/>
  <c r="G1644" i="1"/>
  <c r="P1644" i="1" s="1"/>
  <c r="E1645" i="1"/>
  <c r="N1645" i="1" s="1"/>
  <c r="F1645" i="1"/>
  <c r="O1645" i="1" s="1"/>
  <c r="G1645" i="1"/>
  <c r="P1645" i="1" s="1"/>
  <c r="E1646" i="1"/>
  <c r="N1646" i="1" s="1"/>
  <c r="F1646" i="1"/>
  <c r="O1646" i="1" s="1"/>
  <c r="G1646" i="1"/>
  <c r="E1647" i="1"/>
  <c r="N1647" i="1" s="1"/>
  <c r="F1647" i="1"/>
  <c r="O1647" i="1" s="1"/>
  <c r="G1647" i="1"/>
  <c r="P1647" i="1" s="1"/>
  <c r="E1648" i="1"/>
  <c r="N1648" i="1" s="1"/>
  <c r="F1648" i="1"/>
  <c r="O1648" i="1" s="1"/>
  <c r="G1648" i="1"/>
  <c r="P1648" i="1" s="1"/>
  <c r="E1649" i="1"/>
  <c r="N1649" i="1" s="1"/>
  <c r="F1649" i="1"/>
  <c r="O1649" i="1" s="1"/>
  <c r="G1649" i="1"/>
  <c r="P1649" i="1" s="1"/>
  <c r="E1650" i="1"/>
  <c r="N1650" i="1" s="1"/>
  <c r="F1650" i="1"/>
  <c r="O1650" i="1" s="1"/>
  <c r="G1650" i="1"/>
  <c r="P1650" i="1" s="1"/>
  <c r="E1651" i="1"/>
  <c r="N1651" i="1" s="1"/>
  <c r="F1651" i="1"/>
  <c r="O1651" i="1" s="1"/>
  <c r="G1651" i="1"/>
  <c r="P1651" i="1" s="1"/>
  <c r="E1652" i="1"/>
  <c r="N1652" i="1" s="1"/>
  <c r="F1652" i="1"/>
  <c r="O1652" i="1" s="1"/>
  <c r="G1652" i="1"/>
  <c r="P1652" i="1" s="1"/>
  <c r="E1653" i="1"/>
  <c r="N1653" i="1" s="1"/>
  <c r="F1653" i="1"/>
  <c r="O1653" i="1" s="1"/>
  <c r="G1653" i="1"/>
  <c r="P1653" i="1" s="1"/>
  <c r="E1654" i="1"/>
  <c r="N1654" i="1" s="1"/>
  <c r="F1654" i="1"/>
  <c r="O1654" i="1" s="1"/>
  <c r="G1654" i="1"/>
  <c r="E1655" i="1"/>
  <c r="N1655" i="1" s="1"/>
  <c r="F1655" i="1"/>
  <c r="G1655" i="1"/>
  <c r="P1655" i="1" s="1"/>
  <c r="E1656" i="1"/>
  <c r="N1656" i="1" s="1"/>
  <c r="F1656" i="1"/>
  <c r="O1656" i="1" s="1"/>
  <c r="G1656" i="1"/>
  <c r="P1656" i="1" s="1"/>
  <c r="E1657" i="1"/>
  <c r="N1657" i="1" s="1"/>
  <c r="F1657" i="1"/>
  <c r="O1657" i="1" s="1"/>
  <c r="G1657" i="1"/>
  <c r="P1657" i="1" s="1"/>
  <c r="E1658" i="1"/>
  <c r="N1658" i="1" s="1"/>
  <c r="F1658" i="1"/>
  <c r="O1658" i="1" s="1"/>
  <c r="G1658" i="1"/>
  <c r="P1658" i="1" s="1"/>
  <c r="E1659" i="1"/>
  <c r="N1659" i="1" s="1"/>
  <c r="F1659" i="1"/>
  <c r="O1659" i="1" s="1"/>
  <c r="G1659" i="1"/>
  <c r="P1659" i="1" s="1"/>
  <c r="E1660" i="1"/>
  <c r="N1660" i="1" s="1"/>
  <c r="F1660" i="1"/>
  <c r="G1660" i="1"/>
  <c r="P1660" i="1" s="1"/>
  <c r="E1661" i="1"/>
  <c r="N1661" i="1" s="1"/>
  <c r="F1661" i="1"/>
  <c r="O1661" i="1" s="1"/>
  <c r="G1661" i="1"/>
  <c r="P1661" i="1" s="1"/>
  <c r="E1662" i="1"/>
  <c r="N1662" i="1" s="1"/>
  <c r="F1662" i="1"/>
  <c r="O1662" i="1" s="1"/>
  <c r="G1662" i="1"/>
  <c r="P1662" i="1" s="1"/>
  <c r="E1663" i="1"/>
  <c r="N1663" i="1" s="1"/>
  <c r="F1663" i="1"/>
  <c r="O1663" i="1" s="1"/>
  <c r="G1663" i="1"/>
  <c r="P1663" i="1" s="1"/>
  <c r="E1664" i="1"/>
  <c r="N1664" i="1" s="1"/>
  <c r="F1664" i="1"/>
  <c r="O1664" i="1" s="1"/>
  <c r="G1664" i="1"/>
  <c r="P1664" i="1" s="1"/>
  <c r="E1665" i="1"/>
  <c r="N1665" i="1" s="1"/>
  <c r="F1665" i="1"/>
  <c r="O1665" i="1" s="1"/>
  <c r="G1665" i="1"/>
  <c r="P1665" i="1" s="1"/>
  <c r="E1666" i="1"/>
  <c r="N1666" i="1" s="1"/>
  <c r="F1666" i="1"/>
  <c r="O1666" i="1" s="1"/>
  <c r="G1666" i="1"/>
  <c r="P1666" i="1" s="1"/>
  <c r="E1667" i="1"/>
  <c r="N1667" i="1" s="1"/>
  <c r="F1667" i="1"/>
  <c r="O1667" i="1" s="1"/>
  <c r="G1667" i="1"/>
  <c r="P1667" i="1" s="1"/>
  <c r="E1668" i="1"/>
  <c r="N1668" i="1" s="1"/>
  <c r="F1668" i="1"/>
  <c r="O1668" i="1" s="1"/>
  <c r="G1668" i="1"/>
  <c r="P1668" i="1" s="1"/>
  <c r="E1669" i="1"/>
  <c r="N1669" i="1" s="1"/>
  <c r="F1669" i="1"/>
  <c r="O1669" i="1" s="1"/>
  <c r="G1669" i="1"/>
  <c r="P1669" i="1" s="1"/>
  <c r="E1670" i="1"/>
  <c r="N1670" i="1" s="1"/>
  <c r="F1670" i="1"/>
  <c r="G1670" i="1"/>
  <c r="P1670" i="1" s="1"/>
  <c r="E1671" i="1"/>
  <c r="N1671" i="1" s="1"/>
  <c r="F1671" i="1"/>
  <c r="O1671" i="1" s="1"/>
  <c r="G1671" i="1"/>
  <c r="P1671" i="1" s="1"/>
  <c r="E1672" i="1"/>
  <c r="N1672" i="1" s="1"/>
  <c r="F1672" i="1"/>
  <c r="O1672" i="1" s="1"/>
  <c r="G1672" i="1"/>
  <c r="P1672" i="1" s="1"/>
  <c r="E1673" i="1"/>
  <c r="N1673" i="1" s="1"/>
  <c r="F1673" i="1"/>
  <c r="O1673" i="1" s="1"/>
  <c r="G1673" i="1"/>
  <c r="P1673" i="1" s="1"/>
  <c r="E1674" i="1"/>
  <c r="N1674" i="1" s="1"/>
  <c r="F1674" i="1"/>
  <c r="O1674" i="1" s="1"/>
  <c r="G1674" i="1"/>
  <c r="P1674" i="1" s="1"/>
  <c r="E1675" i="1"/>
  <c r="N1675" i="1" s="1"/>
  <c r="F1675" i="1"/>
  <c r="O1675" i="1" s="1"/>
  <c r="G1675" i="1"/>
  <c r="P1675" i="1" s="1"/>
  <c r="E1676" i="1"/>
  <c r="N1676" i="1" s="1"/>
  <c r="F1676" i="1"/>
  <c r="O1676" i="1" s="1"/>
  <c r="G1676" i="1"/>
  <c r="P1676" i="1" s="1"/>
  <c r="E1677" i="1"/>
  <c r="N1677" i="1" s="1"/>
  <c r="F1677" i="1"/>
  <c r="O1677" i="1" s="1"/>
  <c r="G1677" i="1"/>
  <c r="P1677" i="1" s="1"/>
  <c r="E1678" i="1"/>
  <c r="N1678" i="1" s="1"/>
  <c r="F1678" i="1"/>
  <c r="O1678" i="1" s="1"/>
  <c r="G1678" i="1"/>
  <c r="P1678" i="1" s="1"/>
  <c r="E1679" i="1"/>
  <c r="N1679" i="1" s="1"/>
  <c r="F1679" i="1"/>
  <c r="O1679" i="1" s="1"/>
  <c r="G1679" i="1"/>
  <c r="P1679" i="1" s="1"/>
  <c r="E1680" i="1"/>
  <c r="N1680" i="1" s="1"/>
  <c r="F1680" i="1"/>
  <c r="O1680" i="1" s="1"/>
  <c r="G1680" i="1"/>
  <c r="P1680" i="1" s="1"/>
  <c r="E1681" i="1"/>
  <c r="N1681" i="1" s="1"/>
  <c r="F1681" i="1"/>
  <c r="O1681" i="1" s="1"/>
  <c r="G1681" i="1"/>
  <c r="P1681" i="1" s="1"/>
  <c r="E1682" i="1"/>
  <c r="F1682" i="1"/>
  <c r="O1682" i="1" s="1"/>
  <c r="G1682" i="1"/>
  <c r="E1683" i="1"/>
  <c r="N1683" i="1" s="1"/>
  <c r="F1683" i="1"/>
  <c r="O1683" i="1" s="1"/>
  <c r="G1683" i="1"/>
  <c r="P1683" i="1" s="1"/>
  <c r="E1684" i="1"/>
  <c r="N1684" i="1" s="1"/>
  <c r="F1684" i="1"/>
  <c r="O1684" i="1" s="1"/>
  <c r="G1684" i="1"/>
  <c r="P1684" i="1" s="1"/>
  <c r="E1685" i="1"/>
  <c r="N1685" i="1" s="1"/>
  <c r="F1685" i="1"/>
  <c r="O1685" i="1" s="1"/>
  <c r="G1685" i="1"/>
  <c r="P1685" i="1" s="1"/>
  <c r="E1686" i="1"/>
  <c r="N1686" i="1" s="1"/>
  <c r="F1686" i="1"/>
  <c r="O1686" i="1" s="1"/>
  <c r="G1686" i="1"/>
  <c r="E1687" i="1"/>
  <c r="N1687" i="1" s="1"/>
  <c r="F1687" i="1"/>
  <c r="O1687" i="1" s="1"/>
  <c r="G1687" i="1"/>
  <c r="E1688" i="1"/>
  <c r="N1688" i="1" s="1"/>
  <c r="F1688" i="1"/>
  <c r="O1688" i="1" s="1"/>
  <c r="G1688" i="1"/>
  <c r="P1688" i="1" s="1"/>
  <c r="E1689" i="1"/>
  <c r="N1689" i="1" s="1"/>
  <c r="F1689" i="1"/>
  <c r="O1689" i="1" s="1"/>
  <c r="G1689" i="1"/>
  <c r="P1689" i="1" s="1"/>
  <c r="E1690" i="1"/>
  <c r="N1690" i="1" s="1"/>
  <c r="F1690" i="1"/>
  <c r="O1690" i="1" s="1"/>
  <c r="G1690" i="1"/>
  <c r="P1690" i="1" s="1"/>
  <c r="E1691" i="1"/>
  <c r="N1691" i="1" s="1"/>
  <c r="F1691" i="1"/>
  <c r="O1691" i="1" s="1"/>
  <c r="G1691" i="1"/>
  <c r="P1691" i="1" s="1"/>
  <c r="E1692" i="1"/>
  <c r="N1692" i="1" s="1"/>
  <c r="F1692" i="1"/>
  <c r="O1692" i="1" s="1"/>
  <c r="G1692" i="1"/>
  <c r="P1692" i="1" s="1"/>
  <c r="E1693" i="1"/>
  <c r="N1693" i="1" s="1"/>
  <c r="F1693" i="1"/>
  <c r="O1693" i="1" s="1"/>
  <c r="G1693" i="1"/>
  <c r="P1693" i="1" s="1"/>
  <c r="E1694" i="1"/>
  <c r="N1694" i="1" s="1"/>
  <c r="F1694" i="1"/>
  <c r="O1694" i="1" s="1"/>
  <c r="G1694" i="1"/>
  <c r="P1694" i="1" s="1"/>
  <c r="E1695" i="1"/>
  <c r="N1695" i="1" s="1"/>
  <c r="F1695" i="1"/>
  <c r="O1695" i="1" s="1"/>
  <c r="G1695" i="1"/>
  <c r="P1695" i="1" s="1"/>
  <c r="E1696" i="1"/>
  <c r="N1696" i="1" s="1"/>
  <c r="F1696" i="1"/>
  <c r="O1696" i="1" s="1"/>
  <c r="G1696" i="1"/>
  <c r="P1696" i="1" s="1"/>
  <c r="E1697" i="1"/>
  <c r="N1697" i="1" s="1"/>
  <c r="F1697" i="1"/>
  <c r="O1697" i="1" s="1"/>
  <c r="G1697" i="1"/>
  <c r="P1697" i="1" s="1"/>
  <c r="E1698" i="1"/>
  <c r="N1698" i="1" s="1"/>
  <c r="F1698" i="1"/>
  <c r="O1698" i="1" s="1"/>
  <c r="G1698" i="1"/>
  <c r="P1698" i="1" s="1"/>
  <c r="E1699" i="1"/>
  <c r="N1699" i="1" s="1"/>
  <c r="F1699" i="1"/>
  <c r="O1699" i="1" s="1"/>
  <c r="G1699" i="1"/>
  <c r="P1699" i="1" s="1"/>
  <c r="E1700" i="1"/>
  <c r="N1700" i="1" s="1"/>
  <c r="F1700" i="1"/>
  <c r="O1700" i="1" s="1"/>
  <c r="G1700" i="1"/>
  <c r="P1700" i="1" s="1"/>
  <c r="E1701" i="1"/>
  <c r="N1701" i="1" s="1"/>
  <c r="F1701" i="1"/>
  <c r="O1701" i="1" s="1"/>
  <c r="G1701" i="1"/>
  <c r="P1701" i="1" s="1"/>
  <c r="E1702" i="1"/>
  <c r="N1702" i="1" s="1"/>
  <c r="F1702" i="1"/>
  <c r="O1702" i="1" s="1"/>
  <c r="G1702" i="1"/>
  <c r="P1702" i="1" s="1"/>
  <c r="E1703" i="1"/>
  <c r="N1703" i="1" s="1"/>
  <c r="F1703" i="1"/>
  <c r="O1703" i="1" s="1"/>
  <c r="G1703" i="1"/>
  <c r="P1703" i="1" s="1"/>
  <c r="E1704" i="1"/>
  <c r="N1704" i="1" s="1"/>
  <c r="F1704" i="1"/>
  <c r="O1704" i="1" s="1"/>
  <c r="G1704" i="1"/>
  <c r="P1704" i="1" s="1"/>
  <c r="E1705" i="1"/>
  <c r="N1705" i="1" s="1"/>
  <c r="F1705" i="1"/>
  <c r="O1705" i="1" s="1"/>
  <c r="G1705" i="1"/>
  <c r="P1705" i="1" s="1"/>
  <c r="E1706" i="1"/>
  <c r="F1706" i="1"/>
  <c r="O1706" i="1" s="1"/>
  <c r="G1706" i="1"/>
  <c r="P1706" i="1" s="1"/>
  <c r="E1707" i="1"/>
  <c r="N1707" i="1" s="1"/>
  <c r="F1707" i="1"/>
  <c r="O1707" i="1" s="1"/>
  <c r="G1707" i="1"/>
  <c r="P1707" i="1" s="1"/>
  <c r="E1708" i="1"/>
  <c r="N1708" i="1" s="1"/>
  <c r="F1708" i="1"/>
  <c r="O1708" i="1" s="1"/>
  <c r="G1708" i="1"/>
  <c r="P1708" i="1" s="1"/>
  <c r="E1709" i="1"/>
  <c r="N1709" i="1" s="1"/>
  <c r="F1709" i="1"/>
  <c r="O1709" i="1" s="1"/>
  <c r="G1709" i="1"/>
  <c r="P1709" i="1" s="1"/>
  <c r="E1710" i="1"/>
  <c r="N1710" i="1" s="1"/>
  <c r="F1710" i="1"/>
  <c r="O1710" i="1" s="1"/>
  <c r="G1710" i="1"/>
  <c r="E1711" i="1"/>
  <c r="N1711" i="1" s="1"/>
  <c r="F1711" i="1"/>
  <c r="G1711" i="1"/>
  <c r="P1711" i="1" s="1"/>
  <c r="E1712" i="1"/>
  <c r="N1712" i="1" s="1"/>
  <c r="F1712" i="1"/>
  <c r="O1712" i="1" s="1"/>
  <c r="G1712" i="1"/>
  <c r="P1712" i="1" s="1"/>
  <c r="E1713" i="1"/>
  <c r="N1713" i="1" s="1"/>
  <c r="F1713" i="1"/>
  <c r="O1713" i="1" s="1"/>
  <c r="G1713" i="1"/>
  <c r="P1713" i="1" s="1"/>
  <c r="E1714" i="1"/>
  <c r="F1714" i="1"/>
  <c r="O1714" i="1" s="1"/>
  <c r="G1714" i="1"/>
  <c r="P1714" i="1" s="1"/>
  <c r="E1715" i="1"/>
  <c r="N1715" i="1" s="1"/>
  <c r="F1715" i="1"/>
  <c r="O1715" i="1" s="1"/>
  <c r="G1715" i="1"/>
  <c r="P1715" i="1" s="1"/>
  <c r="E1716" i="1"/>
  <c r="N1716" i="1" s="1"/>
  <c r="F1716" i="1"/>
  <c r="O1716" i="1" s="1"/>
  <c r="G1716" i="1"/>
  <c r="P1716" i="1" s="1"/>
  <c r="E1717" i="1"/>
  <c r="N1717" i="1" s="1"/>
  <c r="F1717" i="1"/>
  <c r="O1717" i="1" s="1"/>
  <c r="G1717" i="1"/>
  <c r="P1717" i="1" s="1"/>
  <c r="E1718" i="1"/>
  <c r="N1718" i="1" s="1"/>
  <c r="F1718" i="1"/>
  <c r="O1718" i="1" s="1"/>
  <c r="G1718" i="1"/>
  <c r="E1719" i="1"/>
  <c r="N1719" i="1" s="1"/>
  <c r="F1719" i="1"/>
  <c r="G1719" i="1"/>
  <c r="E1720" i="1"/>
  <c r="N1720" i="1" s="1"/>
  <c r="F1720" i="1"/>
  <c r="O1720" i="1" s="1"/>
  <c r="G1720" i="1"/>
  <c r="P1720" i="1" s="1"/>
  <c r="E1721" i="1"/>
  <c r="N1721" i="1" s="1"/>
  <c r="F1721" i="1"/>
  <c r="O1721" i="1" s="1"/>
  <c r="G1721" i="1"/>
  <c r="P1721" i="1" s="1"/>
  <c r="E1722" i="1"/>
  <c r="N1722" i="1" s="1"/>
  <c r="F1722" i="1"/>
  <c r="O1722" i="1" s="1"/>
  <c r="G1722" i="1"/>
  <c r="P1722" i="1" s="1"/>
  <c r="E1723" i="1"/>
  <c r="N1723" i="1" s="1"/>
  <c r="F1723" i="1"/>
  <c r="O1723" i="1" s="1"/>
  <c r="G1723" i="1"/>
  <c r="P1723" i="1" s="1"/>
  <c r="E1724" i="1"/>
  <c r="N1724" i="1" s="1"/>
  <c r="F1724" i="1"/>
  <c r="O1724" i="1" s="1"/>
  <c r="G1724" i="1"/>
  <c r="P1724" i="1" s="1"/>
  <c r="E1725" i="1"/>
  <c r="N1725" i="1" s="1"/>
  <c r="F1725" i="1"/>
  <c r="O1725" i="1" s="1"/>
  <c r="G1725" i="1"/>
  <c r="P1725" i="1" s="1"/>
  <c r="E1726" i="1"/>
  <c r="N1726" i="1" s="1"/>
  <c r="F1726" i="1"/>
  <c r="O1726" i="1" s="1"/>
  <c r="G1726" i="1"/>
  <c r="P1726" i="1" s="1"/>
  <c r="E1727" i="1"/>
  <c r="N1727" i="1" s="1"/>
  <c r="F1727" i="1"/>
  <c r="O1727" i="1" s="1"/>
  <c r="G1727" i="1"/>
  <c r="P1727" i="1" s="1"/>
  <c r="E1728" i="1"/>
  <c r="N1728" i="1" s="1"/>
  <c r="F1728" i="1"/>
  <c r="O1728" i="1" s="1"/>
  <c r="G1728" i="1"/>
  <c r="P1728" i="1" s="1"/>
  <c r="E1729" i="1"/>
  <c r="N1729" i="1" s="1"/>
  <c r="F1729" i="1"/>
  <c r="O1729" i="1" s="1"/>
  <c r="G1729" i="1"/>
  <c r="P1729" i="1" s="1"/>
  <c r="E1730" i="1"/>
  <c r="F1730" i="1"/>
  <c r="O1730" i="1" s="1"/>
  <c r="G1730" i="1"/>
  <c r="P1730" i="1" s="1"/>
  <c r="E1731" i="1"/>
  <c r="N1731" i="1" s="1"/>
  <c r="F1731" i="1"/>
  <c r="O1731" i="1" s="1"/>
  <c r="G1731" i="1"/>
  <c r="P1731" i="1" s="1"/>
  <c r="E1732" i="1"/>
  <c r="N1732" i="1" s="1"/>
  <c r="F1732" i="1"/>
  <c r="O1732" i="1" s="1"/>
  <c r="G1732" i="1"/>
  <c r="P1732" i="1" s="1"/>
  <c r="E1733" i="1"/>
  <c r="N1733" i="1" s="1"/>
  <c r="F1733" i="1"/>
  <c r="O1733" i="1" s="1"/>
  <c r="G1733" i="1"/>
  <c r="P1733" i="1" s="1"/>
  <c r="E1734" i="1"/>
  <c r="N1734" i="1" s="1"/>
  <c r="F1734" i="1"/>
  <c r="O1734" i="1" s="1"/>
  <c r="G1734" i="1"/>
  <c r="E1735" i="1"/>
  <c r="N1735" i="1" s="1"/>
  <c r="F1735" i="1"/>
  <c r="O1735" i="1" s="1"/>
  <c r="G1735" i="1"/>
  <c r="P1735" i="1" s="1"/>
  <c r="E1736" i="1"/>
  <c r="N1736" i="1" s="1"/>
  <c r="F1736" i="1"/>
  <c r="G1736" i="1"/>
  <c r="P1736" i="1" s="1"/>
  <c r="E1737" i="1"/>
  <c r="N1737" i="1" s="1"/>
  <c r="F1737" i="1"/>
  <c r="O1737" i="1" s="1"/>
  <c r="G1737" i="1"/>
  <c r="P1737" i="1" s="1"/>
  <c r="E1738" i="1"/>
  <c r="N1738" i="1" s="1"/>
  <c r="F1738" i="1"/>
  <c r="O1738" i="1" s="1"/>
  <c r="G1738" i="1"/>
  <c r="P1738" i="1" s="1"/>
  <c r="E1739" i="1"/>
  <c r="N1739" i="1" s="1"/>
  <c r="F1739" i="1"/>
  <c r="G1739" i="1"/>
  <c r="P1739" i="1" s="1"/>
  <c r="E1740" i="1"/>
  <c r="N1740" i="1" s="1"/>
  <c r="F1740" i="1"/>
  <c r="O1740" i="1" s="1"/>
  <c r="G1740" i="1"/>
  <c r="P1740" i="1" s="1"/>
  <c r="E1741" i="1"/>
  <c r="N1741" i="1" s="1"/>
  <c r="F1741" i="1"/>
  <c r="O1741" i="1" s="1"/>
  <c r="G1741" i="1"/>
  <c r="P1741" i="1" s="1"/>
  <c r="E1742" i="1"/>
  <c r="N1742" i="1" s="1"/>
  <c r="F1742" i="1"/>
  <c r="O1742" i="1" s="1"/>
  <c r="G1742" i="1"/>
  <c r="P1742" i="1" s="1"/>
  <c r="E1743" i="1"/>
  <c r="N1743" i="1" s="1"/>
  <c r="F1743" i="1"/>
  <c r="O1743" i="1" s="1"/>
  <c r="G1743" i="1"/>
  <c r="P1743" i="1" s="1"/>
  <c r="E1744" i="1"/>
  <c r="N1744" i="1" s="1"/>
  <c r="F1744" i="1"/>
  <c r="O1744" i="1" s="1"/>
  <c r="G1744" i="1"/>
  <c r="P1744" i="1" s="1"/>
  <c r="E1745" i="1"/>
  <c r="N1745" i="1" s="1"/>
  <c r="F1745" i="1"/>
  <c r="O1745" i="1" s="1"/>
  <c r="G1745" i="1"/>
  <c r="P1745" i="1" s="1"/>
  <c r="E1746" i="1"/>
  <c r="F1746" i="1"/>
  <c r="O1746" i="1" s="1"/>
  <c r="G1746" i="1"/>
  <c r="P1746" i="1" s="1"/>
  <c r="E1747" i="1"/>
  <c r="N1747" i="1" s="1"/>
  <c r="F1747" i="1"/>
  <c r="O1747" i="1" s="1"/>
  <c r="G1747" i="1"/>
  <c r="P1747" i="1" s="1"/>
  <c r="E1748" i="1"/>
  <c r="N1748" i="1" s="1"/>
  <c r="F1748" i="1"/>
  <c r="O1748" i="1" s="1"/>
  <c r="G1748" i="1"/>
  <c r="P1748" i="1" s="1"/>
  <c r="E1749" i="1"/>
  <c r="N1749" i="1" s="1"/>
  <c r="F1749" i="1"/>
  <c r="O1749" i="1" s="1"/>
  <c r="G1749" i="1"/>
  <c r="P1749" i="1" s="1"/>
  <c r="E1750" i="1"/>
  <c r="N1750" i="1" s="1"/>
  <c r="F1750" i="1"/>
  <c r="O1750" i="1" s="1"/>
  <c r="G1750" i="1"/>
  <c r="E1751" i="1"/>
  <c r="N1751" i="1" s="1"/>
  <c r="F1751" i="1"/>
  <c r="G1751" i="1"/>
  <c r="P1751" i="1" s="1"/>
  <c r="E1752" i="1"/>
  <c r="N1752" i="1" s="1"/>
  <c r="F1752" i="1"/>
  <c r="O1752" i="1" s="1"/>
  <c r="G1752" i="1"/>
  <c r="P1752" i="1" s="1"/>
  <c r="E1753" i="1"/>
  <c r="N1753" i="1" s="1"/>
  <c r="F1753" i="1"/>
  <c r="O1753" i="1" s="1"/>
  <c r="G1753" i="1"/>
  <c r="P1753" i="1" s="1"/>
  <c r="E1754" i="1"/>
  <c r="N1754" i="1" s="1"/>
  <c r="F1754" i="1"/>
  <c r="O1754" i="1" s="1"/>
  <c r="G1754" i="1"/>
  <c r="P1754" i="1" s="1"/>
  <c r="E1755" i="1"/>
  <c r="N1755" i="1" s="1"/>
  <c r="F1755" i="1"/>
  <c r="O1755" i="1" s="1"/>
  <c r="G1755" i="1"/>
  <c r="P1755" i="1" s="1"/>
  <c r="E1756" i="1"/>
  <c r="N1756" i="1" s="1"/>
  <c r="F1756" i="1"/>
  <c r="G1756" i="1"/>
  <c r="P1756" i="1" s="1"/>
  <c r="E1757" i="1"/>
  <c r="N1757" i="1" s="1"/>
  <c r="F1757" i="1"/>
  <c r="O1757" i="1" s="1"/>
  <c r="G1757" i="1"/>
  <c r="P1757" i="1" s="1"/>
  <c r="E1758" i="1"/>
  <c r="N1758" i="1" s="1"/>
  <c r="F1758" i="1"/>
  <c r="O1758" i="1" s="1"/>
  <c r="G1758" i="1"/>
  <c r="P1758" i="1" s="1"/>
  <c r="E1759" i="1"/>
  <c r="N1759" i="1" s="1"/>
  <c r="F1759" i="1"/>
  <c r="O1759" i="1" s="1"/>
  <c r="G1759" i="1"/>
  <c r="P1759" i="1" s="1"/>
  <c r="E1760" i="1"/>
  <c r="N1760" i="1" s="1"/>
  <c r="F1760" i="1"/>
  <c r="O1760" i="1" s="1"/>
  <c r="G1760" i="1"/>
  <c r="P1760" i="1" s="1"/>
  <c r="E1761" i="1"/>
  <c r="N1761" i="1" s="1"/>
  <c r="F1761" i="1"/>
  <c r="O1761" i="1" s="1"/>
  <c r="G1761" i="1"/>
  <c r="P1761" i="1" s="1"/>
  <c r="E1762" i="1"/>
  <c r="F1762" i="1"/>
  <c r="G1762" i="1"/>
  <c r="P1762" i="1" s="1"/>
  <c r="E1763" i="1"/>
  <c r="N1763" i="1" s="1"/>
  <c r="F1763" i="1"/>
  <c r="O1763" i="1" s="1"/>
  <c r="G1763" i="1"/>
  <c r="P1763" i="1" s="1"/>
  <c r="E1764" i="1"/>
  <c r="N1764" i="1" s="1"/>
  <c r="F1764" i="1"/>
  <c r="O1764" i="1" s="1"/>
  <c r="G1764" i="1"/>
  <c r="P1764" i="1" s="1"/>
  <c r="E1765" i="1"/>
  <c r="N1765" i="1" s="1"/>
  <c r="F1765" i="1"/>
  <c r="O1765" i="1" s="1"/>
  <c r="G1765" i="1"/>
  <c r="P1765" i="1" s="1"/>
  <c r="E1766" i="1"/>
  <c r="N1766" i="1" s="1"/>
  <c r="F1766" i="1"/>
  <c r="O1766" i="1" s="1"/>
  <c r="G1766" i="1"/>
  <c r="E1767" i="1"/>
  <c r="N1767" i="1" s="1"/>
  <c r="F1767" i="1"/>
  <c r="O1767" i="1" s="1"/>
  <c r="G1767" i="1"/>
  <c r="P1767" i="1" s="1"/>
  <c r="E1768" i="1"/>
  <c r="N1768" i="1" s="1"/>
  <c r="F1768" i="1"/>
  <c r="O1768" i="1" s="1"/>
  <c r="G1768" i="1"/>
  <c r="P1768" i="1" s="1"/>
  <c r="E1769" i="1"/>
  <c r="N1769" i="1" s="1"/>
  <c r="F1769" i="1"/>
  <c r="O1769" i="1" s="1"/>
  <c r="G1769" i="1"/>
  <c r="P1769" i="1" s="1"/>
  <c r="E1770" i="1"/>
  <c r="N1770" i="1" s="1"/>
  <c r="F1770" i="1"/>
  <c r="O1770" i="1" s="1"/>
  <c r="G1770" i="1"/>
  <c r="P1770" i="1" s="1"/>
  <c r="E1771" i="1"/>
  <c r="N1771" i="1" s="1"/>
  <c r="F1771" i="1"/>
  <c r="G1771" i="1"/>
  <c r="P1771" i="1" s="1"/>
  <c r="E1772" i="1"/>
  <c r="N1772" i="1" s="1"/>
  <c r="F1772" i="1"/>
  <c r="O1772" i="1" s="1"/>
  <c r="G1772" i="1"/>
  <c r="P1772" i="1" s="1"/>
  <c r="E1773" i="1"/>
  <c r="N1773" i="1" s="1"/>
  <c r="F1773" i="1"/>
  <c r="O1773" i="1" s="1"/>
  <c r="G1773" i="1"/>
  <c r="P1773" i="1" s="1"/>
  <c r="E1774" i="1"/>
  <c r="N1774" i="1" s="1"/>
  <c r="F1774" i="1"/>
  <c r="O1774" i="1" s="1"/>
  <c r="G1774" i="1"/>
  <c r="P1774" i="1" s="1"/>
  <c r="E1775" i="1"/>
  <c r="N1775" i="1" s="1"/>
  <c r="F1775" i="1"/>
  <c r="O1775" i="1" s="1"/>
  <c r="G1775" i="1"/>
  <c r="P1775" i="1" s="1"/>
  <c r="E1776" i="1"/>
  <c r="N1776" i="1" s="1"/>
  <c r="F1776" i="1"/>
  <c r="O1776" i="1" s="1"/>
  <c r="G1776" i="1"/>
  <c r="P1776" i="1" s="1"/>
  <c r="E1777" i="1"/>
  <c r="N1777" i="1" s="1"/>
  <c r="F1777" i="1"/>
  <c r="O1777" i="1" s="1"/>
  <c r="G1777" i="1"/>
  <c r="P1777" i="1" s="1"/>
  <c r="E1778" i="1"/>
  <c r="N1778" i="1" s="1"/>
  <c r="F1778" i="1"/>
  <c r="O1778" i="1" s="1"/>
  <c r="G1778" i="1"/>
  <c r="P1778" i="1" s="1"/>
  <c r="E1779" i="1"/>
  <c r="N1779" i="1" s="1"/>
  <c r="F1779" i="1"/>
  <c r="O1779" i="1" s="1"/>
  <c r="G1779" i="1"/>
  <c r="P1779" i="1" s="1"/>
  <c r="E1780" i="1"/>
  <c r="N1780" i="1" s="1"/>
  <c r="F1780" i="1"/>
  <c r="O1780" i="1" s="1"/>
  <c r="G1780" i="1"/>
  <c r="P1780" i="1" s="1"/>
  <c r="E1781" i="1"/>
  <c r="N1781" i="1" s="1"/>
  <c r="F1781" i="1"/>
  <c r="O1781" i="1" s="1"/>
  <c r="G1781" i="1"/>
  <c r="P1781" i="1" s="1"/>
  <c r="E1782" i="1"/>
  <c r="N1782" i="1" s="1"/>
  <c r="F1782" i="1"/>
  <c r="O1782" i="1" s="1"/>
  <c r="G1782" i="1"/>
  <c r="P1782" i="1" s="1"/>
  <c r="E1783" i="1"/>
  <c r="N1783" i="1" s="1"/>
  <c r="F1783" i="1"/>
  <c r="G1783" i="1"/>
  <c r="P1783" i="1" s="1"/>
  <c r="E1784" i="1"/>
  <c r="N1784" i="1" s="1"/>
  <c r="F1784" i="1"/>
  <c r="O1784" i="1" s="1"/>
  <c r="G1784" i="1"/>
  <c r="P1784" i="1" s="1"/>
  <c r="E1785" i="1"/>
  <c r="N1785" i="1" s="1"/>
  <c r="F1785" i="1"/>
  <c r="O1785" i="1" s="1"/>
  <c r="G1785" i="1"/>
  <c r="P1785" i="1" s="1"/>
  <c r="E1786" i="1"/>
  <c r="N1786" i="1" s="1"/>
  <c r="F1786" i="1"/>
  <c r="O1786" i="1" s="1"/>
  <c r="G1786" i="1"/>
  <c r="P1786" i="1" s="1"/>
  <c r="E1787" i="1"/>
  <c r="N1787" i="1" s="1"/>
  <c r="F1787" i="1"/>
  <c r="O1787" i="1" s="1"/>
  <c r="G1787" i="1"/>
  <c r="P1787" i="1" s="1"/>
  <c r="E1788" i="1"/>
  <c r="N1788" i="1" s="1"/>
  <c r="F1788" i="1"/>
  <c r="G1788" i="1"/>
  <c r="P1788" i="1" s="1"/>
  <c r="E1789" i="1"/>
  <c r="N1789" i="1" s="1"/>
  <c r="F1789" i="1"/>
  <c r="O1789" i="1" s="1"/>
  <c r="G1789" i="1"/>
  <c r="P1789" i="1" s="1"/>
  <c r="E1790" i="1"/>
  <c r="N1790" i="1" s="1"/>
  <c r="F1790" i="1"/>
  <c r="O1790" i="1" s="1"/>
  <c r="G1790" i="1"/>
  <c r="E1791" i="1"/>
  <c r="N1791" i="1" s="1"/>
  <c r="F1791" i="1"/>
  <c r="O1791" i="1" s="1"/>
  <c r="G1791" i="1"/>
  <c r="P1791" i="1" s="1"/>
  <c r="E1792" i="1"/>
  <c r="N1792" i="1" s="1"/>
  <c r="F1792" i="1"/>
  <c r="O1792" i="1" s="1"/>
  <c r="G1792" i="1"/>
  <c r="P1792" i="1" s="1"/>
  <c r="E1793" i="1"/>
  <c r="N1793" i="1" s="1"/>
  <c r="F1793" i="1"/>
  <c r="O1793" i="1" s="1"/>
  <c r="G1793" i="1"/>
  <c r="P1793" i="1" s="1"/>
  <c r="E1794" i="1"/>
  <c r="N1794" i="1" s="1"/>
  <c r="F1794" i="1"/>
  <c r="O1794" i="1" s="1"/>
  <c r="G1794" i="1"/>
  <c r="P1794" i="1" s="1"/>
  <c r="E1795" i="1"/>
  <c r="N1795" i="1" s="1"/>
  <c r="F1795" i="1"/>
  <c r="O1795" i="1" s="1"/>
  <c r="G1795" i="1"/>
  <c r="P1795" i="1" s="1"/>
  <c r="E1796" i="1"/>
  <c r="N1796" i="1" s="1"/>
  <c r="F1796" i="1"/>
  <c r="O1796" i="1" s="1"/>
  <c r="G1796" i="1"/>
  <c r="P1796" i="1" s="1"/>
  <c r="E1797" i="1"/>
  <c r="F1797" i="1"/>
  <c r="O1797" i="1" s="1"/>
  <c r="G1797" i="1"/>
  <c r="P1797" i="1" s="1"/>
  <c r="E1798" i="1"/>
  <c r="N1798" i="1" s="1"/>
  <c r="F1798" i="1"/>
  <c r="O1798" i="1" s="1"/>
  <c r="G1798" i="1"/>
  <c r="P1798" i="1" s="1"/>
  <c r="E1799" i="1"/>
  <c r="N1799" i="1" s="1"/>
  <c r="F1799" i="1"/>
  <c r="O1799" i="1" s="1"/>
  <c r="G1799" i="1"/>
  <c r="P1799" i="1" s="1"/>
  <c r="E1800" i="1"/>
  <c r="N1800" i="1" s="1"/>
  <c r="F1800" i="1"/>
  <c r="O1800" i="1" s="1"/>
  <c r="G1800" i="1"/>
  <c r="P1800" i="1" s="1"/>
  <c r="E1801" i="1"/>
  <c r="N1801" i="1" s="1"/>
  <c r="F1801" i="1"/>
  <c r="O1801" i="1" s="1"/>
  <c r="G1801" i="1"/>
  <c r="P1801" i="1" s="1"/>
  <c r="E1802" i="1"/>
  <c r="N1802" i="1" s="1"/>
  <c r="F1802" i="1"/>
  <c r="O1802" i="1" s="1"/>
  <c r="G1802" i="1"/>
  <c r="P1802" i="1" s="1"/>
  <c r="E1803" i="1"/>
  <c r="N1803" i="1" s="1"/>
  <c r="F1803" i="1"/>
  <c r="O1803" i="1" s="1"/>
  <c r="G1803" i="1"/>
  <c r="P1803" i="1" s="1"/>
  <c r="E1804" i="1"/>
  <c r="N1804" i="1" s="1"/>
  <c r="F1804" i="1"/>
  <c r="O1804" i="1" s="1"/>
  <c r="G1804" i="1"/>
  <c r="P1804" i="1" s="1"/>
  <c r="E1805" i="1"/>
  <c r="N1805" i="1" s="1"/>
  <c r="F1805" i="1"/>
  <c r="O1805" i="1" s="1"/>
  <c r="G1805" i="1"/>
  <c r="P1805" i="1" s="1"/>
  <c r="E1806" i="1"/>
  <c r="N1806" i="1" s="1"/>
  <c r="F1806" i="1"/>
  <c r="O1806" i="1" s="1"/>
  <c r="G1806" i="1"/>
  <c r="P1806" i="1" s="1"/>
  <c r="E1807" i="1"/>
  <c r="N1807" i="1" s="1"/>
  <c r="F1807" i="1"/>
  <c r="O1807" i="1" s="1"/>
  <c r="G1807" i="1"/>
  <c r="P1807" i="1" s="1"/>
  <c r="E1808" i="1"/>
  <c r="N1808" i="1" s="1"/>
  <c r="F1808" i="1"/>
  <c r="O1808" i="1" s="1"/>
  <c r="G1808" i="1"/>
  <c r="P1808" i="1" s="1"/>
  <c r="E1809" i="1"/>
  <c r="N1809" i="1" s="1"/>
  <c r="F1809" i="1"/>
  <c r="O1809" i="1" s="1"/>
  <c r="G1809" i="1"/>
  <c r="P1809" i="1" s="1"/>
  <c r="E1810" i="1"/>
  <c r="F1810" i="1"/>
  <c r="O1810" i="1" s="1"/>
  <c r="G1810" i="1"/>
  <c r="P1810" i="1" s="1"/>
  <c r="E1811" i="1"/>
  <c r="N1811" i="1" s="1"/>
  <c r="F1811" i="1"/>
  <c r="O1811" i="1" s="1"/>
  <c r="G1811" i="1"/>
  <c r="P1811" i="1" s="1"/>
  <c r="E1812" i="1"/>
  <c r="N1812" i="1" s="1"/>
  <c r="F1812" i="1"/>
  <c r="O1812" i="1" s="1"/>
  <c r="G1812" i="1"/>
  <c r="P1812" i="1" s="1"/>
  <c r="E1813" i="1"/>
  <c r="N1813" i="1" s="1"/>
  <c r="F1813" i="1"/>
  <c r="O1813" i="1" s="1"/>
  <c r="G1813" i="1"/>
  <c r="P1813" i="1" s="1"/>
  <c r="E1814" i="1"/>
  <c r="N1814" i="1" s="1"/>
  <c r="F1814" i="1"/>
  <c r="G1814" i="1"/>
  <c r="P1814" i="1" s="1"/>
  <c r="E1815" i="1"/>
  <c r="N1815" i="1" s="1"/>
  <c r="F1815" i="1"/>
  <c r="G1815" i="1"/>
  <c r="P1815" i="1" s="1"/>
  <c r="E1816" i="1"/>
  <c r="N1816" i="1" s="1"/>
  <c r="F1816" i="1"/>
  <c r="O1816" i="1" s="1"/>
  <c r="G1816" i="1"/>
  <c r="P1816" i="1" s="1"/>
  <c r="E1817" i="1"/>
  <c r="F1817" i="1"/>
  <c r="O1817" i="1" s="1"/>
  <c r="G1817" i="1"/>
  <c r="P1817" i="1" s="1"/>
  <c r="E1818" i="1"/>
  <c r="N1818" i="1" s="1"/>
  <c r="F1818" i="1"/>
  <c r="O1818" i="1" s="1"/>
  <c r="G1818" i="1"/>
  <c r="E1819" i="1"/>
  <c r="N1819" i="1" s="1"/>
  <c r="F1819" i="1"/>
  <c r="O1819" i="1" s="1"/>
  <c r="G1819" i="1"/>
  <c r="P1819" i="1" s="1"/>
  <c r="E1820" i="1"/>
  <c r="N1820" i="1" s="1"/>
  <c r="F1820" i="1"/>
  <c r="O1820" i="1" s="1"/>
  <c r="G1820" i="1"/>
  <c r="P1820" i="1" s="1"/>
  <c r="E1821" i="1"/>
  <c r="N1821" i="1" s="1"/>
  <c r="F1821" i="1"/>
  <c r="O1821" i="1" s="1"/>
  <c r="G1821" i="1"/>
  <c r="P1821" i="1" s="1"/>
  <c r="E1822" i="1"/>
  <c r="N1822" i="1" s="1"/>
  <c r="F1822" i="1"/>
  <c r="O1822" i="1" s="1"/>
  <c r="G1822" i="1"/>
  <c r="E1823" i="1"/>
  <c r="N1823" i="1" s="1"/>
  <c r="F1823" i="1"/>
  <c r="O1823" i="1" s="1"/>
  <c r="G1823" i="1"/>
  <c r="P1823" i="1" s="1"/>
  <c r="E1824" i="1"/>
  <c r="N1824" i="1" s="1"/>
  <c r="F1824" i="1"/>
  <c r="O1824" i="1" s="1"/>
  <c r="G1824" i="1"/>
  <c r="P1824" i="1" s="1"/>
  <c r="E1825" i="1"/>
  <c r="N1825" i="1" s="1"/>
  <c r="F1825" i="1"/>
  <c r="O1825" i="1" s="1"/>
  <c r="G1825" i="1"/>
  <c r="P1825" i="1" s="1"/>
  <c r="E1826" i="1"/>
  <c r="N1826" i="1" s="1"/>
  <c r="F1826" i="1"/>
  <c r="O1826" i="1" s="1"/>
  <c r="G1826" i="1"/>
  <c r="P1826" i="1" s="1"/>
  <c r="E1827" i="1"/>
  <c r="N1827" i="1" s="1"/>
  <c r="F1827" i="1"/>
  <c r="O1827" i="1" s="1"/>
  <c r="G1827" i="1"/>
  <c r="P1827" i="1" s="1"/>
  <c r="E1828" i="1"/>
  <c r="N1828" i="1" s="1"/>
  <c r="F1828" i="1"/>
  <c r="O1828" i="1" s="1"/>
  <c r="G1828" i="1"/>
  <c r="P1828" i="1" s="1"/>
  <c r="E1829" i="1"/>
  <c r="N1829" i="1" s="1"/>
  <c r="F1829" i="1"/>
  <c r="O1829" i="1" s="1"/>
  <c r="G1829" i="1"/>
  <c r="P1829" i="1" s="1"/>
  <c r="E1830" i="1"/>
  <c r="N1830" i="1" s="1"/>
  <c r="F1830" i="1"/>
  <c r="O1830" i="1" s="1"/>
  <c r="G1830" i="1"/>
  <c r="P1830" i="1" s="1"/>
  <c r="E1831" i="1"/>
  <c r="N1831" i="1" s="1"/>
  <c r="F1831" i="1"/>
  <c r="O1831" i="1" s="1"/>
  <c r="G1831" i="1"/>
  <c r="P1831" i="1" s="1"/>
  <c r="E1832" i="1"/>
  <c r="N1832" i="1" s="1"/>
  <c r="F1832" i="1"/>
  <c r="O1832" i="1" s="1"/>
  <c r="G1832" i="1"/>
  <c r="P1832" i="1" s="1"/>
  <c r="E1833" i="1"/>
  <c r="N1833" i="1" s="1"/>
  <c r="F1833" i="1"/>
  <c r="O1833" i="1" s="1"/>
  <c r="G1833" i="1"/>
  <c r="P1833" i="1" s="1"/>
  <c r="E1834" i="1"/>
  <c r="N1834" i="1" s="1"/>
  <c r="F1834" i="1"/>
  <c r="O1834" i="1" s="1"/>
  <c r="G1834" i="1"/>
  <c r="P1834" i="1" s="1"/>
  <c r="E1835" i="1"/>
  <c r="N1835" i="1" s="1"/>
  <c r="F1835" i="1"/>
  <c r="O1835" i="1" s="1"/>
  <c r="G1835" i="1"/>
  <c r="P1835" i="1" s="1"/>
  <c r="E1836" i="1"/>
  <c r="N1836" i="1" s="1"/>
  <c r="F1836" i="1"/>
  <c r="O1836" i="1" s="1"/>
  <c r="G1836" i="1"/>
  <c r="P1836" i="1" s="1"/>
  <c r="E1837" i="1"/>
  <c r="N1837" i="1" s="1"/>
  <c r="F1837" i="1"/>
  <c r="O1837" i="1" s="1"/>
  <c r="G1837" i="1"/>
  <c r="P1837" i="1" s="1"/>
  <c r="E1838" i="1"/>
  <c r="N1838" i="1" s="1"/>
  <c r="F1838" i="1"/>
  <c r="O1838" i="1" s="1"/>
  <c r="G1838" i="1"/>
  <c r="P1838" i="1" s="1"/>
  <c r="E1839" i="1"/>
  <c r="N1839" i="1" s="1"/>
  <c r="F1839" i="1"/>
  <c r="O1839" i="1" s="1"/>
  <c r="G1839" i="1"/>
  <c r="P1839" i="1" s="1"/>
  <c r="E1840" i="1"/>
  <c r="N1840" i="1" s="1"/>
  <c r="F1840" i="1"/>
  <c r="O1840" i="1" s="1"/>
  <c r="G1840" i="1"/>
  <c r="P1840" i="1" s="1"/>
  <c r="E1841" i="1"/>
  <c r="N1841" i="1" s="1"/>
  <c r="F1841" i="1"/>
  <c r="O1841" i="1" s="1"/>
  <c r="G1841" i="1"/>
  <c r="P1841" i="1" s="1"/>
  <c r="E1842" i="1"/>
  <c r="F1842" i="1"/>
  <c r="O1842" i="1" s="1"/>
  <c r="G1842" i="1"/>
  <c r="E1843" i="1"/>
  <c r="N1843" i="1" s="1"/>
  <c r="F1843" i="1"/>
  <c r="O1843" i="1" s="1"/>
  <c r="G1843" i="1"/>
  <c r="P1843" i="1" s="1"/>
  <c r="E1844" i="1"/>
  <c r="N1844" i="1" s="1"/>
  <c r="F1844" i="1"/>
  <c r="O1844" i="1" s="1"/>
  <c r="G1844" i="1"/>
  <c r="P1844" i="1" s="1"/>
  <c r="E1845" i="1"/>
  <c r="N1845" i="1" s="1"/>
  <c r="F1845" i="1"/>
  <c r="O1845" i="1" s="1"/>
  <c r="G1845" i="1"/>
  <c r="P1845" i="1" s="1"/>
  <c r="E1846" i="1"/>
  <c r="N1846" i="1" s="1"/>
  <c r="F1846" i="1"/>
  <c r="O1846" i="1" s="1"/>
  <c r="G1846" i="1"/>
  <c r="E1847" i="1"/>
  <c r="N1847" i="1" s="1"/>
  <c r="F1847" i="1"/>
  <c r="G1847" i="1"/>
  <c r="P1847" i="1" s="1"/>
  <c r="E1848" i="1"/>
  <c r="N1848" i="1" s="1"/>
  <c r="F1848" i="1"/>
  <c r="O1848" i="1" s="1"/>
  <c r="G1848" i="1"/>
  <c r="P1848" i="1" s="1"/>
  <c r="E1849" i="1"/>
  <c r="N1849" i="1" s="1"/>
  <c r="F1849" i="1"/>
  <c r="O1849" i="1" s="1"/>
  <c r="G1849" i="1"/>
  <c r="P1849" i="1" s="1"/>
  <c r="E1850" i="1"/>
  <c r="F1850" i="1"/>
  <c r="O1850" i="1" s="1"/>
  <c r="G1850" i="1"/>
  <c r="E1851" i="1"/>
  <c r="N1851" i="1" s="1"/>
  <c r="F1851" i="1"/>
  <c r="O1851" i="1" s="1"/>
  <c r="G1851" i="1"/>
  <c r="P1851" i="1" s="1"/>
  <c r="E1852" i="1"/>
  <c r="N1852" i="1" s="1"/>
  <c r="F1852" i="1"/>
  <c r="O1852" i="1" s="1"/>
  <c r="G1852" i="1"/>
  <c r="P1852" i="1" s="1"/>
  <c r="E1853" i="1"/>
  <c r="N1853" i="1" s="1"/>
  <c r="F1853" i="1"/>
  <c r="O1853" i="1" s="1"/>
  <c r="G1853" i="1"/>
  <c r="P1853" i="1" s="1"/>
  <c r="E1854" i="1"/>
  <c r="N1854" i="1" s="1"/>
  <c r="F1854" i="1"/>
  <c r="G1854" i="1"/>
  <c r="P1854" i="1" s="1"/>
  <c r="E1855" i="1"/>
  <c r="N1855" i="1" s="1"/>
  <c r="F1855" i="1"/>
  <c r="O1855" i="1" s="1"/>
  <c r="G1855" i="1"/>
  <c r="P1855" i="1" s="1"/>
  <c r="E1856" i="1"/>
  <c r="N1856" i="1" s="1"/>
  <c r="F1856" i="1"/>
  <c r="O1856" i="1" s="1"/>
  <c r="G1856" i="1"/>
  <c r="P1856" i="1" s="1"/>
  <c r="E1857" i="1"/>
  <c r="N1857" i="1" s="1"/>
  <c r="F1857" i="1"/>
  <c r="O1857" i="1" s="1"/>
  <c r="G1857" i="1"/>
  <c r="P1857" i="1" s="1"/>
  <c r="G2" i="1"/>
  <c r="P2" i="1" s="1"/>
  <c r="F2" i="1"/>
  <c r="O2" i="1" s="1"/>
  <c r="E2" i="1"/>
  <c r="N2" i="1" s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D127" i="1"/>
  <c r="J127" i="1" s="1"/>
  <c r="D128" i="1"/>
  <c r="J128" i="1" s="1"/>
  <c r="D129" i="1"/>
  <c r="J129" i="1" s="1"/>
  <c r="D130" i="1"/>
  <c r="J130" i="1" s="1"/>
  <c r="D131" i="1"/>
  <c r="J131" i="1" s="1"/>
  <c r="D132" i="1"/>
  <c r="J132" i="1" s="1"/>
  <c r="D133" i="1"/>
  <c r="J133" i="1" s="1"/>
  <c r="D134" i="1"/>
  <c r="J134" i="1" s="1"/>
  <c r="D135" i="1"/>
  <c r="J135" i="1" s="1"/>
  <c r="D136" i="1"/>
  <c r="J136" i="1" s="1"/>
  <c r="D137" i="1"/>
  <c r="J137" i="1" s="1"/>
  <c r="D138" i="1"/>
  <c r="J138" i="1" s="1"/>
  <c r="D139" i="1"/>
  <c r="J139" i="1" s="1"/>
  <c r="D140" i="1"/>
  <c r="J140" i="1" s="1"/>
  <c r="D141" i="1"/>
  <c r="J141" i="1" s="1"/>
  <c r="D142" i="1"/>
  <c r="J142" i="1" s="1"/>
  <c r="D143" i="1"/>
  <c r="J143" i="1" s="1"/>
  <c r="D144" i="1"/>
  <c r="J144" i="1" s="1"/>
  <c r="D145" i="1"/>
  <c r="J145" i="1" s="1"/>
  <c r="D146" i="1"/>
  <c r="J146" i="1" s="1"/>
  <c r="D147" i="1"/>
  <c r="J147" i="1" s="1"/>
  <c r="D148" i="1"/>
  <c r="J148" i="1" s="1"/>
  <c r="D149" i="1"/>
  <c r="J149" i="1" s="1"/>
  <c r="D150" i="1"/>
  <c r="J150" i="1" s="1"/>
  <c r="D151" i="1"/>
  <c r="J151" i="1" s="1"/>
  <c r="D152" i="1"/>
  <c r="J152" i="1" s="1"/>
  <c r="D153" i="1"/>
  <c r="J153" i="1" s="1"/>
  <c r="D154" i="1"/>
  <c r="J154" i="1" s="1"/>
  <c r="D155" i="1"/>
  <c r="J155" i="1" s="1"/>
  <c r="D156" i="1"/>
  <c r="J156" i="1" s="1"/>
  <c r="D157" i="1"/>
  <c r="J157" i="1" s="1"/>
  <c r="D158" i="1"/>
  <c r="J158" i="1" s="1"/>
  <c r="D159" i="1"/>
  <c r="J159" i="1" s="1"/>
  <c r="D160" i="1"/>
  <c r="J160" i="1" s="1"/>
  <c r="D161" i="1"/>
  <c r="J161" i="1" s="1"/>
  <c r="D162" i="1"/>
  <c r="J162" i="1" s="1"/>
  <c r="D163" i="1"/>
  <c r="J163" i="1" s="1"/>
  <c r="D164" i="1"/>
  <c r="J164" i="1" s="1"/>
  <c r="D165" i="1"/>
  <c r="J165" i="1" s="1"/>
  <c r="D166" i="1"/>
  <c r="J166" i="1" s="1"/>
  <c r="D167" i="1"/>
  <c r="J167" i="1" s="1"/>
  <c r="D168" i="1"/>
  <c r="J168" i="1" s="1"/>
  <c r="D169" i="1"/>
  <c r="J169" i="1" s="1"/>
  <c r="D170" i="1"/>
  <c r="J170" i="1" s="1"/>
  <c r="D171" i="1"/>
  <c r="J171" i="1" s="1"/>
  <c r="D172" i="1"/>
  <c r="J172" i="1" s="1"/>
  <c r="D173" i="1"/>
  <c r="J173" i="1" s="1"/>
  <c r="D174" i="1"/>
  <c r="J174" i="1" s="1"/>
  <c r="D175" i="1"/>
  <c r="J175" i="1" s="1"/>
  <c r="D176" i="1"/>
  <c r="J176" i="1" s="1"/>
  <c r="D177" i="1"/>
  <c r="J177" i="1" s="1"/>
  <c r="D178" i="1"/>
  <c r="J178" i="1" s="1"/>
  <c r="D179" i="1"/>
  <c r="J179" i="1" s="1"/>
  <c r="D180" i="1"/>
  <c r="J180" i="1" s="1"/>
  <c r="D181" i="1"/>
  <c r="J181" i="1" s="1"/>
  <c r="D182" i="1"/>
  <c r="J182" i="1" s="1"/>
  <c r="D183" i="1"/>
  <c r="J183" i="1" s="1"/>
  <c r="D184" i="1"/>
  <c r="J184" i="1" s="1"/>
  <c r="D185" i="1"/>
  <c r="J185" i="1" s="1"/>
  <c r="D186" i="1"/>
  <c r="J186" i="1" s="1"/>
  <c r="D187" i="1"/>
  <c r="J187" i="1" s="1"/>
  <c r="D188" i="1"/>
  <c r="J188" i="1" s="1"/>
  <c r="D189" i="1"/>
  <c r="J189" i="1" s="1"/>
  <c r="D190" i="1"/>
  <c r="J190" i="1" s="1"/>
  <c r="D191" i="1"/>
  <c r="J191" i="1" s="1"/>
  <c r="D192" i="1"/>
  <c r="J192" i="1" s="1"/>
  <c r="D193" i="1"/>
  <c r="J193" i="1" s="1"/>
  <c r="D194" i="1"/>
  <c r="J194" i="1" s="1"/>
  <c r="D195" i="1"/>
  <c r="J195" i="1" s="1"/>
  <c r="D196" i="1"/>
  <c r="J196" i="1" s="1"/>
  <c r="D197" i="1"/>
  <c r="J197" i="1" s="1"/>
  <c r="D198" i="1"/>
  <c r="J198" i="1" s="1"/>
  <c r="D199" i="1"/>
  <c r="J199" i="1" s="1"/>
  <c r="D200" i="1"/>
  <c r="J200" i="1" s="1"/>
  <c r="D201" i="1"/>
  <c r="J201" i="1" s="1"/>
  <c r="D202" i="1"/>
  <c r="J202" i="1" s="1"/>
  <c r="D203" i="1"/>
  <c r="J203" i="1" s="1"/>
  <c r="D204" i="1"/>
  <c r="J204" i="1" s="1"/>
  <c r="D205" i="1"/>
  <c r="J205" i="1" s="1"/>
  <c r="D206" i="1"/>
  <c r="J206" i="1" s="1"/>
  <c r="D207" i="1"/>
  <c r="J207" i="1" s="1"/>
  <c r="D208" i="1"/>
  <c r="J208" i="1" s="1"/>
  <c r="D209" i="1"/>
  <c r="J209" i="1" s="1"/>
  <c r="D210" i="1"/>
  <c r="J210" i="1" s="1"/>
  <c r="D211" i="1"/>
  <c r="J211" i="1" s="1"/>
  <c r="D212" i="1"/>
  <c r="J212" i="1" s="1"/>
  <c r="D213" i="1"/>
  <c r="J213" i="1" s="1"/>
  <c r="D214" i="1"/>
  <c r="J214" i="1" s="1"/>
  <c r="D215" i="1"/>
  <c r="J215" i="1" s="1"/>
  <c r="D216" i="1"/>
  <c r="J216" i="1" s="1"/>
  <c r="D217" i="1"/>
  <c r="J217" i="1" s="1"/>
  <c r="D218" i="1"/>
  <c r="J218" i="1" s="1"/>
  <c r="D219" i="1"/>
  <c r="J219" i="1" s="1"/>
  <c r="D220" i="1"/>
  <c r="J220" i="1" s="1"/>
  <c r="D221" i="1"/>
  <c r="J221" i="1" s="1"/>
  <c r="D222" i="1"/>
  <c r="J222" i="1" s="1"/>
  <c r="D223" i="1"/>
  <c r="J223" i="1" s="1"/>
  <c r="D224" i="1"/>
  <c r="J224" i="1" s="1"/>
  <c r="D225" i="1"/>
  <c r="J225" i="1" s="1"/>
  <c r="D226" i="1"/>
  <c r="J226" i="1" s="1"/>
  <c r="D227" i="1"/>
  <c r="J227" i="1" s="1"/>
  <c r="D228" i="1"/>
  <c r="J228" i="1" s="1"/>
  <c r="D229" i="1"/>
  <c r="J229" i="1" s="1"/>
  <c r="D230" i="1"/>
  <c r="J230" i="1" s="1"/>
  <c r="D231" i="1"/>
  <c r="J231" i="1" s="1"/>
  <c r="D232" i="1"/>
  <c r="J232" i="1" s="1"/>
  <c r="D233" i="1"/>
  <c r="J233" i="1" s="1"/>
  <c r="D234" i="1"/>
  <c r="J234" i="1" s="1"/>
  <c r="D235" i="1"/>
  <c r="J235" i="1" s="1"/>
  <c r="D236" i="1"/>
  <c r="J236" i="1" s="1"/>
  <c r="D237" i="1"/>
  <c r="J237" i="1" s="1"/>
  <c r="D238" i="1"/>
  <c r="J238" i="1" s="1"/>
  <c r="D239" i="1"/>
  <c r="J239" i="1" s="1"/>
  <c r="D240" i="1"/>
  <c r="J240" i="1" s="1"/>
  <c r="D241" i="1"/>
  <c r="J241" i="1" s="1"/>
  <c r="D242" i="1"/>
  <c r="J242" i="1" s="1"/>
  <c r="D243" i="1"/>
  <c r="J243" i="1" s="1"/>
  <c r="D244" i="1"/>
  <c r="J244" i="1" s="1"/>
  <c r="D245" i="1"/>
  <c r="J245" i="1" s="1"/>
  <c r="D246" i="1"/>
  <c r="J246" i="1" s="1"/>
  <c r="D247" i="1"/>
  <c r="J247" i="1" s="1"/>
  <c r="D248" i="1"/>
  <c r="J248" i="1" s="1"/>
  <c r="D249" i="1"/>
  <c r="J249" i="1" s="1"/>
  <c r="D250" i="1"/>
  <c r="J250" i="1" s="1"/>
  <c r="D251" i="1"/>
  <c r="J251" i="1" s="1"/>
  <c r="D252" i="1"/>
  <c r="J252" i="1" s="1"/>
  <c r="D253" i="1"/>
  <c r="J253" i="1" s="1"/>
  <c r="D254" i="1"/>
  <c r="J254" i="1" s="1"/>
  <c r="D255" i="1"/>
  <c r="J255" i="1" s="1"/>
  <c r="D256" i="1"/>
  <c r="J256" i="1" s="1"/>
  <c r="D257" i="1"/>
  <c r="J257" i="1" s="1"/>
  <c r="D258" i="1"/>
  <c r="J258" i="1" s="1"/>
  <c r="D259" i="1"/>
  <c r="J259" i="1" s="1"/>
  <c r="D260" i="1"/>
  <c r="J260" i="1" s="1"/>
  <c r="D261" i="1"/>
  <c r="J261" i="1" s="1"/>
  <c r="D262" i="1"/>
  <c r="J262" i="1" s="1"/>
  <c r="D263" i="1"/>
  <c r="J263" i="1" s="1"/>
  <c r="D264" i="1"/>
  <c r="J264" i="1" s="1"/>
  <c r="D265" i="1"/>
  <c r="J265" i="1" s="1"/>
  <c r="D266" i="1"/>
  <c r="J266" i="1" s="1"/>
  <c r="D267" i="1"/>
  <c r="J267" i="1" s="1"/>
  <c r="D268" i="1"/>
  <c r="J268" i="1" s="1"/>
  <c r="D269" i="1"/>
  <c r="J269" i="1" s="1"/>
  <c r="D270" i="1"/>
  <c r="J270" i="1" s="1"/>
  <c r="D271" i="1"/>
  <c r="J271" i="1" s="1"/>
  <c r="D272" i="1"/>
  <c r="J272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J286" i="1" s="1"/>
  <c r="D287" i="1"/>
  <c r="J287" i="1" s="1"/>
  <c r="D288" i="1"/>
  <c r="J288" i="1" s="1"/>
  <c r="D289" i="1"/>
  <c r="J289" i="1" s="1"/>
  <c r="D290" i="1"/>
  <c r="J290" i="1" s="1"/>
  <c r="D291" i="1"/>
  <c r="J291" i="1" s="1"/>
  <c r="D292" i="1"/>
  <c r="J292" i="1" s="1"/>
  <c r="D293" i="1"/>
  <c r="J293" i="1" s="1"/>
  <c r="D294" i="1"/>
  <c r="J294" i="1" s="1"/>
  <c r="D295" i="1"/>
  <c r="J295" i="1" s="1"/>
  <c r="D296" i="1"/>
  <c r="J296" i="1" s="1"/>
  <c r="D297" i="1"/>
  <c r="J297" i="1" s="1"/>
  <c r="D298" i="1"/>
  <c r="J298" i="1" s="1"/>
  <c r="D299" i="1"/>
  <c r="J299" i="1" s="1"/>
  <c r="D300" i="1"/>
  <c r="J300" i="1" s="1"/>
  <c r="D301" i="1"/>
  <c r="J301" i="1" s="1"/>
  <c r="D302" i="1"/>
  <c r="J302" i="1" s="1"/>
  <c r="D303" i="1"/>
  <c r="J303" i="1" s="1"/>
  <c r="D304" i="1"/>
  <c r="J304" i="1" s="1"/>
  <c r="D305" i="1"/>
  <c r="J305" i="1" s="1"/>
  <c r="D306" i="1"/>
  <c r="J306" i="1" s="1"/>
  <c r="D307" i="1"/>
  <c r="J307" i="1" s="1"/>
  <c r="D308" i="1"/>
  <c r="J308" i="1" s="1"/>
  <c r="D309" i="1"/>
  <c r="J309" i="1" s="1"/>
  <c r="D310" i="1"/>
  <c r="J310" i="1" s="1"/>
  <c r="D311" i="1"/>
  <c r="J311" i="1" s="1"/>
  <c r="D312" i="1"/>
  <c r="J312" i="1" s="1"/>
  <c r="D313" i="1"/>
  <c r="J313" i="1" s="1"/>
  <c r="D314" i="1"/>
  <c r="J314" i="1" s="1"/>
  <c r="D315" i="1"/>
  <c r="J315" i="1" s="1"/>
  <c r="D316" i="1"/>
  <c r="J316" i="1" s="1"/>
  <c r="D317" i="1"/>
  <c r="J317" i="1" s="1"/>
  <c r="D318" i="1"/>
  <c r="J318" i="1" s="1"/>
  <c r="D319" i="1"/>
  <c r="J319" i="1" s="1"/>
  <c r="D320" i="1"/>
  <c r="J320" i="1" s="1"/>
  <c r="D321" i="1"/>
  <c r="J321" i="1" s="1"/>
  <c r="D322" i="1"/>
  <c r="J322" i="1" s="1"/>
  <c r="D323" i="1"/>
  <c r="J323" i="1" s="1"/>
  <c r="D324" i="1"/>
  <c r="J324" i="1" s="1"/>
  <c r="D325" i="1"/>
  <c r="J325" i="1" s="1"/>
  <c r="D326" i="1"/>
  <c r="J326" i="1" s="1"/>
  <c r="D327" i="1"/>
  <c r="J327" i="1" s="1"/>
  <c r="D328" i="1"/>
  <c r="J328" i="1" s="1"/>
  <c r="D329" i="1"/>
  <c r="J329" i="1" s="1"/>
  <c r="D330" i="1"/>
  <c r="J330" i="1" s="1"/>
  <c r="D331" i="1"/>
  <c r="J331" i="1" s="1"/>
  <c r="D332" i="1"/>
  <c r="J332" i="1" s="1"/>
  <c r="D333" i="1"/>
  <c r="J333" i="1" s="1"/>
  <c r="D334" i="1"/>
  <c r="J334" i="1" s="1"/>
  <c r="D335" i="1"/>
  <c r="J335" i="1" s="1"/>
  <c r="D336" i="1"/>
  <c r="J336" i="1" s="1"/>
  <c r="D337" i="1"/>
  <c r="J337" i="1" s="1"/>
  <c r="D338" i="1"/>
  <c r="J338" i="1" s="1"/>
  <c r="D339" i="1"/>
  <c r="J339" i="1" s="1"/>
  <c r="D340" i="1"/>
  <c r="J340" i="1" s="1"/>
  <c r="D341" i="1"/>
  <c r="J341" i="1" s="1"/>
  <c r="D342" i="1"/>
  <c r="J342" i="1" s="1"/>
  <c r="D343" i="1"/>
  <c r="J343" i="1" s="1"/>
  <c r="D344" i="1"/>
  <c r="J344" i="1" s="1"/>
  <c r="D345" i="1"/>
  <c r="J345" i="1" s="1"/>
  <c r="D346" i="1"/>
  <c r="J346" i="1" s="1"/>
  <c r="D347" i="1"/>
  <c r="J347" i="1" s="1"/>
  <c r="D348" i="1"/>
  <c r="J348" i="1" s="1"/>
  <c r="D349" i="1"/>
  <c r="J349" i="1" s="1"/>
  <c r="D350" i="1"/>
  <c r="J350" i="1" s="1"/>
  <c r="D351" i="1"/>
  <c r="J351" i="1" s="1"/>
  <c r="D352" i="1"/>
  <c r="J352" i="1" s="1"/>
  <c r="D353" i="1"/>
  <c r="J353" i="1" s="1"/>
  <c r="D354" i="1"/>
  <c r="J354" i="1" s="1"/>
  <c r="D355" i="1"/>
  <c r="J355" i="1" s="1"/>
  <c r="D356" i="1"/>
  <c r="J356" i="1" s="1"/>
  <c r="D357" i="1"/>
  <c r="J357" i="1" s="1"/>
  <c r="D358" i="1"/>
  <c r="J358" i="1" s="1"/>
  <c r="D359" i="1"/>
  <c r="J359" i="1" s="1"/>
  <c r="D360" i="1"/>
  <c r="J360" i="1" s="1"/>
  <c r="D361" i="1"/>
  <c r="J361" i="1" s="1"/>
  <c r="D362" i="1"/>
  <c r="J362" i="1" s="1"/>
  <c r="D363" i="1"/>
  <c r="J363" i="1" s="1"/>
  <c r="D364" i="1"/>
  <c r="J364" i="1" s="1"/>
  <c r="D365" i="1"/>
  <c r="J365" i="1" s="1"/>
  <c r="D366" i="1"/>
  <c r="J366" i="1" s="1"/>
  <c r="D367" i="1"/>
  <c r="J367" i="1" s="1"/>
  <c r="D368" i="1"/>
  <c r="J368" i="1" s="1"/>
  <c r="D369" i="1"/>
  <c r="J369" i="1" s="1"/>
  <c r="D370" i="1"/>
  <c r="J370" i="1" s="1"/>
  <c r="D371" i="1"/>
  <c r="J371" i="1" s="1"/>
  <c r="D372" i="1"/>
  <c r="J372" i="1" s="1"/>
  <c r="D373" i="1"/>
  <c r="J373" i="1" s="1"/>
  <c r="D374" i="1"/>
  <c r="J374" i="1" s="1"/>
  <c r="D375" i="1"/>
  <c r="J375" i="1" s="1"/>
  <c r="D376" i="1"/>
  <c r="J376" i="1" s="1"/>
  <c r="D377" i="1"/>
  <c r="J377" i="1" s="1"/>
  <c r="D378" i="1"/>
  <c r="J378" i="1" s="1"/>
  <c r="D379" i="1"/>
  <c r="J379" i="1" s="1"/>
  <c r="D380" i="1"/>
  <c r="J380" i="1" s="1"/>
  <c r="D381" i="1"/>
  <c r="J381" i="1" s="1"/>
  <c r="D382" i="1"/>
  <c r="J382" i="1" s="1"/>
  <c r="D383" i="1"/>
  <c r="J383" i="1" s="1"/>
  <c r="D384" i="1"/>
  <c r="J384" i="1" s="1"/>
  <c r="D385" i="1"/>
  <c r="J385" i="1" s="1"/>
  <c r="D386" i="1"/>
  <c r="J386" i="1" s="1"/>
  <c r="D387" i="1"/>
  <c r="J387" i="1" s="1"/>
  <c r="D388" i="1"/>
  <c r="J388" i="1" s="1"/>
  <c r="D389" i="1"/>
  <c r="J389" i="1" s="1"/>
  <c r="D390" i="1"/>
  <c r="J390" i="1" s="1"/>
  <c r="D391" i="1"/>
  <c r="J391" i="1" s="1"/>
  <c r="D392" i="1"/>
  <c r="J392" i="1" s="1"/>
  <c r="D393" i="1"/>
  <c r="J393" i="1" s="1"/>
  <c r="D394" i="1"/>
  <c r="J394" i="1" s="1"/>
  <c r="D395" i="1"/>
  <c r="J395" i="1" s="1"/>
  <c r="D396" i="1"/>
  <c r="J396" i="1" s="1"/>
  <c r="D397" i="1"/>
  <c r="J397" i="1" s="1"/>
  <c r="D398" i="1"/>
  <c r="J398" i="1" s="1"/>
  <c r="D399" i="1"/>
  <c r="J399" i="1" s="1"/>
  <c r="D400" i="1"/>
  <c r="J400" i="1" s="1"/>
  <c r="D401" i="1"/>
  <c r="J401" i="1" s="1"/>
  <c r="D402" i="1"/>
  <c r="J402" i="1" s="1"/>
  <c r="D403" i="1"/>
  <c r="J403" i="1" s="1"/>
  <c r="D404" i="1"/>
  <c r="J404" i="1" s="1"/>
  <c r="D405" i="1"/>
  <c r="J405" i="1" s="1"/>
  <c r="D406" i="1"/>
  <c r="J406" i="1" s="1"/>
  <c r="D407" i="1"/>
  <c r="J407" i="1" s="1"/>
  <c r="D408" i="1"/>
  <c r="J408" i="1" s="1"/>
  <c r="D409" i="1"/>
  <c r="J409" i="1" s="1"/>
  <c r="D410" i="1"/>
  <c r="J410" i="1" s="1"/>
  <c r="D411" i="1"/>
  <c r="J411" i="1" s="1"/>
  <c r="D412" i="1"/>
  <c r="J412" i="1" s="1"/>
  <c r="D413" i="1"/>
  <c r="J413" i="1" s="1"/>
  <c r="D414" i="1"/>
  <c r="J414" i="1" s="1"/>
  <c r="D415" i="1"/>
  <c r="J415" i="1" s="1"/>
  <c r="D416" i="1"/>
  <c r="J416" i="1" s="1"/>
  <c r="D417" i="1"/>
  <c r="J417" i="1" s="1"/>
  <c r="D418" i="1"/>
  <c r="J418" i="1" s="1"/>
  <c r="D419" i="1"/>
  <c r="J419" i="1" s="1"/>
  <c r="D420" i="1"/>
  <c r="J420" i="1" s="1"/>
  <c r="D421" i="1"/>
  <c r="J421" i="1" s="1"/>
  <c r="D422" i="1"/>
  <c r="J422" i="1" s="1"/>
  <c r="D423" i="1"/>
  <c r="J423" i="1" s="1"/>
  <c r="D424" i="1"/>
  <c r="J424" i="1" s="1"/>
  <c r="D425" i="1"/>
  <c r="J425" i="1" s="1"/>
  <c r="D426" i="1"/>
  <c r="J426" i="1" s="1"/>
  <c r="D427" i="1"/>
  <c r="J427" i="1" s="1"/>
  <c r="D428" i="1"/>
  <c r="J428" i="1" s="1"/>
  <c r="D429" i="1"/>
  <c r="J429" i="1" s="1"/>
  <c r="D430" i="1"/>
  <c r="J430" i="1" s="1"/>
  <c r="D431" i="1"/>
  <c r="J431" i="1" s="1"/>
  <c r="D432" i="1"/>
  <c r="J432" i="1" s="1"/>
  <c r="D433" i="1"/>
  <c r="J433" i="1" s="1"/>
  <c r="D434" i="1"/>
  <c r="J434" i="1" s="1"/>
  <c r="D435" i="1"/>
  <c r="J435" i="1" s="1"/>
  <c r="D436" i="1"/>
  <c r="J436" i="1" s="1"/>
  <c r="D437" i="1"/>
  <c r="J437" i="1" s="1"/>
  <c r="D438" i="1"/>
  <c r="J438" i="1" s="1"/>
  <c r="D439" i="1"/>
  <c r="J439" i="1" s="1"/>
  <c r="D440" i="1"/>
  <c r="J440" i="1" s="1"/>
  <c r="D441" i="1"/>
  <c r="J441" i="1" s="1"/>
  <c r="D442" i="1"/>
  <c r="J442" i="1" s="1"/>
  <c r="D443" i="1"/>
  <c r="J443" i="1" s="1"/>
  <c r="D444" i="1"/>
  <c r="J444" i="1" s="1"/>
  <c r="D445" i="1"/>
  <c r="J445" i="1" s="1"/>
  <c r="D446" i="1"/>
  <c r="J446" i="1" s="1"/>
  <c r="D447" i="1"/>
  <c r="J447" i="1" s="1"/>
  <c r="D448" i="1"/>
  <c r="J448" i="1" s="1"/>
  <c r="D449" i="1"/>
  <c r="J449" i="1" s="1"/>
  <c r="D450" i="1"/>
  <c r="J450" i="1" s="1"/>
  <c r="D451" i="1"/>
  <c r="J451" i="1" s="1"/>
  <c r="D452" i="1"/>
  <c r="J452" i="1" s="1"/>
  <c r="D453" i="1"/>
  <c r="J453" i="1" s="1"/>
  <c r="D454" i="1"/>
  <c r="J454" i="1" s="1"/>
  <c r="D455" i="1"/>
  <c r="J455" i="1" s="1"/>
  <c r="D456" i="1"/>
  <c r="J456" i="1" s="1"/>
  <c r="D457" i="1"/>
  <c r="J457" i="1" s="1"/>
  <c r="D458" i="1"/>
  <c r="J458" i="1" s="1"/>
  <c r="D459" i="1"/>
  <c r="J459" i="1" s="1"/>
  <c r="D460" i="1"/>
  <c r="J460" i="1" s="1"/>
  <c r="D461" i="1"/>
  <c r="J461" i="1" s="1"/>
  <c r="D462" i="1"/>
  <c r="J462" i="1" s="1"/>
  <c r="D463" i="1"/>
  <c r="J463" i="1" s="1"/>
  <c r="D464" i="1"/>
  <c r="J464" i="1" s="1"/>
  <c r="D465" i="1"/>
  <c r="J465" i="1" s="1"/>
  <c r="D466" i="1"/>
  <c r="J466" i="1" s="1"/>
  <c r="D467" i="1"/>
  <c r="J467" i="1" s="1"/>
  <c r="D468" i="1"/>
  <c r="J468" i="1" s="1"/>
  <c r="D469" i="1"/>
  <c r="J469" i="1" s="1"/>
  <c r="D470" i="1"/>
  <c r="J470" i="1" s="1"/>
  <c r="D471" i="1"/>
  <c r="J471" i="1" s="1"/>
  <c r="D472" i="1"/>
  <c r="J472" i="1" s="1"/>
  <c r="D473" i="1"/>
  <c r="J473" i="1" s="1"/>
  <c r="D474" i="1"/>
  <c r="J474" i="1" s="1"/>
  <c r="D475" i="1"/>
  <c r="J475" i="1" s="1"/>
  <c r="D476" i="1"/>
  <c r="J476" i="1" s="1"/>
  <c r="D477" i="1"/>
  <c r="J477" i="1" s="1"/>
  <c r="D478" i="1"/>
  <c r="J478" i="1" s="1"/>
  <c r="D479" i="1"/>
  <c r="J479" i="1" s="1"/>
  <c r="D480" i="1"/>
  <c r="J480" i="1" s="1"/>
  <c r="D481" i="1"/>
  <c r="J481" i="1" s="1"/>
  <c r="D482" i="1"/>
  <c r="J482" i="1" s="1"/>
  <c r="D483" i="1"/>
  <c r="J483" i="1" s="1"/>
  <c r="D484" i="1"/>
  <c r="J484" i="1" s="1"/>
  <c r="D485" i="1"/>
  <c r="J485" i="1" s="1"/>
  <c r="D486" i="1"/>
  <c r="J486" i="1" s="1"/>
  <c r="D487" i="1"/>
  <c r="J487" i="1" s="1"/>
  <c r="D488" i="1"/>
  <c r="J488" i="1" s="1"/>
  <c r="D489" i="1"/>
  <c r="J489" i="1" s="1"/>
  <c r="D490" i="1"/>
  <c r="J490" i="1" s="1"/>
  <c r="D491" i="1"/>
  <c r="J491" i="1" s="1"/>
  <c r="D492" i="1"/>
  <c r="J492" i="1" s="1"/>
  <c r="D493" i="1"/>
  <c r="J493" i="1" s="1"/>
  <c r="D494" i="1"/>
  <c r="J494" i="1" s="1"/>
  <c r="D495" i="1"/>
  <c r="J495" i="1" s="1"/>
  <c r="D496" i="1"/>
  <c r="J496" i="1" s="1"/>
  <c r="D497" i="1"/>
  <c r="J497" i="1" s="1"/>
  <c r="D498" i="1"/>
  <c r="J498" i="1" s="1"/>
  <c r="D499" i="1"/>
  <c r="J499" i="1" s="1"/>
  <c r="D500" i="1"/>
  <c r="J500" i="1" s="1"/>
  <c r="D501" i="1"/>
  <c r="J501" i="1" s="1"/>
  <c r="D502" i="1"/>
  <c r="J502" i="1" s="1"/>
  <c r="D503" i="1"/>
  <c r="J503" i="1" s="1"/>
  <c r="D504" i="1"/>
  <c r="J504" i="1" s="1"/>
  <c r="D505" i="1"/>
  <c r="J505" i="1" s="1"/>
  <c r="D506" i="1"/>
  <c r="J506" i="1" s="1"/>
  <c r="D507" i="1"/>
  <c r="J507" i="1" s="1"/>
  <c r="D508" i="1"/>
  <c r="J508" i="1" s="1"/>
  <c r="D509" i="1"/>
  <c r="J509" i="1" s="1"/>
  <c r="D510" i="1"/>
  <c r="J510" i="1" s="1"/>
  <c r="D511" i="1"/>
  <c r="J511" i="1" s="1"/>
  <c r="D512" i="1"/>
  <c r="J512" i="1" s="1"/>
  <c r="D513" i="1"/>
  <c r="J513" i="1" s="1"/>
  <c r="D514" i="1"/>
  <c r="J514" i="1" s="1"/>
  <c r="D515" i="1"/>
  <c r="J515" i="1" s="1"/>
  <c r="D516" i="1"/>
  <c r="J516" i="1" s="1"/>
  <c r="D517" i="1"/>
  <c r="J517" i="1" s="1"/>
  <c r="D518" i="1"/>
  <c r="J518" i="1" s="1"/>
  <c r="D519" i="1"/>
  <c r="J519" i="1" s="1"/>
  <c r="D520" i="1"/>
  <c r="J520" i="1" s="1"/>
  <c r="D521" i="1"/>
  <c r="J521" i="1" s="1"/>
  <c r="D522" i="1"/>
  <c r="J522" i="1" s="1"/>
  <c r="D523" i="1"/>
  <c r="J523" i="1" s="1"/>
  <c r="D524" i="1"/>
  <c r="J524" i="1" s="1"/>
  <c r="D525" i="1"/>
  <c r="J525" i="1" s="1"/>
  <c r="D526" i="1"/>
  <c r="J526" i="1" s="1"/>
  <c r="D527" i="1"/>
  <c r="J527" i="1" s="1"/>
  <c r="D528" i="1"/>
  <c r="J528" i="1" s="1"/>
  <c r="D529" i="1"/>
  <c r="J529" i="1" s="1"/>
  <c r="D530" i="1"/>
  <c r="J530" i="1" s="1"/>
  <c r="D531" i="1"/>
  <c r="J531" i="1" s="1"/>
  <c r="D532" i="1"/>
  <c r="J532" i="1" s="1"/>
  <c r="D533" i="1"/>
  <c r="J533" i="1" s="1"/>
  <c r="D534" i="1"/>
  <c r="J534" i="1" s="1"/>
  <c r="D535" i="1"/>
  <c r="J535" i="1" s="1"/>
  <c r="D536" i="1"/>
  <c r="J536" i="1" s="1"/>
  <c r="D537" i="1"/>
  <c r="J537" i="1" s="1"/>
  <c r="D538" i="1"/>
  <c r="J538" i="1" s="1"/>
  <c r="D539" i="1"/>
  <c r="J539" i="1" s="1"/>
  <c r="D540" i="1"/>
  <c r="J540" i="1" s="1"/>
  <c r="D541" i="1"/>
  <c r="J541" i="1" s="1"/>
  <c r="D542" i="1"/>
  <c r="J542" i="1" s="1"/>
  <c r="D543" i="1"/>
  <c r="J543" i="1" s="1"/>
  <c r="D544" i="1"/>
  <c r="J544" i="1" s="1"/>
  <c r="D545" i="1"/>
  <c r="J545" i="1" s="1"/>
  <c r="D546" i="1"/>
  <c r="J546" i="1" s="1"/>
  <c r="D547" i="1"/>
  <c r="J547" i="1" s="1"/>
  <c r="D548" i="1"/>
  <c r="J548" i="1" s="1"/>
  <c r="D549" i="1"/>
  <c r="J549" i="1" s="1"/>
  <c r="D550" i="1"/>
  <c r="J550" i="1" s="1"/>
  <c r="D551" i="1"/>
  <c r="J551" i="1" s="1"/>
  <c r="D552" i="1"/>
  <c r="J552" i="1" s="1"/>
  <c r="D553" i="1"/>
  <c r="J553" i="1" s="1"/>
  <c r="D554" i="1"/>
  <c r="J554" i="1" s="1"/>
  <c r="D555" i="1"/>
  <c r="J555" i="1" s="1"/>
  <c r="D556" i="1"/>
  <c r="J556" i="1" s="1"/>
  <c r="D557" i="1"/>
  <c r="J557" i="1" s="1"/>
  <c r="D558" i="1"/>
  <c r="J558" i="1" s="1"/>
  <c r="D559" i="1"/>
  <c r="J559" i="1" s="1"/>
  <c r="D560" i="1"/>
  <c r="J560" i="1" s="1"/>
  <c r="D561" i="1"/>
  <c r="J561" i="1" s="1"/>
  <c r="D562" i="1"/>
  <c r="J562" i="1" s="1"/>
  <c r="D563" i="1"/>
  <c r="J563" i="1" s="1"/>
  <c r="D564" i="1"/>
  <c r="J564" i="1" s="1"/>
  <c r="D565" i="1"/>
  <c r="J565" i="1" s="1"/>
  <c r="D566" i="1"/>
  <c r="J566" i="1" s="1"/>
  <c r="D567" i="1"/>
  <c r="J567" i="1" s="1"/>
  <c r="D568" i="1"/>
  <c r="J568" i="1" s="1"/>
  <c r="D569" i="1"/>
  <c r="J569" i="1" s="1"/>
  <c r="D570" i="1"/>
  <c r="J570" i="1" s="1"/>
  <c r="D571" i="1"/>
  <c r="J571" i="1" s="1"/>
  <c r="D572" i="1"/>
  <c r="J572" i="1" s="1"/>
  <c r="D573" i="1"/>
  <c r="J573" i="1" s="1"/>
  <c r="D574" i="1"/>
  <c r="J574" i="1" s="1"/>
  <c r="D575" i="1"/>
  <c r="J575" i="1" s="1"/>
  <c r="D576" i="1"/>
  <c r="J576" i="1" s="1"/>
  <c r="D577" i="1"/>
  <c r="J577" i="1" s="1"/>
  <c r="D578" i="1"/>
  <c r="J578" i="1" s="1"/>
  <c r="D579" i="1"/>
  <c r="J579" i="1" s="1"/>
  <c r="D580" i="1"/>
  <c r="J580" i="1" s="1"/>
  <c r="D581" i="1"/>
  <c r="J581" i="1" s="1"/>
  <c r="D582" i="1"/>
  <c r="J582" i="1" s="1"/>
  <c r="D583" i="1"/>
  <c r="J583" i="1" s="1"/>
  <c r="D584" i="1"/>
  <c r="J584" i="1" s="1"/>
  <c r="D585" i="1"/>
  <c r="J585" i="1" s="1"/>
  <c r="D586" i="1"/>
  <c r="J586" i="1" s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J599" i="1" s="1"/>
  <c r="D600" i="1"/>
  <c r="J600" i="1" s="1"/>
  <c r="D601" i="1"/>
  <c r="J601" i="1" s="1"/>
  <c r="D602" i="1"/>
  <c r="J602" i="1" s="1"/>
  <c r="D603" i="1"/>
  <c r="J603" i="1" s="1"/>
  <c r="D604" i="1"/>
  <c r="J604" i="1" s="1"/>
  <c r="D605" i="1"/>
  <c r="J605" i="1" s="1"/>
  <c r="D606" i="1"/>
  <c r="J606" i="1" s="1"/>
  <c r="D607" i="1"/>
  <c r="J607" i="1" s="1"/>
  <c r="D608" i="1"/>
  <c r="J608" i="1" s="1"/>
  <c r="D609" i="1"/>
  <c r="J609" i="1" s="1"/>
  <c r="D610" i="1"/>
  <c r="J610" i="1" s="1"/>
  <c r="D611" i="1"/>
  <c r="J611" i="1" s="1"/>
  <c r="D612" i="1"/>
  <c r="J612" i="1" s="1"/>
  <c r="D613" i="1"/>
  <c r="J613" i="1" s="1"/>
  <c r="D614" i="1"/>
  <c r="J614" i="1" s="1"/>
  <c r="D615" i="1"/>
  <c r="J615" i="1" s="1"/>
  <c r="D616" i="1"/>
  <c r="J616" i="1" s="1"/>
  <c r="D617" i="1"/>
  <c r="J617" i="1" s="1"/>
  <c r="D618" i="1"/>
  <c r="J618" i="1" s="1"/>
  <c r="D619" i="1"/>
  <c r="J619" i="1" s="1"/>
  <c r="D620" i="1"/>
  <c r="J620" i="1" s="1"/>
  <c r="D621" i="1"/>
  <c r="J621" i="1" s="1"/>
  <c r="D622" i="1"/>
  <c r="J622" i="1" s="1"/>
  <c r="D623" i="1"/>
  <c r="J623" i="1" s="1"/>
  <c r="D624" i="1"/>
  <c r="J624" i="1" s="1"/>
  <c r="D625" i="1"/>
  <c r="J625" i="1" s="1"/>
  <c r="D626" i="1"/>
  <c r="J626" i="1" s="1"/>
  <c r="D627" i="1"/>
  <c r="J627" i="1" s="1"/>
  <c r="D628" i="1"/>
  <c r="J628" i="1" s="1"/>
  <c r="D629" i="1"/>
  <c r="J629" i="1" s="1"/>
  <c r="D630" i="1"/>
  <c r="J630" i="1" s="1"/>
  <c r="D631" i="1"/>
  <c r="J631" i="1" s="1"/>
  <c r="D632" i="1"/>
  <c r="J632" i="1" s="1"/>
  <c r="D633" i="1"/>
  <c r="J633" i="1" s="1"/>
  <c r="D634" i="1"/>
  <c r="J634" i="1" s="1"/>
  <c r="D635" i="1"/>
  <c r="J635" i="1" s="1"/>
  <c r="D636" i="1"/>
  <c r="J636" i="1" s="1"/>
  <c r="D637" i="1"/>
  <c r="J637" i="1" s="1"/>
  <c r="D638" i="1"/>
  <c r="J638" i="1" s="1"/>
  <c r="D639" i="1"/>
  <c r="J639" i="1" s="1"/>
  <c r="D640" i="1"/>
  <c r="J640" i="1" s="1"/>
  <c r="D641" i="1"/>
  <c r="J641" i="1" s="1"/>
  <c r="D642" i="1"/>
  <c r="J642" i="1" s="1"/>
  <c r="D643" i="1"/>
  <c r="J643" i="1" s="1"/>
  <c r="D644" i="1"/>
  <c r="J644" i="1" s="1"/>
  <c r="D645" i="1"/>
  <c r="J645" i="1" s="1"/>
  <c r="D646" i="1"/>
  <c r="J646" i="1" s="1"/>
  <c r="D647" i="1"/>
  <c r="J647" i="1" s="1"/>
  <c r="D648" i="1"/>
  <c r="J648" i="1" s="1"/>
  <c r="D649" i="1"/>
  <c r="J649" i="1" s="1"/>
  <c r="D650" i="1"/>
  <c r="J650" i="1" s="1"/>
  <c r="D651" i="1"/>
  <c r="J651" i="1" s="1"/>
  <c r="D652" i="1"/>
  <c r="J652" i="1" s="1"/>
  <c r="D653" i="1"/>
  <c r="J653" i="1" s="1"/>
  <c r="D654" i="1"/>
  <c r="J654" i="1" s="1"/>
  <c r="D655" i="1"/>
  <c r="J655" i="1" s="1"/>
  <c r="D656" i="1"/>
  <c r="J656" i="1" s="1"/>
  <c r="D657" i="1"/>
  <c r="J657" i="1" s="1"/>
  <c r="D658" i="1"/>
  <c r="J658" i="1" s="1"/>
  <c r="D659" i="1"/>
  <c r="J659" i="1" s="1"/>
  <c r="D660" i="1"/>
  <c r="J660" i="1" s="1"/>
  <c r="D661" i="1"/>
  <c r="J661" i="1" s="1"/>
  <c r="D662" i="1"/>
  <c r="J662" i="1" s="1"/>
  <c r="D663" i="1"/>
  <c r="J663" i="1" s="1"/>
  <c r="D664" i="1"/>
  <c r="J664" i="1" s="1"/>
  <c r="D665" i="1"/>
  <c r="J665" i="1" s="1"/>
  <c r="D666" i="1"/>
  <c r="J666" i="1" s="1"/>
  <c r="D667" i="1"/>
  <c r="J667" i="1" s="1"/>
  <c r="D668" i="1"/>
  <c r="J668" i="1" s="1"/>
  <c r="D669" i="1"/>
  <c r="J669" i="1" s="1"/>
  <c r="D670" i="1"/>
  <c r="J670" i="1" s="1"/>
  <c r="D671" i="1"/>
  <c r="J671" i="1" s="1"/>
  <c r="D672" i="1"/>
  <c r="J672" i="1" s="1"/>
  <c r="D673" i="1"/>
  <c r="J673" i="1" s="1"/>
  <c r="D674" i="1"/>
  <c r="J674" i="1" s="1"/>
  <c r="D675" i="1"/>
  <c r="J675" i="1" s="1"/>
  <c r="D676" i="1"/>
  <c r="J676" i="1" s="1"/>
  <c r="D677" i="1"/>
  <c r="J677" i="1" s="1"/>
  <c r="D678" i="1"/>
  <c r="J678" i="1" s="1"/>
  <c r="D679" i="1"/>
  <c r="J679" i="1" s="1"/>
  <c r="D680" i="1"/>
  <c r="J680" i="1" s="1"/>
  <c r="D681" i="1"/>
  <c r="J681" i="1" s="1"/>
  <c r="D682" i="1"/>
  <c r="J682" i="1" s="1"/>
  <c r="D683" i="1"/>
  <c r="J683" i="1" s="1"/>
  <c r="D684" i="1"/>
  <c r="J684" i="1" s="1"/>
  <c r="D685" i="1"/>
  <c r="J685" i="1" s="1"/>
  <c r="D686" i="1"/>
  <c r="J686" i="1" s="1"/>
  <c r="D687" i="1"/>
  <c r="J687" i="1" s="1"/>
  <c r="D688" i="1"/>
  <c r="J688" i="1" s="1"/>
  <c r="D689" i="1"/>
  <c r="J689" i="1" s="1"/>
  <c r="D690" i="1"/>
  <c r="J690" i="1" s="1"/>
  <c r="D691" i="1"/>
  <c r="J691" i="1" s="1"/>
  <c r="D692" i="1"/>
  <c r="J692" i="1" s="1"/>
  <c r="D693" i="1"/>
  <c r="J693" i="1" s="1"/>
  <c r="D694" i="1"/>
  <c r="J694" i="1" s="1"/>
  <c r="D695" i="1"/>
  <c r="J695" i="1" s="1"/>
  <c r="D696" i="1"/>
  <c r="J696" i="1" s="1"/>
  <c r="D697" i="1"/>
  <c r="J697" i="1" s="1"/>
  <c r="D698" i="1"/>
  <c r="J698" i="1" s="1"/>
  <c r="D699" i="1"/>
  <c r="J699" i="1" s="1"/>
  <c r="D700" i="1"/>
  <c r="J700" i="1" s="1"/>
  <c r="D701" i="1"/>
  <c r="J701" i="1" s="1"/>
  <c r="D702" i="1"/>
  <c r="J702" i="1" s="1"/>
  <c r="D703" i="1"/>
  <c r="J703" i="1" s="1"/>
  <c r="D704" i="1"/>
  <c r="J704" i="1" s="1"/>
  <c r="D705" i="1"/>
  <c r="J705" i="1" s="1"/>
  <c r="D706" i="1"/>
  <c r="J706" i="1" s="1"/>
  <c r="D707" i="1"/>
  <c r="J707" i="1" s="1"/>
  <c r="D708" i="1"/>
  <c r="J708" i="1" s="1"/>
  <c r="D709" i="1"/>
  <c r="J709" i="1" s="1"/>
  <c r="D710" i="1"/>
  <c r="J710" i="1" s="1"/>
  <c r="D711" i="1"/>
  <c r="J711" i="1" s="1"/>
  <c r="D712" i="1"/>
  <c r="J712" i="1" s="1"/>
  <c r="D713" i="1"/>
  <c r="J713" i="1" s="1"/>
  <c r="D714" i="1"/>
  <c r="J714" i="1" s="1"/>
  <c r="D715" i="1"/>
  <c r="J715" i="1" s="1"/>
  <c r="D716" i="1"/>
  <c r="J716" i="1" s="1"/>
  <c r="D717" i="1"/>
  <c r="J717" i="1" s="1"/>
  <c r="D718" i="1"/>
  <c r="J718" i="1" s="1"/>
  <c r="D719" i="1"/>
  <c r="J719" i="1" s="1"/>
  <c r="D720" i="1"/>
  <c r="J720" i="1" s="1"/>
  <c r="D721" i="1"/>
  <c r="J721" i="1" s="1"/>
  <c r="D722" i="1"/>
  <c r="J722" i="1" s="1"/>
  <c r="D723" i="1"/>
  <c r="J723" i="1" s="1"/>
  <c r="D724" i="1"/>
  <c r="J724" i="1" s="1"/>
  <c r="D725" i="1"/>
  <c r="J725" i="1" s="1"/>
  <c r="D726" i="1"/>
  <c r="J726" i="1" s="1"/>
  <c r="D727" i="1"/>
  <c r="J727" i="1" s="1"/>
  <c r="D728" i="1"/>
  <c r="J728" i="1" s="1"/>
  <c r="D729" i="1"/>
  <c r="J729" i="1" s="1"/>
  <c r="D730" i="1"/>
  <c r="J730" i="1" s="1"/>
  <c r="D731" i="1"/>
  <c r="J731" i="1" s="1"/>
  <c r="D732" i="1"/>
  <c r="J732" i="1" s="1"/>
  <c r="D733" i="1"/>
  <c r="J733" i="1" s="1"/>
  <c r="D734" i="1"/>
  <c r="J734" i="1" s="1"/>
  <c r="D735" i="1"/>
  <c r="J735" i="1" s="1"/>
  <c r="D736" i="1"/>
  <c r="J736" i="1" s="1"/>
  <c r="D737" i="1"/>
  <c r="J737" i="1" s="1"/>
  <c r="D738" i="1"/>
  <c r="J738" i="1" s="1"/>
  <c r="D739" i="1"/>
  <c r="J739" i="1" s="1"/>
  <c r="D740" i="1"/>
  <c r="J740" i="1" s="1"/>
  <c r="D741" i="1"/>
  <c r="J741" i="1" s="1"/>
  <c r="D742" i="1"/>
  <c r="J742" i="1" s="1"/>
  <c r="D743" i="1"/>
  <c r="J743" i="1" s="1"/>
  <c r="D744" i="1"/>
  <c r="J744" i="1" s="1"/>
  <c r="D745" i="1"/>
  <c r="J745" i="1" s="1"/>
  <c r="D746" i="1"/>
  <c r="J746" i="1" s="1"/>
  <c r="D747" i="1"/>
  <c r="J747" i="1" s="1"/>
  <c r="D748" i="1"/>
  <c r="J748" i="1" s="1"/>
  <c r="D749" i="1"/>
  <c r="J749" i="1" s="1"/>
  <c r="D750" i="1"/>
  <c r="D751" i="1"/>
  <c r="J751" i="1" s="1"/>
  <c r="D752" i="1"/>
  <c r="J752" i="1" s="1"/>
  <c r="D753" i="1"/>
  <c r="J753" i="1" s="1"/>
  <c r="D754" i="1"/>
  <c r="J754" i="1" s="1"/>
  <c r="D755" i="1"/>
  <c r="J755" i="1" s="1"/>
  <c r="D756" i="1"/>
  <c r="J756" i="1" s="1"/>
  <c r="D757" i="1"/>
  <c r="J757" i="1" s="1"/>
  <c r="D758" i="1"/>
  <c r="J758" i="1" s="1"/>
  <c r="D759" i="1"/>
  <c r="J759" i="1" s="1"/>
  <c r="D760" i="1"/>
  <c r="J760" i="1" s="1"/>
  <c r="D761" i="1"/>
  <c r="J761" i="1" s="1"/>
  <c r="D762" i="1"/>
  <c r="J762" i="1" s="1"/>
  <c r="D763" i="1"/>
  <c r="J763" i="1" s="1"/>
  <c r="D764" i="1"/>
  <c r="J764" i="1" s="1"/>
  <c r="D765" i="1"/>
  <c r="J765" i="1" s="1"/>
  <c r="D766" i="1"/>
  <c r="J766" i="1" s="1"/>
  <c r="D767" i="1"/>
  <c r="J767" i="1" s="1"/>
  <c r="D768" i="1"/>
  <c r="J768" i="1" s="1"/>
  <c r="D769" i="1"/>
  <c r="J769" i="1" s="1"/>
  <c r="D770" i="1"/>
  <c r="J770" i="1" s="1"/>
  <c r="D771" i="1"/>
  <c r="J771" i="1" s="1"/>
  <c r="D772" i="1"/>
  <c r="J772" i="1" s="1"/>
  <c r="D773" i="1"/>
  <c r="J773" i="1" s="1"/>
  <c r="D774" i="1"/>
  <c r="J774" i="1" s="1"/>
  <c r="D775" i="1"/>
  <c r="J775" i="1" s="1"/>
  <c r="D776" i="1"/>
  <c r="J776" i="1" s="1"/>
  <c r="D777" i="1"/>
  <c r="J777" i="1" s="1"/>
  <c r="D778" i="1"/>
  <c r="J778" i="1" s="1"/>
  <c r="D779" i="1"/>
  <c r="J779" i="1" s="1"/>
  <c r="D780" i="1"/>
  <c r="J780" i="1" s="1"/>
  <c r="D781" i="1"/>
  <c r="J781" i="1" s="1"/>
  <c r="D782" i="1"/>
  <c r="J782" i="1" s="1"/>
  <c r="D783" i="1"/>
  <c r="J783" i="1" s="1"/>
  <c r="D784" i="1"/>
  <c r="J784" i="1" s="1"/>
  <c r="D785" i="1"/>
  <c r="J785" i="1" s="1"/>
  <c r="D786" i="1"/>
  <c r="J786" i="1" s="1"/>
  <c r="D787" i="1"/>
  <c r="J787" i="1" s="1"/>
  <c r="D788" i="1"/>
  <c r="J788" i="1" s="1"/>
  <c r="D789" i="1"/>
  <c r="J789" i="1" s="1"/>
  <c r="D790" i="1"/>
  <c r="J790" i="1" s="1"/>
  <c r="D791" i="1"/>
  <c r="J791" i="1" s="1"/>
  <c r="D792" i="1"/>
  <c r="J792" i="1" s="1"/>
  <c r="D793" i="1"/>
  <c r="J793" i="1" s="1"/>
  <c r="D794" i="1"/>
  <c r="J794" i="1" s="1"/>
  <c r="D795" i="1"/>
  <c r="J795" i="1" s="1"/>
  <c r="D796" i="1"/>
  <c r="J796" i="1" s="1"/>
  <c r="D797" i="1"/>
  <c r="J797" i="1" s="1"/>
  <c r="D798" i="1"/>
  <c r="D799" i="1"/>
  <c r="J799" i="1" s="1"/>
  <c r="D800" i="1"/>
  <c r="J800" i="1" s="1"/>
  <c r="D801" i="1"/>
  <c r="J801" i="1" s="1"/>
  <c r="D802" i="1"/>
  <c r="J802" i="1" s="1"/>
  <c r="D803" i="1"/>
  <c r="J803" i="1" s="1"/>
  <c r="D804" i="1"/>
  <c r="J804" i="1" s="1"/>
  <c r="D805" i="1"/>
  <c r="J805" i="1" s="1"/>
  <c r="D806" i="1"/>
  <c r="J806" i="1" s="1"/>
  <c r="D807" i="1"/>
  <c r="J807" i="1" s="1"/>
  <c r="D808" i="1"/>
  <c r="J808" i="1" s="1"/>
  <c r="D809" i="1"/>
  <c r="J809" i="1" s="1"/>
  <c r="D810" i="1"/>
  <c r="J810" i="1" s="1"/>
  <c r="D811" i="1"/>
  <c r="J811" i="1" s="1"/>
  <c r="D812" i="1"/>
  <c r="J812" i="1" s="1"/>
  <c r="D813" i="1"/>
  <c r="J813" i="1" s="1"/>
  <c r="D814" i="1"/>
  <c r="J814" i="1" s="1"/>
  <c r="D815" i="1"/>
  <c r="J815" i="1" s="1"/>
  <c r="D816" i="1"/>
  <c r="J816" i="1" s="1"/>
  <c r="D817" i="1"/>
  <c r="J817" i="1" s="1"/>
  <c r="D818" i="1"/>
  <c r="J818" i="1" s="1"/>
  <c r="D819" i="1"/>
  <c r="J819" i="1" s="1"/>
  <c r="D820" i="1"/>
  <c r="J820" i="1" s="1"/>
  <c r="D821" i="1"/>
  <c r="J821" i="1" s="1"/>
  <c r="D822" i="1"/>
  <c r="J822" i="1" s="1"/>
  <c r="D823" i="1"/>
  <c r="J823" i="1" s="1"/>
  <c r="D824" i="1"/>
  <c r="J824" i="1" s="1"/>
  <c r="D825" i="1"/>
  <c r="J825" i="1" s="1"/>
  <c r="D826" i="1"/>
  <c r="J826" i="1" s="1"/>
  <c r="D827" i="1"/>
  <c r="J827" i="1" s="1"/>
  <c r="D828" i="1"/>
  <c r="J828" i="1" s="1"/>
  <c r="D829" i="1"/>
  <c r="J829" i="1" s="1"/>
  <c r="D830" i="1"/>
  <c r="J830" i="1" s="1"/>
  <c r="D831" i="1"/>
  <c r="J831" i="1" s="1"/>
  <c r="D832" i="1"/>
  <c r="J832" i="1" s="1"/>
  <c r="D833" i="1"/>
  <c r="J833" i="1" s="1"/>
  <c r="D834" i="1"/>
  <c r="J834" i="1" s="1"/>
  <c r="D835" i="1"/>
  <c r="J835" i="1" s="1"/>
  <c r="D836" i="1"/>
  <c r="J836" i="1" s="1"/>
  <c r="D837" i="1"/>
  <c r="J837" i="1" s="1"/>
  <c r="D838" i="1"/>
  <c r="J838" i="1" s="1"/>
  <c r="D839" i="1"/>
  <c r="J839" i="1" s="1"/>
  <c r="D840" i="1"/>
  <c r="J840" i="1" s="1"/>
  <c r="D841" i="1"/>
  <c r="J841" i="1" s="1"/>
  <c r="D842" i="1"/>
  <c r="J842" i="1" s="1"/>
  <c r="D843" i="1"/>
  <c r="J843" i="1" s="1"/>
  <c r="D844" i="1"/>
  <c r="J844" i="1" s="1"/>
  <c r="D845" i="1"/>
  <c r="J845" i="1" s="1"/>
  <c r="D846" i="1"/>
  <c r="J846" i="1" s="1"/>
  <c r="D847" i="1"/>
  <c r="J847" i="1" s="1"/>
  <c r="D848" i="1"/>
  <c r="J848" i="1" s="1"/>
  <c r="D849" i="1"/>
  <c r="J849" i="1" s="1"/>
  <c r="D850" i="1"/>
  <c r="J850" i="1" s="1"/>
  <c r="D851" i="1"/>
  <c r="J851" i="1" s="1"/>
  <c r="D852" i="1"/>
  <c r="J852" i="1" s="1"/>
  <c r="D853" i="1"/>
  <c r="J853" i="1" s="1"/>
  <c r="D854" i="1"/>
  <c r="J854" i="1" s="1"/>
  <c r="D855" i="1"/>
  <c r="J855" i="1" s="1"/>
  <c r="D856" i="1"/>
  <c r="J856" i="1" s="1"/>
  <c r="D857" i="1"/>
  <c r="J857" i="1" s="1"/>
  <c r="D858" i="1"/>
  <c r="J858" i="1" s="1"/>
  <c r="D859" i="1"/>
  <c r="J859" i="1" s="1"/>
  <c r="D860" i="1"/>
  <c r="J860" i="1" s="1"/>
  <c r="D861" i="1"/>
  <c r="J861" i="1" s="1"/>
  <c r="D862" i="1"/>
  <c r="J862" i="1" s="1"/>
  <c r="D863" i="1"/>
  <c r="J863" i="1" s="1"/>
  <c r="D864" i="1"/>
  <c r="J864" i="1" s="1"/>
  <c r="D865" i="1"/>
  <c r="J865" i="1" s="1"/>
  <c r="D866" i="1"/>
  <c r="J866" i="1" s="1"/>
  <c r="D867" i="1"/>
  <c r="J867" i="1" s="1"/>
  <c r="D868" i="1"/>
  <c r="J868" i="1" s="1"/>
  <c r="D869" i="1"/>
  <c r="J869" i="1" s="1"/>
  <c r="D870" i="1"/>
  <c r="J870" i="1" s="1"/>
  <c r="D871" i="1"/>
  <c r="J871" i="1" s="1"/>
  <c r="D872" i="1"/>
  <c r="J872" i="1" s="1"/>
  <c r="D873" i="1"/>
  <c r="J873" i="1" s="1"/>
  <c r="D874" i="1"/>
  <c r="J874" i="1" s="1"/>
  <c r="D875" i="1"/>
  <c r="J875" i="1" s="1"/>
  <c r="D876" i="1"/>
  <c r="J876" i="1" s="1"/>
  <c r="D877" i="1"/>
  <c r="J877" i="1" s="1"/>
  <c r="D878" i="1"/>
  <c r="J878" i="1" s="1"/>
  <c r="D879" i="1"/>
  <c r="J879" i="1" s="1"/>
  <c r="D880" i="1"/>
  <c r="J880" i="1" s="1"/>
  <c r="D881" i="1"/>
  <c r="J881" i="1" s="1"/>
  <c r="D882" i="1"/>
  <c r="J882" i="1" s="1"/>
  <c r="D883" i="1"/>
  <c r="J883" i="1" s="1"/>
  <c r="D884" i="1"/>
  <c r="J884" i="1" s="1"/>
  <c r="D885" i="1"/>
  <c r="J885" i="1" s="1"/>
  <c r="D886" i="1"/>
  <c r="J886" i="1" s="1"/>
  <c r="D887" i="1"/>
  <c r="J887" i="1" s="1"/>
  <c r="D888" i="1"/>
  <c r="J888" i="1" s="1"/>
  <c r="D889" i="1"/>
  <c r="J889" i="1" s="1"/>
  <c r="D890" i="1"/>
  <c r="J890" i="1" s="1"/>
  <c r="D891" i="1"/>
  <c r="J891" i="1" s="1"/>
  <c r="D892" i="1"/>
  <c r="J892" i="1" s="1"/>
  <c r="D893" i="1"/>
  <c r="J893" i="1" s="1"/>
  <c r="D894" i="1"/>
  <c r="J894" i="1" s="1"/>
  <c r="D895" i="1"/>
  <c r="J895" i="1" s="1"/>
  <c r="D896" i="1"/>
  <c r="J896" i="1" s="1"/>
  <c r="D897" i="1"/>
  <c r="J897" i="1" s="1"/>
  <c r="D898" i="1"/>
  <c r="J898" i="1" s="1"/>
  <c r="D899" i="1"/>
  <c r="J899" i="1" s="1"/>
  <c r="D900" i="1"/>
  <c r="J900" i="1" s="1"/>
  <c r="D901" i="1"/>
  <c r="J901" i="1" s="1"/>
  <c r="D902" i="1"/>
  <c r="J902" i="1" s="1"/>
  <c r="D903" i="1"/>
  <c r="J903" i="1" s="1"/>
  <c r="D904" i="1"/>
  <c r="J904" i="1" s="1"/>
  <c r="D905" i="1"/>
  <c r="J905" i="1" s="1"/>
  <c r="D906" i="1"/>
  <c r="J906" i="1" s="1"/>
  <c r="D907" i="1"/>
  <c r="J907" i="1" s="1"/>
  <c r="D908" i="1"/>
  <c r="J908" i="1" s="1"/>
  <c r="D909" i="1"/>
  <c r="J909" i="1" s="1"/>
  <c r="D910" i="1"/>
  <c r="J910" i="1" s="1"/>
  <c r="D911" i="1"/>
  <c r="J911" i="1" s="1"/>
  <c r="D912" i="1"/>
  <c r="J912" i="1" s="1"/>
  <c r="D913" i="1"/>
  <c r="J913" i="1" s="1"/>
  <c r="D914" i="1"/>
  <c r="J914" i="1" s="1"/>
  <c r="D915" i="1"/>
  <c r="J915" i="1" s="1"/>
  <c r="D916" i="1"/>
  <c r="J916" i="1" s="1"/>
  <c r="D917" i="1"/>
  <c r="J917" i="1" s="1"/>
  <c r="D918" i="1"/>
  <c r="J918" i="1" s="1"/>
  <c r="D919" i="1"/>
  <c r="J919" i="1" s="1"/>
  <c r="D920" i="1"/>
  <c r="J920" i="1" s="1"/>
  <c r="D921" i="1"/>
  <c r="J921" i="1" s="1"/>
  <c r="D922" i="1"/>
  <c r="J922" i="1" s="1"/>
  <c r="D923" i="1"/>
  <c r="J923" i="1" s="1"/>
  <c r="D924" i="1"/>
  <c r="J924" i="1" s="1"/>
  <c r="D925" i="1"/>
  <c r="J925" i="1" s="1"/>
  <c r="D926" i="1"/>
  <c r="J926" i="1" s="1"/>
  <c r="D927" i="1"/>
  <c r="J927" i="1" s="1"/>
  <c r="D928" i="1"/>
  <c r="J928" i="1" s="1"/>
  <c r="D929" i="1"/>
  <c r="J929" i="1" s="1"/>
  <c r="D930" i="1"/>
  <c r="J930" i="1" s="1"/>
  <c r="D931" i="1"/>
  <c r="J931" i="1" s="1"/>
  <c r="D932" i="1"/>
  <c r="J932" i="1" s="1"/>
  <c r="D933" i="1"/>
  <c r="J933" i="1" s="1"/>
  <c r="D934" i="1"/>
  <c r="J934" i="1" s="1"/>
  <c r="D935" i="1"/>
  <c r="J935" i="1" s="1"/>
  <c r="D936" i="1"/>
  <c r="J936" i="1" s="1"/>
  <c r="D937" i="1"/>
  <c r="J937" i="1" s="1"/>
  <c r="D938" i="1"/>
  <c r="J938" i="1" s="1"/>
  <c r="D939" i="1"/>
  <c r="J939" i="1" s="1"/>
  <c r="D940" i="1"/>
  <c r="J940" i="1" s="1"/>
  <c r="D941" i="1"/>
  <c r="J941" i="1" s="1"/>
  <c r="D942" i="1"/>
  <c r="J942" i="1" s="1"/>
  <c r="D943" i="1"/>
  <c r="J943" i="1" s="1"/>
  <c r="D944" i="1"/>
  <c r="J944" i="1" s="1"/>
  <c r="D945" i="1"/>
  <c r="J945" i="1" s="1"/>
  <c r="D946" i="1"/>
  <c r="J946" i="1" s="1"/>
  <c r="D947" i="1"/>
  <c r="J947" i="1" s="1"/>
  <c r="D948" i="1"/>
  <c r="J948" i="1" s="1"/>
  <c r="D949" i="1"/>
  <c r="J949" i="1" s="1"/>
  <c r="D950" i="1"/>
  <c r="J950" i="1" s="1"/>
  <c r="D951" i="1"/>
  <c r="J951" i="1" s="1"/>
  <c r="D952" i="1"/>
  <c r="J952" i="1" s="1"/>
  <c r="D953" i="1"/>
  <c r="J953" i="1" s="1"/>
  <c r="D954" i="1"/>
  <c r="J954" i="1" s="1"/>
  <c r="D955" i="1"/>
  <c r="J955" i="1" s="1"/>
  <c r="D956" i="1"/>
  <c r="J956" i="1" s="1"/>
  <c r="D957" i="1"/>
  <c r="J957" i="1" s="1"/>
  <c r="D958" i="1"/>
  <c r="D959" i="1"/>
  <c r="J959" i="1" s="1"/>
  <c r="D960" i="1"/>
  <c r="J960" i="1" s="1"/>
  <c r="D961" i="1"/>
  <c r="J961" i="1" s="1"/>
  <c r="D962" i="1"/>
  <c r="J962" i="1" s="1"/>
  <c r="D963" i="1"/>
  <c r="J963" i="1" s="1"/>
  <c r="D964" i="1"/>
  <c r="J964" i="1" s="1"/>
  <c r="D965" i="1"/>
  <c r="J965" i="1" s="1"/>
  <c r="D966" i="1"/>
  <c r="J966" i="1" s="1"/>
  <c r="D967" i="1"/>
  <c r="J967" i="1" s="1"/>
  <c r="D968" i="1"/>
  <c r="J968" i="1" s="1"/>
  <c r="D969" i="1"/>
  <c r="J969" i="1" s="1"/>
  <c r="D970" i="1"/>
  <c r="J970" i="1" s="1"/>
  <c r="D971" i="1"/>
  <c r="J971" i="1" s="1"/>
  <c r="D972" i="1"/>
  <c r="J972" i="1" s="1"/>
  <c r="D973" i="1"/>
  <c r="J973" i="1" s="1"/>
  <c r="D974" i="1"/>
  <c r="J974" i="1" s="1"/>
  <c r="D975" i="1"/>
  <c r="J975" i="1" s="1"/>
  <c r="D976" i="1"/>
  <c r="J976" i="1" s="1"/>
  <c r="D977" i="1"/>
  <c r="J977" i="1" s="1"/>
  <c r="D978" i="1"/>
  <c r="J978" i="1" s="1"/>
  <c r="D979" i="1"/>
  <c r="J979" i="1" s="1"/>
  <c r="D980" i="1"/>
  <c r="J980" i="1" s="1"/>
  <c r="D981" i="1"/>
  <c r="J981" i="1" s="1"/>
  <c r="D982" i="1"/>
  <c r="J982" i="1" s="1"/>
  <c r="D983" i="1"/>
  <c r="J983" i="1" s="1"/>
  <c r="D984" i="1"/>
  <c r="J984" i="1" s="1"/>
  <c r="D985" i="1"/>
  <c r="J985" i="1" s="1"/>
  <c r="D986" i="1"/>
  <c r="J986" i="1" s="1"/>
  <c r="D987" i="1"/>
  <c r="J987" i="1" s="1"/>
  <c r="D988" i="1"/>
  <c r="J988" i="1" s="1"/>
  <c r="D989" i="1"/>
  <c r="J989" i="1" s="1"/>
  <c r="D990" i="1"/>
  <c r="J990" i="1" s="1"/>
  <c r="D991" i="1"/>
  <c r="J991" i="1" s="1"/>
  <c r="D992" i="1"/>
  <c r="J992" i="1" s="1"/>
  <c r="D993" i="1"/>
  <c r="J993" i="1" s="1"/>
  <c r="D994" i="1"/>
  <c r="J994" i="1" s="1"/>
  <c r="D995" i="1"/>
  <c r="J995" i="1" s="1"/>
  <c r="D996" i="1"/>
  <c r="J996" i="1" s="1"/>
  <c r="D997" i="1"/>
  <c r="J997" i="1" s="1"/>
  <c r="D998" i="1"/>
  <c r="J998" i="1" s="1"/>
  <c r="D999" i="1"/>
  <c r="J999" i="1" s="1"/>
  <c r="D1000" i="1"/>
  <c r="J1000" i="1" s="1"/>
  <c r="D1001" i="1"/>
  <c r="J1001" i="1" s="1"/>
  <c r="D1002" i="1"/>
  <c r="J1002" i="1" s="1"/>
  <c r="D1003" i="1"/>
  <c r="J1003" i="1" s="1"/>
  <c r="D1004" i="1"/>
  <c r="J1004" i="1" s="1"/>
  <c r="D1005" i="1"/>
  <c r="J1005" i="1" s="1"/>
  <c r="D1006" i="1"/>
  <c r="J1006" i="1" s="1"/>
  <c r="D1007" i="1"/>
  <c r="J1007" i="1" s="1"/>
  <c r="D1008" i="1"/>
  <c r="J1008" i="1" s="1"/>
  <c r="D1009" i="1"/>
  <c r="J1009" i="1" s="1"/>
  <c r="D1010" i="1"/>
  <c r="J1010" i="1" s="1"/>
  <c r="D1011" i="1"/>
  <c r="J1011" i="1" s="1"/>
  <c r="D1012" i="1"/>
  <c r="J1012" i="1" s="1"/>
  <c r="D1013" i="1"/>
  <c r="J1013" i="1" s="1"/>
  <c r="D1014" i="1"/>
  <c r="J1014" i="1" s="1"/>
  <c r="D1015" i="1"/>
  <c r="J1015" i="1" s="1"/>
  <c r="D1016" i="1"/>
  <c r="J1016" i="1" s="1"/>
  <c r="D1017" i="1"/>
  <c r="J1017" i="1" s="1"/>
  <c r="D1018" i="1"/>
  <c r="J1018" i="1" s="1"/>
  <c r="D1019" i="1"/>
  <c r="J1019" i="1" s="1"/>
  <c r="D1020" i="1"/>
  <c r="J1020" i="1" s="1"/>
  <c r="D1021" i="1"/>
  <c r="J1021" i="1" s="1"/>
  <c r="D1022" i="1"/>
  <c r="J1022" i="1" s="1"/>
  <c r="D1023" i="1"/>
  <c r="J1023" i="1" s="1"/>
  <c r="D1024" i="1"/>
  <c r="J1024" i="1" s="1"/>
  <c r="D1025" i="1"/>
  <c r="J1025" i="1" s="1"/>
  <c r="D1026" i="1"/>
  <c r="J1026" i="1" s="1"/>
  <c r="D1027" i="1"/>
  <c r="J1027" i="1" s="1"/>
  <c r="D1028" i="1"/>
  <c r="J1028" i="1" s="1"/>
  <c r="D1029" i="1"/>
  <c r="J1029" i="1" s="1"/>
  <c r="D1030" i="1"/>
  <c r="J1030" i="1" s="1"/>
  <c r="D1031" i="1"/>
  <c r="J1031" i="1" s="1"/>
  <c r="D1032" i="1"/>
  <c r="J1032" i="1" s="1"/>
  <c r="D1033" i="1"/>
  <c r="J1033" i="1" s="1"/>
  <c r="D1034" i="1"/>
  <c r="J1034" i="1" s="1"/>
  <c r="D1035" i="1"/>
  <c r="J1035" i="1" s="1"/>
  <c r="D1036" i="1"/>
  <c r="J1036" i="1" s="1"/>
  <c r="D1037" i="1"/>
  <c r="J1037" i="1" s="1"/>
  <c r="D1038" i="1"/>
  <c r="J1038" i="1" s="1"/>
  <c r="D1039" i="1"/>
  <c r="J1039" i="1" s="1"/>
  <c r="D1040" i="1"/>
  <c r="J1040" i="1" s="1"/>
  <c r="D1041" i="1"/>
  <c r="J1041" i="1" s="1"/>
  <c r="D1042" i="1"/>
  <c r="J1042" i="1" s="1"/>
  <c r="D1043" i="1"/>
  <c r="J1043" i="1" s="1"/>
  <c r="D1044" i="1"/>
  <c r="J1044" i="1" s="1"/>
  <c r="D1045" i="1"/>
  <c r="J1045" i="1" s="1"/>
  <c r="D1046" i="1"/>
  <c r="J1046" i="1" s="1"/>
  <c r="D1047" i="1"/>
  <c r="J1047" i="1" s="1"/>
  <c r="D1048" i="1"/>
  <c r="J1048" i="1" s="1"/>
  <c r="D1049" i="1"/>
  <c r="J1049" i="1" s="1"/>
  <c r="D1050" i="1"/>
  <c r="J1050" i="1" s="1"/>
  <c r="D1051" i="1"/>
  <c r="J1051" i="1" s="1"/>
  <c r="D1052" i="1"/>
  <c r="J1052" i="1" s="1"/>
  <c r="D1053" i="1"/>
  <c r="J1053" i="1" s="1"/>
  <c r="D1054" i="1"/>
  <c r="J1054" i="1" s="1"/>
  <c r="D1055" i="1"/>
  <c r="J1055" i="1" s="1"/>
  <c r="D1056" i="1"/>
  <c r="J1056" i="1" s="1"/>
  <c r="D1057" i="1"/>
  <c r="J1057" i="1" s="1"/>
  <c r="D1058" i="1"/>
  <c r="J1058" i="1" s="1"/>
  <c r="D1059" i="1"/>
  <c r="J1059" i="1" s="1"/>
  <c r="D1060" i="1"/>
  <c r="J1060" i="1" s="1"/>
  <c r="D1061" i="1"/>
  <c r="J1061" i="1" s="1"/>
  <c r="D1062" i="1"/>
  <c r="J1062" i="1" s="1"/>
  <c r="D1063" i="1"/>
  <c r="J1063" i="1" s="1"/>
  <c r="D1064" i="1"/>
  <c r="J1064" i="1" s="1"/>
  <c r="D1065" i="1"/>
  <c r="J1065" i="1" s="1"/>
  <c r="D1066" i="1"/>
  <c r="J1066" i="1" s="1"/>
  <c r="D1067" i="1"/>
  <c r="J1067" i="1" s="1"/>
  <c r="D1068" i="1"/>
  <c r="J1068" i="1" s="1"/>
  <c r="D1069" i="1"/>
  <c r="J1069" i="1" s="1"/>
  <c r="D1070" i="1"/>
  <c r="J1070" i="1" s="1"/>
  <c r="D1071" i="1"/>
  <c r="J1071" i="1" s="1"/>
  <c r="D1072" i="1"/>
  <c r="J1072" i="1" s="1"/>
  <c r="D1073" i="1"/>
  <c r="J1073" i="1" s="1"/>
  <c r="D1074" i="1"/>
  <c r="J1074" i="1" s="1"/>
  <c r="D1075" i="1"/>
  <c r="J1075" i="1" s="1"/>
  <c r="D1076" i="1"/>
  <c r="J1076" i="1" s="1"/>
  <c r="D1077" i="1"/>
  <c r="J1077" i="1" s="1"/>
  <c r="D1078" i="1"/>
  <c r="J1078" i="1" s="1"/>
  <c r="D1079" i="1"/>
  <c r="J1079" i="1" s="1"/>
  <c r="D1080" i="1"/>
  <c r="J1080" i="1" s="1"/>
  <c r="D1081" i="1"/>
  <c r="J1081" i="1" s="1"/>
  <c r="D1082" i="1"/>
  <c r="J1082" i="1" s="1"/>
  <c r="D1083" i="1"/>
  <c r="J1083" i="1" s="1"/>
  <c r="D1084" i="1"/>
  <c r="J1084" i="1" s="1"/>
  <c r="D1085" i="1"/>
  <c r="J1085" i="1" s="1"/>
  <c r="D1086" i="1"/>
  <c r="J1086" i="1" s="1"/>
  <c r="D1087" i="1"/>
  <c r="J1087" i="1" s="1"/>
  <c r="D1088" i="1"/>
  <c r="J1088" i="1" s="1"/>
  <c r="D1089" i="1"/>
  <c r="J1089" i="1" s="1"/>
  <c r="D1090" i="1"/>
  <c r="J1090" i="1" s="1"/>
  <c r="D1091" i="1"/>
  <c r="J1091" i="1" s="1"/>
  <c r="D1092" i="1"/>
  <c r="J1092" i="1" s="1"/>
  <c r="D1093" i="1"/>
  <c r="J1093" i="1" s="1"/>
  <c r="D1094" i="1"/>
  <c r="J1094" i="1" s="1"/>
  <c r="D1095" i="1"/>
  <c r="J1095" i="1" s="1"/>
  <c r="D1096" i="1"/>
  <c r="J1096" i="1" s="1"/>
  <c r="D1097" i="1"/>
  <c r="J1097" i="1" s="1"/>
  <c r="D1098" i="1"/>
  <c r="J1098" i="1" s="1"/>
  <c r="D1099" i="1"/>
  <c r="J1099" i="1" s="1"/>
  <c r="D1100" i="1"/>
  <c r="J1100" i="1" s="1"/>
  <c r="D1101" i="1"/>
  <c r="J1101" i="1" s="1"/>
  <c r="D1102" i="1"/>
  <c r="J1102" i="1" s="1"/>
  <c r="D1103" i="1"/>
  <c r="J1103" i="1" s="1"/>
  <c r="D1104" i="1"/>
  <c r="J1104" i="1" s="1"/>
  <c r="D1105" i="1"/>
  <c r="J1105" i="1" s="1"/>
  <c r="D1106" i="1"/>
  <c r="J1106" i="1" s="1"/>
  <c r="D1107" i="1"/>
  <c r="J1107" i="1" s="1"/>
  <c r="D1108" i="1"/>
  <c r="J1108" i="1" s="1"/>
  <c r="D1109" i="1"/>
  <c r="J1109" i="1" s="1"/>
  <c r="D1110" i="1"/>
  <c r="J1110" i="1" s="1"/>
  <c r="D1111" i="1"/>
  <c r="J1111" i="1" s="1"/>
  <c r="D1112" i="1"/>
  <c r="J1112" i="1" s="1"/>
  <c r="D1113" i="1"/>
  <c r="J1113" i="1" s="1"/>
  <c r="D1114" i="1"/>
  <c r="J1114" i="1" s="1"/>
  <c r="D1115" i="1"/>
  <c r="J1115" i="1" s="1"/>
  <c r="D1116" i="1"/>
  <c r="J1116" i="1" s="1"/>
  <c r="D1117" i="1"/>
  <c r="J1117" i="1" s="1"/>
  <c r="D1118" i="1"/>
  <c r="J1118" i="1" s="1"/>
  <c r="D1119" i="1"/>
  <c r="J1119" i="1" s="1"/>
  <c r="D1120" i="1"/>
  <c r="J1120" i="1" s="1"/>
  <c r="D1121" i="1"/>
  <c r="J1121" i="1" s="1"/>
  <c r="D1122" i="1"/>
  <c r="J1122" i="1" s="1"/>
  <c r="D1123" i="1"/>
  <c r="J1123" i="1" s="1"/>
  <c r="D1124" i="1"/>
  <c r="J1124" i="1" s="1"/>
  <c r="D1125" i="1"/>
  <c r="J1125" i="1" s="1"/>
  <c r="D1126" i="1"/>
  <c r="J1126" i="1" s="1"/>
  <c r="D1127" i="1"/>
  <c r="J1127" i="1" s="1"/>
  <c r="D1128" i="1"/>
  <c r="J1128" i="1" s="1"/>
  <c r="D1129" i="1"/>
  <c r="J1129" i="1" s="1"/>
  <c r="D1130" i="1"/>
  <c r="J1130" i="1" s="1"/>
  <c r="D1131" i="1"/>
  <c r="J1131" i="1" s="1"/>
  <c r="D1132" i="1"/>
  <c r="J1132" i="1" s="1"/>
  <c r="D1133" i="1"/>
  <c r="J1133" i="1" s="1"/>
  <c r="D1134" i="1"/>
  <c r="J1134" i="1" s="1"/>
  <c r="D1135" i="1"/>
  <c r="J1135" i="1" s="1"/>
  <c r="D1136" i="1"/>
  <c r="J1136" i="1" s="1"/>
  <c r="D1137" i="1"/>
  <c r="J1137" i="1" s="1"/>
  <c r="D1138" i="1"/>
  <c r="J1138" i="1" s="1"/>
  <c r="D1139" i="1"/>
  <c r="J1139" i="1" s="1"/>
  <c r="D1140" i="1"/>
  <c r="J1140" i="1" s="1"/>
  <c r="D1141" i="1"/>
  <c r="J1141" i="1" s="1"/>
  <c r="D1142" i="1"/>
  <c r="D1143" i="1"/>
  <c r="J1143" i="1" s="1"/>
  <c r="D1144" i="1"/>
  <c r="J1144" i="1" s="1"/>
  <c r="D1145" i="1"/>
  <c r="J1145" i="1" s="1"/>
  <c r="D1146" i="1"/>
  <c r="J1146" i="1" s="1"/>
  <c r="D1147" i="1"/>
  <c r="J1147" i="1" s="1"/>
  <c r="D1148" i="1"/>
  <c r="J1148" i="1" s="1"/>
  <c r="D1149" i="1"/>
  <c r="J1149" i="1" s="1"/>
  <c r="D1150" i="1"/>
  <c r="J1150" i="1" s="1"/>
  <c r="D1151" i="1"/>
  <c r="J1151" i="1" s="1"/>
  <c r="D1152" i="1"/>
  <c r="J1152" i="1" s="1"/>
  <c r="D1153" i="1"/>
  <c r="J1153" i="1" s="1"/>
  <c r="D1154" i="1"/>
  <c r="J1154" i="1" s="1"/>
  <c r="D1155" i="1"/>
  <c r="J1155" i="1" s="1"/>
  <c r="D1156" i="1"/>
  <c r="J1156" i="1" s="1"/>
  <c r="D1157" i="1"/>
  <c r="J1157" i="1" s="1"/>
  <c r="D1158" i="1"/>
  <c r="J1158" i="1" s="1"/>
  <c r="D1159" i="1"/>
  <c r="J1159" i="1" s="1"/>
  <c r="D1160" i="1"/>
  <c r="J1160" i="1" s="1"/>
  <c r="D1161" i="1"/>
  <c r="J1161" i="1" s="1"/>
  <c r="D1162" i="1"/>
  <c r="J1162" i="1" s="1"/>
  <c r="D1163" i="1"/>
  <c r="J1163" i="1" s="1"/>
  <c r="D1164" i="1"/>
  <c r="J1164" i="1" s="1"/>
  <c r="D1165" i="1"/>
  <c r="J1165" i="1" s="1"/>
  <c r="D1166" i="1"/>
  <c r="J1166" i="1" s="1"/>
  <c r="D1167" i="1"/>
  <c r="J1167" i="1" s="1"/>
  <c r="D1168" i="1"/>
  <c r="J1168" i="1" s="1"/>
  <c r="D1169" i="1"/>
  <c r="J1169" i="1" s="1"/>
  <c r="D1170" i="1"/>
  <c r="J1170" i="1" s="1"/>
  <c r="D1171" i="1"/>
  <c r="J1171" i="1" s="1"/>
  <c r="D1172" i="1"/>
  <c r="J1172" i="1" s="1"/>
  <c r="D1173" i="1"/>
  <c r="J1173" i="1" s="1"/>
  <c r="D1174" i="1"/>
  <c r="J1174" i="1" s="1"/>
  <c r="D1175" i="1"/>
  <c r="J1175" i="1" s="1"/>
  <c r="D1176" i="1"/>
  <c r="J1176" i="1" s="1"/>
  <c r="D1177" i="1"/>
  <c r="J1177" i="1" s="1"/>
  <c r="D1178" i="1"/>
  <c r="J1178" i="1" s="1"/>
  <c r="D1179" i="1"/>
  <c r="J1179" i="1" s="1"/>
  <c r="D1180" i="1"/>
  <c r="J1180" i="1" s="1"/>
  <c r="D1181" i="1"/>
  <c r="J1181" i="1" s="1"/>
  <c r="D1182" i="1"/>
  <c r="J1182" i="1" s="1"/>
  <c r="D1183" i="1"/>
  <c r="J1183" i="1" s="1"/>
  <c r="D1184" i="1"/>
  <c r="J1184" i="1" s="1"/>
  <c r="D1185" i="1"/>
  <c r="J1185" i="1" s="1"/>
  <c r="D1186" i="1"/>
  <c r="J1186" i="1" s="1"/>
  <c r="D1187" i="1"/>
  <c r="J1187" i="1" s="1"/>
  <c r="D1188" i="1"/>
  <c r="J1188" i="1" s="1"/>
  <c r="D1189" i="1"/>
  <c r="J1189" i="1" s="1"/>
  <c r="D1190" i="1"/>
  <c r="J1190" i="1" s="1"/>
  <c r="D1191" i="1"/>
  <c r="J1191" i="1" s="1"/>
  <c r="D1192" i="1"/>
  <c r="J1192" i="1" s="1"/>
  <c r="D1193" i="1"/>
  <c r="J1193" i="1" s="1"/>
  <c r="D1194" i="1"/>
  <c r="J1194" i="1" s="1"/>
  <c r="D1195" i="1"/>
  <c r="J1195" i="1" s="1"/>
  <c r="D1196" i="1"/>
  <c r="J1196" i="1" s="1"/>
  <c r="D1197" i="1"/>
  <c r="J1197" i="1" s="1"/>
  <c r="D1198" i="1"/>
  <c r="J1198" i="1" s="1"/>
  <c r="D1199" i="1"/>
  <c r="J1199" i="1" s="1"/>
  <c r="D1200" i="1"/>
  <c r="J1200" i="1" s="1"/>
  <c r="D1201" i="1"/>
  <c r="J1201" i="1" s="1"/>
  <c r="D1202" i="1"/>
  <c r="J1202" i="1" s="1"/>
  <c r="D1203" i="1"/>
  <c r="J1203" i="1" s="1"/>
  <c r="D1204" i="1"/>
  <c r="J1204" i="1" s="1"/>
  <c r="D1205" i="1"/>
  <c r="J1205" i="1" s="1"/>
  <c r="D1206" i="1"/>
  <c r="J1206" i="1" s="1"/>
  <c r="D1207" i="1"/>
  <c r="J1207" i="1" s="1"/>
  <c r="D1208" i="1"/>
  <c r="J1208" i="1" s="1"/>
  <c r="D1209" i="1"/>
  <c r="J1209" i="1" s="1"/>
  <c r="D1210" i="1"/>
  <c r="J1210" i="1" s="1"/>
  <c r="D1211" i="1"/>
  <c r="J1211" i="1" s="1"/>
  <c r="D1212" i="1"/>
  <c r="J1212" i="1" s="1"/>
  <c r="D1213" i="1"/>
  <c r="J1213" i="1" s="1"/>
  <c r="D1214" i="1"/>
  <c r="J1214" i="1" s="1"/>
  <c r="D1215" i="1"/>
  <c r="J1215" i="1" s="1"/>
  <c r="D1216" i="1"/>
  <c r="J1216" i="1" s="1"/>
  <c r="D1217" i="1"/>
  <c r="J1217" i="1" s="1"/>
  <c r="D1218" i="1"/>
  <c r="J1218" i="1" s="1"/>
  <c r="D1219" i="1"/>
  <c r="J1219" i="1" s="1"/>
  <c r="D1220" i="1"/>
  <c r="J1220" i="1" s="1"/>
  <c r="D1221" i="1"/>
  <c r="J1221" i="1" s="1"/>
  <c r="D1222" i="1"/>
  <c r="J1222" i="1" s="1"/>
  <c r="D1223" i="1"/>
  <c r="J1223" i="1" s="1"/>
  <c r="D1224" i="1"/>
  <c r="J1224" i="1" s="1"/>
  <c r="D1225" i="1"/>
  <c r="J1225" i="1" s="1"/>
  <c r="D1226" i="1"/>
  <c r="J1226" i="1" s="1"/>
  <c r="D1227" i="1"/>
  <c r="J1227" i="1" s="1"/>
  <c r="D1228" i="1"/>
  <c r="J1228" i="1" s="1"/>
  <c r="D1229" i="1"/>
  <c r="J1229" i="1" s="1"/>
  <c r="D1230" i="1"/>
  <c r="J1230" i="1" s="1"/>
  <c r="D1231" i="1"/>
  <c r="J1231" i="1" s="1"/>
  <c r="D1232" i="1"/>
  <c r="J1232" i="1" s="1"/>
  <c r="D1233" i="1"/>
  <c r="J1233" i="1" s="1"/>
  <c r="D1234" i="1"/>
  <c r="J1234" i="1" s="1"/>
  <c r="D1235" i="1"/>
  <c r="J1235" i="1" s="1"/>
  <c r="D1236" i="1"/>
  <c r="J1236" i="1" s="1"/>
  <c r="D1237" i="1"/>
  <c r="J1237" i="1" s="1"/>
  <c r="D1238" i="1"/>
  <c r="J1238" i="1" s="1"/>
  <c r="D1239" i="1"/>
  <c r="J1239" i="1" s="1"/>
  <c r="D1240" i="1"/>
  <c r="J1240" i="1" s="1"/>
  <c r="D1241" i="1"/>
  <c r="J1241" i="1" s="1"/>
  <c r="D1242" i="1"/>
  <c r="J1242" i="1" s="1"/>
  <c r="D1243" i="1"/>
  <c r="J1243" i="1" s="1"/>
  <c r="D1244" i="1"/>
  <c r="J1244" i="1" s="1"/>
  <c r="D1245" i="1"/>
  <c r="J1245" i="1" s="1"/>
  <c r="D1246" i="1"/>
  <c r="J1246" i="1" s="1"/>
  <c r="D1247" i="1"/>
  <c r="J1247" i="1" s="1"/>
  <c r="D1248" i="1"/>
  <c r="J1248" i="1" s="1"/>
  <c r="D1249" i="1"/>
  <c r="J1249" i="1" s="1"/>
  <c r="D1250" i="1"/>
  <c r="J1250" i="1" s="1"/>
  <c r="D1251" i="1"/>
  <c r="J1251" i="1" s="1"/>
  <c r="D1252" i="1"/>
  <c r="J1252" i="1" s="1"/>
  <c r="D1253" i="1"/>
  <c r="J1253" i="1" s="1"/>
  <c r="D1254" i="1"/>
  <c r="J1254" i="1" s="1"/>
  <c r="D1255" i="1"/>
  <c r="J1255" i="1" s="1"/>
  <c r="D1256" i="1"/>
  <c r="J1256" i="1" s="1"/>
  <c r="D1257" i="1"/>
  <c r="J1257" i="1" s="1"/>
  <c r="D1258" i="1"/>
  <c r="J1258" i="1" s="1"/>
  <c r="D1259" i="1"/>
  <c r="J1259" i="1" s="1"/>
  <c r="D1260" i="1"/>
  <c r="J1260" i="1" s="1"/>
  <c r="D1261" i="1"/>
  <c r="J1261" i="1" s="1"/>
  <c r="D1262" i="1"/>
  <c r="J1262" i="1" s="1"/>
  <c r="D1263" i="1"/>
  <c r="J1263" i="1" s="1"/>
  <c r="D1264" i="1"/>
  <c r="J1264" i="1" s="1"/>
  <c r="D1265" i="1"/>
  <c r="J1265" i="1" s="1"/>
  <c r="D1266" i="1"/>
  <c r="J1266" i="1" s="1"/>
  <c r="D1267" i="1"/>
  <c r="J1267" i="1" s="1"/>
  <c r="D1268" i="1"/>
  <c r="J1268" i="1" s="1"/>
  <c r="D1269" i="1"/>
  <c r="J1269" i="1" s="1"/>
  <c r="D1270" i="1"/>
  <c r="J1270" i="1" s="1"/>
  <c r="D1271" i="1"/>
  <c r="J1271" i="1" s="1"/>
  <c r="D1272" i="1"/>
  <c r="J1272" i="1" s="1"/>
  <c r="D1273" i="1"/>
  <c r="J1273" i="1" s="1"/>
  <c r="D1274" i="1"/>
  <c r="J1274" i="1" s="1"/>
  <c r="D1275" i="1"/>
  <c r="J1275" i="1" s="1"/>
  <c r="D1276" i="1"/>
  <c r="J1276" i="1" s="1"/>
  <c r="D1277" i="1"/>
  <c r="J1277" i="1" s="1"/>
  <c r="D1278" i="1"/>
  <c r="J1278" i="1" s="1"/>
  <c r="D1279" i="1"/>
  <c r="J1279" i="1" s="1"/>
  <c r="D1280" i="1"/>
  <c r="J1280" i="1" s="1"/>
  <c r="D1281" i="1"/>
  <c r="J1281" i="1" s="1"/>
  <c r="D1282" i="1"/>
  <c r="J1282" i="1" s="1"/>
  <c r="D1283" i="1"/>
  <c r="J1283" i="1" s="1"/>
  <c r="D1284" i="1"/>
  <c r="J1284" i="1" s="1"/>
  <c r="D1285" i="1"/>
  <c r="J1285" i="1" s="1"/>
  <c r="D1286" i="1"/>
  <c r="J1286" i="1" s="1"/>
  <c r="D1287" i="1"/>
  <c r="J1287" i="1" s="1"/>
  <c r="D1288" i="1"/>
  <c r="J1288" i="1" s="1"/>
  <c r="D1289" i="1"/>
  <c r="J1289" i="1" s="1"/>
  <c r="D1290" i="1"/>
  <c r="J1290" i="1" s="1"/>
  <c r="D1291" i="1"/>
  <c r="J1291" i="1" s="1"/>
  <c r="D1292" i="1"/>
  <c r="J1292" i="1" s="1"/>
  <c r="D1293" i="1"/>
  <c r="J1293" i="1" s="1"/>
  <c r="D1294" i="1"/>
  <c r="J1294" i="1" s="1"/>
  <c r="D1295" i="1"/>
  <c r="J1295" i="1" s="1"/>
  <c r="D1296" i="1"/>
  <c r="J1296" i="1" s="1"/>
  <c r="D1297" i="1"/>
  <c r="J1297" i="1" s="1"/>
  <c r="D1298" i="1"/>
  <c r="J1298" i="1" s="1"/>
  <c r="D1299" i="1"/>
  <c r="J1299" i="1" s="1"/>
  <c r="D1300" i="1"/>
  <c r="J1300" i="1" s="1"/>
  <c r="D1301" i="1"/>
  <c r="D1302" i="1"/>
  <c r="J1302" i="1" s="1"/>
  <c r="D1303" i="1"/>
  <c r="J1303" i="1" s="1"/>
  <c r="D1304" i="1"/>
  <c r="J1304" i="1" s="1"/>
  <c r="D1305" i="1"/>
  <c r="J1305" i="1" s="1"/>
  <c r="D1306" i="1"/>
  <c r="J1306" i="1" s="1"/>
  <c r="D1307" i="1"/>
  <c r="J1307" i="1" s="1"/>
  <c r="D1308" i="1"/>
  <c r="J1308" i="1" s="1"/>
  <c r="D1309" i="1"/>
  <c r="J1309" i="1" s="1"/>
  <c r="D1310" i="1"/>
  <c r="J1310" i="1" s="1"/>
  <c r="D1311" i="1"/>
  <c r="J1311" i="1" s="1"/>
  <c r="D1312" i="1"/>
  <c r="J1312" i="1" s="1"/>
  <c r="D1313" i="1"/>
  <c r="J1313" i="1" s="1"/>
  <c r="D1314" i="1"/>
  <c r="J1314" i="1" s="1"/>
  <c r="D1315" i="1"/>
  <c r="J1315" i="1" s="1"/>
  <c r="D1316" i="1"/>
  <c r="J1316" i="1" s="1"/>
  <c r="D1317" i="1"/>
  <c r="J1317" i="1" s="1"/>
  <c r="D1318" i="1"/>
  <c r="J1318" i="1" s="1"/>
  <c r="D1319" i="1"/>
  <c r="J1319" i="1" s="1"/>
  <c r="D1320" i="1"/>
  <c r="J1320" i="1" s="1"/>
  <c r="D1321" i="1"/>
  <c r="J1321" i="1" s="1"/>
  <c r="D1322" i="1"/>
  <c r="J1322" i="1" s="1"/>
  <c r="D1323" i="1"/>
  <c r="J1323" i="1" s="1"/>
  <c r="D1324" i="1"/>
  <c r="J1324" i="1" s="1"/>
  <c r="D1325" i="1"/>
  <c r="J1325" i="1" s="1"/>
  <c r="D1326" i="1"/>
  <c r="J1326" i="1" s="1"/>
  <c r="D1327" i="1"/>
  <c r="J1327" i="1" s="1"/>
  <c r="D1328" i="1"/>
  <c r="J1328" i="1" s="1"/>
  <c r="D1329" i="1"/>
  <c r="J1329" i="1" s="1"/>
  <c r="D1330" i="1"/>
  <c r="J1330" i="1" s="1"/>
  <c r="D1331" i="1"/>
  <c r="J1331" i="1" s="1"/>
  <c r="D1332" i="1"/>
  <c r="J1332" i="1" s="1"/>
  <c r="D1333" i="1"/>
  <c r="J1333" i="1" s="1"/>
  <c r="D1334" i="1"/>
  <c r="J1334" i="1" s="1"/>
  <c r="D1335" i="1"/>
  <c r="D1336" i="1"/>
  <c r="J1336" i="1" s="1"/>
  <c r="D1337" i="1"/>
  <c r="J1337" i="1" s="1"/>
  <c r="D1338" i="1"/>
  <c r="J1338" i="1" s="1"/>
  <c r="D1339" i="1"/>
  <c r="J1339" i="1" s="1"/>
  <c r="D1340" i="1"/>
  <c r="J1340" i="1" s="1"/>
  <c r="D1341" i="1"/>
  <c r="J1341" i="1" s="1"/>
  <c r="D1342" i="1"/>
  <c r="J1342" i="1" s="1"/>
  <c r="D1343" i="1"/>
  <c r="J1343" i="1" s="1"/>
  <c r="D1344" i="1"/>
  <c r="J1344" i="1" s="1"/>
  <c r="D1345" i="1"/>
  <c r="J1345" i="1" s="1"/>
  <c r="D1346" i="1"/>
  <c r="J1346" i="1" s="1"/>
  <c r="D1347" i="1"/>
  <c r="J1347" i="1" s="1"/>
  <c r="D1348" i="1"/>
  <c r="J1348" i="1" s="1"/>
  <c r="D1349" i="1"/>
  <c r="J1349" i="1" s="1"/>
  <c r="D1350" i="1"/>
  <c r="J1350" i="1" s="1"/>
  <c r="D1351" i="1"/>
  <c r="J1351" i="1" s="1"/>
  <c r="D1352" i="1"/>
  <c r="J1352" i="1" s="1"/>
  <c r="D1353" i="1"/>
  <c r="J1353" i="1" s="1"/>
  <c r="D1354" i="1"/>
  <c r="J1354" i="1" s="1"/>
  <c r="D1355" i="1"/>
  <c r="J1355" i="1" s="1"/>
  <c r="D1356" i="1"/>
  <c r="J1356" i="1" s="1"/>
  <c r="D1357" i="1"/>
  <c r="J1357" i="1" s="1"/>
  <c r="D1358" i="1"/>
  <c r="J1358" i="1" s="1"/>
  <c r="D1359" i="1"/>
  <c r="J1359" i="1" s="1"/>
  <c r="D1360" i="1"/>
  <c r="J1360" i="1" s="1"/>
  <c r="D1361" i="1"/>
  <c r="J1361" i="1" s="1"/>
  <c r="D1362" i="1"/>
  <c r="J1362" i="1" s="1"/>
  <c r="D1363" i="1"/>
  <c r="J1363" i="1" s="1"/>
  <c r="D1364" i="1"/>
  <c r="J1364" i="1" s="1"/>
  <c r="D1365" i="1"/>
  <c r="J1365" i="1" s="1"/>
  <c r="D1366" i="1"/>
  <c r="J1366" i="1" s="1"/>
  <c r="D1367" i="1"/>
  <c r="J1367" i="1" s="1"/>
  <c r="D1368" i="1"/>
  <c r="J1368" i="1" s="1"/>
  <c r="D1369" i="1"/>
  <c r="J1369" i="1" s="1"/>
  <c r="D1370" i="1"/>
  <c r="J1370" i="1" s="1"/>
  <c r="D1371" i="1"/>
  <c r="J1371" i="1" s="1"/>
  <c r="D1372" i="1"/>
  <c r="J1372" i="1" s="1"/>
  <c r="D1373" i="1"/>
  <c r="J1373" i="1" s="1"/>
  <c r="D1374" i="1"/>
  <c r="J1374" i="1" s="1"/>
  <c r="D1375" i="1"/>
  <c r="J1375" i="1" s="1"/>
  <c r="D1376" i="1"/>
  <c r="D1377" i="1"/>
  <c r="J1377" i="1" s="1"/>
  <c r="D1378" i="1"/>
  <c r="J1378" i="1" s="1"/>
  <c r="D1379" i="1"/>
  <c r="J1379" i="1" s="1"/>
  <c r="D1380" i="1"/>
  <c r="J1380" i="1" s="1"/>
  <c r="D1381" i="1"/>
  <c r="J1381" i="1" s="1"/>
  <c r="D1382" i="1"/>
  <c r="J1382" i="1" s="1"/>
  <c r="D1383" i="1"/>
  <c r="J1383" i="1" s="1"/>
  <c r="D1384" i="1"/>
  <c r="J1384" i="1" s="1"/>
  <c r="D1385" i="1"/>
  <c r="J1385" i="1" s="1"/>
  <c r="D1386" i="1"/>
  <c r="J1386" i="1" s="1"/>
  <c r="D1387" i="1"/>
  <c r="J1387" i="1" s="1"/>
  <c r="D1388" i="1"/>
  <c r="J1388" i="1" s="1"/>
  <c r="D1389" i="1"/>
  <c r="J1389" i="1" s="1"/>
  <c r="D1390" i="1"/>
  <c r="J1390" i="1" s="1"/>
  <c r="D1391" i="1"/>
  <c r="J1391" i="1" s="1"/>
  <c r="D1392" i="1"/>
  <c r="J1392" i="1" s="1"/>
  <c r="D1393" i="1"/>
  <c r="J1393" i="1" s="1"/>
  <c r="D1394" i="1"/>
  <c r="J1394" i="1" s="1"/>
  <c r="D1395" i="1"/>
  <c r="J1395" i="1" s="1"/>
  <c r="D1396" i="1"/>
  <c r="J1396" i="1" s="1"/>
  <c r="D1397" i="1"/>
  <c r="J1397" i="1" s="1"/>
  <c r="D1398" i="1"/>
  <c r="J1398" i="1" s="1"/>
  <c r="D1399" i="1"/>
  <c r="J1399" i="1" s="1"/>
  <c r="D1400" i="1"/>
  <c r="D1401" i="1"/>
  <c r="J1401" i="1" s="1"/>
  <c r="D1402" i="1"/>
  <c r="J1402" i="1" s="1"/>
  <c r="D1403" i="1"/>
  <c r="J1403" i="1" s="1"/>
  <c r="D1404" i="1"/>
  <c r="J1404" i="1" s="1"/>
  <c r="D1405" i="1"/>
  <c r="J1405" i="1" s="1"/>
  <c r="D1406" i="1"/>
  <c r="J1406" i="1" s="1"/>
  <c r="D1407" i="1"/>
  <c r="J1407" i="1" s="1"/>
  <c r="D1408" i="1"/>
  <c r="J1408" i="1" s="1"/>
  <c r="D1409" i="1"/>
  <c r="J1409" i="1" s="1"/>
  <c r="D1410" i="1"/>
  <c r="J1410" i="1" s="1"/>
  <c r="D1411" i="1"/>
  <c r="J1411" i="1" s="1"/>
  <c r="D1412" i="1"/>
  <c r="J1412" i="1" s="1"/>
  <c r="D1413" i="1"/>
  <c r="J1413" i="1" s="1"/>
  <c r="D1414" i="1"/>
  <c r="J1414" i="1" s="1"/>
  <c r="D1415" i="1"/>
  <c r="J1415" i="1" s="1"/>
  <c r="D1416" i="1"/>
  <c r="J1416" i="1" s="1"/>
  <c r="D1417" i="1"/>
  <c r="J1417" i="1" s="1"/>
  <c r="D1418" i="1"/>
  <c r="J1418" i="1" s="1"/>
  <c r="D1419" i="1"/>
  <c r="J1419" i="1" s="1"/>
  <c r="D1420" i="1"/>
  <c r="J1420" i="1" s="1"/>
  <c r="D1421" i="1"/>
  <c r="J1421" i="1" s="1"/>
  <c r="D1422" i="1"/>
  <c r="D1423" i="1"/>
  <c r="J1423" i="1" s="1"/>
  <c r="D1424" i="1"/>
  <c r="J1424" i="1" s="1"/>
  <c r="D1425" i="1"/>
  <c r="J1425" i="1" s="1"/>
  <c r="D1426" i="1"/>
  <c r="J1426" i="1" s="1"/>
  <c r="D1427" i="1"/>
  <c r="J1427" i="1" s="1"/>
  <c r="D1428" i="1"/>
  <c r="J1428" i="1" s="1"/>
  <c r="D1429" i="1"/>
  <c r="J1429" i="1" s="1"/>
  <c r="D1430" i="1"/>
  <c r="J1430" i="1" s="1"/>
  <c r="D1431" i="1"/>
  <c r="J1431" i="1" s="1"/>
  <c r="D1432" i="1"/>
  <c r="D1433" i="1"/>
  <c r="J1433" i="1" s="1"/>
  <c r="D1434" i="1"/>
  <c r="J1434" i="1" s="1"/>
  <c r="D1435" i="1"/>
  <c r="J1435" i="1" s="1"/>
  <c r="D1436" i="1"/>
  <c r="J1436" i="1" s="1"/>
  <c r="D1437" i="1"/>
  <c r="J1437" i="1" s="1"/>
  <c r="D1438" i="1"/>
  <c r="J1438" i="1" s="1"/>
  <c r="D1439" i="1"/>
  <c r="J1439" i="1" s="1"/>
  <c r="D1440" i="1"/>
  <c r="J1440" i="1" s="1"/>
  <c r="D1441" i="1"/>
  <c r="J1441" i="1" s="1"/>
  <c r="D1442" i="1"/>
  <c r="J1442" i="1" s="1"/>
  <c r="D1443" i="1"/>
  <c r="J1443" i="1" s="1"/>
  <c r="D1444" i="1"/>
  <c r="J1444" i="1" s="1"/>
  <c r="D1445" i="1"/>
  <c r="J1445" i="1" s="1"/>
  <c r="D1446" i="1"/>
  <c r="J1446" i="1" s="1"/>
  <c r="D1447" i="1"/>
  <c r="J1447" i="1" s="1"/>
  <c r="D1448" i="1"/>
  <c r="J1448" i="1" s="1"/>
  <c r="D1449" i="1"/>
  <c r="J1449" i="1" s="1"/>
  <c r="D1450" i="1"/>
  <c r="J1450" i="1" s="1"/>
  <c r="D1451" i="1"/>
  <c r="J1451" i="1" s="1"/>
  <c r="D1452" i="1"/>
  <c r="J1452" i="1" s="1"/>
  <c r="D1453" i="1"/>
  <c r="J1453" i="1" s="1"/>
  <c r="D1454" i="1"/>
  <c r="D1455" i="1"/>
  <c r="J1455" i="1" s="1"/>
  <c r="D1456" i="1"/>
  <c r="J1456" i="1" s="1"/>
  <c r="D1457" i="1"/>
  <c r="J1457" i="1" s="1"/>
  <c r="D1458" i="1"/>
  <c r="J1458" i="1" s="1"/>
  <c r="D1459" i="1"/>
  <c r="J1459" i="1" s="1"/>
  <c r="D1460" i="1"/>
  <c r="J1460" i="1" s="1"/>
  <c r="D1461" i="1"/>
  <c r="J1461" i="1" s="1"/>
  <c r="D1462" i="1"/>
  <c r="J1462" i="1" s="1"/>
  <c r="D1463" i="1"/>
  <c r="J1463" i="1" s="1"/>
  <c r="D1464" i="1"/>
  <c r="D1465" i="1"/>
  <c r="D1466" i="1"/>
  <c r="J1466" i="1" s="1"/>
  <c r="D1467" i="1"/>
  <c r="J1467" i="1" s="1"/>
  <c r="D1468" i="1"/>
  <c r="J1468" i="1" s="1"/>
  <c r="D1469" i="1"/>
  <c r="J1469" i="1" s="1"/>
  <c r="D1470" i="1"/>
  <c r="J1470" i="1" s="1"/>
  <c r="D1471" i="1"/>
  <c r="J1471" i="1" s="1"/>
  <c r="D1472" i="1"/>
  <c r="J1472" i="1" s="1"/>
  <c r="D1473" i="1"/>
  <c r="J1473" i="1" s="1"/>
  <c r="D1474" i="1"/>
  <c r="J1474" i="1" s="1"/>
  <c r="D1475" i="1"/>
  <c r="J1475" i="1" s="1"/>
  <c r="D1476" i="1"/>
  <c r="J1476" i="1" s="1"/>
  <c r="D1477" i="1"/>
  <c r="J1477" i="1" s="1"/>
  <c r="D1478" i="1"/>
  <c r="J1478" i="1" s="1"/>
  <c r="D1479" i="1"/>
  <c r="D1480" i="1"/>
  <c r="J1480" i="1" s="1"/>
  <c r="D1481" i="1"/>
  <c r="J1481" i="1" s="1"/>
  <c r="D1482" i="1"/>
  <c r="J1482" i="1" s="1"/>
  <c r="D1483" i="1"/>
  <c r="J1483" i="1" s="1"/>
  <c r="D1484" i="1"/>
  <c r="J1484" i="1" s="1"/>
  <c r="D1485" i="1"/>
  <c r="J1485" i="1" s="1"/>
  <c r="D1486" i="1"/>
  <c r="J1486" i="1" s="1"/>
  <c r="D1487" i="1"/>
  <c r="J1487" i="1" s="1"/>
  <c r="D1488" i="1"/>
  <c r="J1488" i="1" s="1"/>
  <c r="D1489" i="1"/>
  <c r="J1489" i="1" s="1"/>
  <c r="D1490" i="1"/>
  <c r="J1490" i="1" s="1"/>
  <c r="D1491" i="1"/>
  <c r="J1491" i="1" s="1"/>
  <c r="D1492" i="1"/>
  <c r="J1492" i="1" s="1"/>
  <c r="D1493" i="1"/>
  <c r="J1493" i="1" s="1"/>
  <c r="D1494" i="1"/>
  <c r="D1495" i="1"/>
  <c r="J1495" i="1" s="1"/>
  <c r="D1496" i="1"/>
  <c r="J1496" i="1" s="1"/>
  <c r="D1497" i="1"/>
  <c r="J1497" i="1" s="1"/>
  <c r="D1498" i="1"/>
  <c r="J1498" i="1" s="1"/>
  <c r="D1499" i="1"/>
  <c r="J1499" i="1" s="1"/>
  <c r="D1500" i="1"/>
  <c r="J1500" i="1" s="1"/>
  <c r="D1501" i="1"/>
  <c r="J1501" i="1" s="1"/>
  <c r="D1502" i="1"/>
  <c r="J1502" i="1" s="1"/>
  <c r="D1503" i="1"/>
  <c r="J1503" i="1" s="1"/>
  <c r="D1504" i="1"/>
  <c r="J1504" i="1" s="1"/>
  <c r="D1505" i="1"/>
  <c r="J1505" i="1" s="1"/>
  <c r="D1506" i="1"/>
  <c r="J1506" i="1" s="1"/>
  <c r="D1507" i="1"/>
  <c r="J1507" i="1" s="1"/>
  <c r="D1508" i="1"/>
  <c r="J1508" i="1" s="1"/>
  <c r="D1509" i="1"/>
  <c r="J1509" i="1" s="1"/>
  <c r="D1510" i="1"/>
  <c r="J1510" i="1" s="1"/>
  <c r="D1511" i="1"/>
  <c r="J1511" i="1" s="1"/>
  <c r="D1512" i="1"/>
  <c r="J1512" i="1" s="1"/>
  <c r="D1513" i="1"/>
  <c r="J1513" i="1" s="1"/>
  <c r="D1514" i="1"/>
  <c r="J1514" i="1" s="1"/>
  <c r="D1515" i="1"/>
  <c r="J1515" i="1" s="1"/>
  <c r="D1516" i="1"/>
  <c r="J1516" i="1" s="1"/>
  <c r="D1517" i="1"/>
  <c r="J1517" i="1" s="1"/>
  <c r="D1518" i="1"/>
  <c r="J1518" i="1" s="1"/>
  <c r="D1519" i="1"/>
  <c r="J1519" i="1" s="1"/>
  <c r="D1520" i="1"/>
  <c r="J1520" i="1" s="1"/>
  <c r="D1521" i="1"/>
  <c r="J1521" i="1" s="1"/>
  <c r="D1522" i="1"/>
  <c r="J1522" i="1" s="1"/>
  <c r="D1523" i="1"/>
  <c r="J1523" i="1" s="1"/>
  <c r="D1524" i="1"/>
  <c r="J1524" i="1" s="1"/>
  <c r="D1525" i="1"/>
  <c r="J1525" i="1" s="1"/>
  <c r="D1526" i="1"/>
  <c r="J1526" i="1" s="1"/>
  <c r="D1527" i="1"/>
  <c r="J1527" i="1" s="1"/>
  <c r="D1528" i="1"/>
  <c r="J1528" i="1" s="1"/>
  <c r="D1529" i="1"/>
  <c r="J1529" i="1" s="1"/>
  <c r="D1530" i="1"/>
  <c r="J1530" i="1" s="1"/>
  <c r="D1531" i="1"/>
  <c r="J1531" i="1" s="1"/>
  <c r="D1532" i="1"/>
  <c r="J1532" i="1" s="1"/>
  <c r="D1533" i="1"/>
  <c r="J1533" i="1" s="1"/>
  <c r="D1534" i="1"/>
  <c r="J1534" i="1" s="1"/>
  <c r="D1535" i="1"/>
  <c r="J1535" i="1" s="1"/>
  <c r="D1536" i="1"/>
  <c r="J1536" i="1" s="1"/>
  <c r="D1537" i="1"/>
  <c r="J1537" i="1" s="1"/>
  <c r="D1538" i="1"/>
  <c r="J1538" i="1" s="1"/>
  <c r="D1539" i="1"/>
  <c r="J1539" i="1" s="1"/>
  <c r="D1540" i="1"/>
  <c r="J1540" i="1" s="1"/>
  <c r="D1541" i="1"/>
  <c r="J1541" i="1" s="1"/>
  <c r="D1542" i="1"/>
  <c r="J1542" i="1" s="1"/>
  <c r="D1543" i="1"/>
  <c r="J1543" i="1" s="1"/>
  <c r="D1544" i="1"/>
  <c r="J1544" i="1" s="1"/>
  <c r="D1545" i="1"/>
  <c r="J1545" i="1" s="1"/>
  <c r="D1546" i="1"/>
  <c r="J1546" i="1" s="1"/>
  <c r="D1547" i="1"/>
  <c r="J1547" i="1" s="1"/>
  <c r="D1548" i="1"/>
  <c r="J1548" i="1" s="1"/>
  <c r="D1549" i="1"/>
  <c r="J1549" i="1" s="1"/>
  <c r="D1550" i="1"/>
  <c r="J1550" i="1" s="1"/>
  <c r="D1551" i="1"/>
  <c r="J1551" i="1" s="1"/>
  <c r="D1552" i="1"/>
  <c r="J1552" i="1" s="1"/>
  <c r="D1553" i="1"/>
  <c r="J1553" i="1" s="1"/>
  <c r="D1554" i="1"/>
  <c r="J1554" i="1" s="1"/>
  <c r="D1555" i="1"/>
  <c r="D1556" i="1"/>
  <c r="J1556" i="1" s="1"/>
  <c r="D1557" i="1"/>
  <c r="J1557" i="1" s="1"/>
  <c r="D1558" i="1"/>
  <c r="J1558" i="1" s="1"/>
  <c r="D1559" i="1"/>
  <c r="J1559" i="1" s="1"/>
  <c r="D1560" i="1"/>
  <c r="J1560" i="1" s="1"/>
  <c r="D1561" i="1"/>
  <c r="J1561" i="1" s="1"/>
  <c r="D1562" i="1"/>
  <c r="J1562" i="1" s="1"/>
  <c r="D1563" i="1"/>
  <c r="J1563" i="1" s="1"/>
  <c r="D1564" i="1"/>
  <c r="J1564" i="1" s="1"/>
  <c r="D1565" i="1"/>
  <c r="J1565" i="1" s="1"/>
  <c r="D1566" i="1"/>
  <c r="D1567" i="1"/>
  <c r="J1567" i="1" s="1"/>
  <c r="D1568" i="1"/>
  <c r="J1568" i="1" s="1"/>
  <c r="D1569" i="1"/>
  <c r="J1569" i="1" s="1"/>
  <c r="D1570" i="1"/>
  <c r="J1570" i="1" s="1"/>
  <c r="D1571" i="1"/>
  <c r="J1571" i="1" s="1"/>
  <c r="D1572" i="1"/>
  <c r="J1572" i="1" s="1"/>
  <c r="D1573" i="1"/>
  <c r="J1573" i="1" s="1"/>
  <c r="D1574" i="1"/>
  <c r="J1574" i="1" s="1"/>
  <c r="D1575" i="1"/>
  <c r="J1575" i="1" s="1"/>
  <c r="D1576" i="1"/>
  <c r="J1576" i="1" s="1"/>
  <c r="D1577" i="1"/>
  <c r="D1578" i="1"/>
  <c r="J1578" i="1" s="1"/>
  <c r="D1579" i="1"/>
  <c r="J1579" i="1" s="1"/>
  <c r="D1580" i="1"/>
  <c r="J1580" i="1" s="1"/>
  <c r="D1581" i="1"/>
  <c r="J1581" i="1" s="1"/>
  <c r="D1582" i="1"/>
  <c r="D1583" i="1"/>
  <c r="D1584" i="1"/>
  <c r="J1584" i="1" s="1"/>
  <c r="D1585" i="1"/>
  <c r="J1585" i="1" s="1"/>
  <c r="D1586" i="1"/>
  <c r="J1586" i="1" s="1"/>
  <c r="D1587" i="1"/>
  <c r="J1587" i="1" s="1"/>
  <c r="D1588" i="1"/>
  <c r="J1588" i="1" s="1"/>
  <c r="D1589" i="1"/>
  <c r="J1589" i="1" s="1"/>
  <c r="D1590" i="1"/>
  <c r="J1590" i="1" s="1"/>
  <c r="D1591" i="1"/>
  <c r="J1591" i="1" s="1"/>
  <c r="D1592" i="1"/>
  <c r="J1592" i="1" s="1"/>
  <c r="D1593" i="1"/>
  <c r="J1593" i="1" s="1"/>
  <c r="D1594" i="1"/>
  <c r="D1595" i="1"/>
  <c r="J1595" i="1" s="1"/>
  <c r="D1596" i="1"/>
  <c r="J1596" i="1" s="1"/>
  <c r="D1597" i="1"/>
  <c r="J1597" i="1" s="1"/>
  <c r="D1598" i="1"/>
  <c r="D1599" i="1"/>
  <c r="J1599" i="1" s="1"/>
  <c r="D1600" i="1"/>
  <c r="J1600" i="1" s="1"/>
  <c r="D1601" i="1"/>
  <c r="J1601" i="1" s="1"/>
  <c r="D1602" i="1"/>
  <c r="J1602" i="1" s="1"/>
  <c r="D1603" i="1"/>
  <c r="J1603" i="1" s="1"/>
  <c r="D1604" i="1"/>
  <c r="J1604" i="1" s="1"/>
  <c r="D1605" i="1"/>
  <c r="J1605" i="1" s="1"/>
  <c r="D1606" i="1"/>
  <c r="D1607" i="1"/>
  <c r="J1607" i="1" s="1"/>
  <c r="D1608" i="1"/>
  <c r="J1608" i="1" s="1"/>
  <c r="D1609" i="1"/>
  <c r="J1609" i="1" s="1"/>
  <c r="D1610" i="1"/>
  <c r="J1610" i="1" s="1"/>
  <c r="D1611" i="1"/>
  <c r="J1611" i="1" s="1"/>
  <c r="D1612" i="1"/>
  <c r="J1612" i="1" s="1"/>
  <c r="D1613" i="1"/>
  <c r="D1614" i="1"/>
  <c r="D1615" i="1"/>
  <c r="J1615" i="1" s="1"/>
  <c r="D1616" i="1"/>
  <c r="J1616" i="1" s="1"/>
  <c r="D1617" i="1"/>
  <c r="J1617" i="1" s="1"/>
  <c r="D1618" i="1"/>
  <c r="J1618" i="1" s="1"/>
  <c r="D1619" i="1"/>
  <c r="J1619" i="1" s="1"/>
  <c r="D1620" i="1"/>
  <c r="J1620" i="1" s="1"/>
  <c r="D1621" i="1"/>
  <c r="J1621" i="1" s="1"/>
  <c r="D1622" i="1"/>
  <c r="J1622" i="1" s="1"/>
  <c r="D1623" i="1"/>
  <c r="J1623" i="1" s="1"/>
  <c r="D1624" i="1"/>
  <c r="J1624" i="1" s="1"/>
  <c r="D1625" i="1"/>
  <c r="J1625" i="1" s="1"/>
  <c r="D1626" i="1"/>
  <c r="D1627" i="1"/>
  <c r="J1627" i="1" s="1"/>
  <c r="D1628" i="1"/>
  <c r="J1628" i="1" s="1"/>
  <c r="D1629" i="1"/>
  <c r="J1629" i="1" s="1"/>
  <c r="D1630" i="1"/>
  <c r="D1631" i="1"/>
  <c r="J1631" i="1" s="1"/>
  <c r="D1632" i="1"/>
  <c r="J1632" i="1" s="1"/>
  <c r="D1633" i="1"/>
  <c r="J1633" i="1" s="1"/>
  <c r="D1634" i="1"/>
  <c r="J1634" i="1" s="1"/>
  <c r="D1635" i="1"/>
  <c r="D1636" i="1"/>
  <c r="J1636" i="1" s="1"/>
  <c r="D1637" i="1"/>
  <c r="J1637" i="1" s="1"/>
  <c r="D1638" i="1"/>
  <c r="J1638" i="1" s="1"/>
  <c r="D1639" i="1"/>
  <c r="J1639" i="1" s="1"/>
  <c r="D1640" i="1"/>
  <c r="J1640" i="1" s="1"/>
  <c r="D1641" i="1"/>
  <c r="J1641" i="1" s="1"/>
  <c r="D1642" i="1"/>
  <c r="J1642" i="1" s="1"/>
  <c r="D1643" i="1"/>
  <c r="J1643" i="1" s="1"/>
  <c r="D1644" i="1"/>
  <c r="J1644" i="1" s="1"/>
  <c r="D1645" i="1"/>
  <c r="J1645" i="1" s="1"/>
  <c r="D1646" i="1"/>
  <c r="J1646" i="1" s="1"/>
  <c r="D1647" i="1"/>
  <c r="J1647" i="1" s="1"/>
  <c r="D1648" i="1"/>
  <c r="J1648" i="1" s="1"/>
  <c r="D1649" i="1"/>
  <c r="D1650" i="1"/>
  <c r="J1650" i="1" s="1"/>
  <c r="D1651" i="1"/>
  <c r="J1651" i="1" s="1"/>
  <c r="D1652" i="1"/>
  <c r="J1652" i="1" s="1"/>
  <c r="D1653" i="1"/>
  <c r="J1653" i="1" s="1"/>
  <c r="D1654" i="1"/>
  <c r="J1654" i="1" s="1"/>
  <c r="D1655" i="1"/>
  <c r="J1655" i="1" s="1"/>
  <c r="D1656" i="1"/>
  <c r="J1656" i="1" s="1"/>
  <c r="D1657" i="1"/>
  <c r="J1657" i="1" s="1"/>
  <c r="D1658" i="1"/>
  <c r="J1658" i="1" s="1"/>
  <c r="D1659" i="1"/>
  <c r="J1659" i="1" s="1"/>
  <c r="D1660" i="1"/>
  <c r="J1660" i="1" s="1"/>
  <c r="D1661" i="1"/>
  <c r="J1661" i="1" s="1"/>
  <c r="D1662" i="1"/>
  <c r="J1662" i="1" s="1"/>
  <c r="D1663" i="1"/>
  <c r="J1663" i="1" s="1"/>
  <c r="D1664" i="1"/>
  <c r="J1664" i="1" s="1"/>
  <c r="D1665" i="1"/>
  <c r="J1665" i="1" s="1"/>
  <c r="D1666" i="1"/>
  <c r="D1667" i="1"/>
  <c r="J1667" i="1" s="1"/>
  <c r="D1668" i="1"/>
  <c r="J1668" i="1" s="1"/>
  <c r="D1669" i="1"/>
  <c r="J1669" i="1" s="1"/>
  <c r="D1670" i="1"/>
  <c r="D1671" i="1"/>
  <c r="J1671" i="1" s="1"/>
  <c r="D1672" i="1"/>
  <c r="J1672" i="1" s="1"/>
  <c r="D1673" i="1"/>
  <c r="J1673" i="1" s="1"/>
  <c r="D1674" i="1"/>
  <c r="J1674" i="1" s="1"/>
  <c r="D1675" i="1"/>
  <c r="J1675" i="1" s="1"/>
  <c r="D1676" i="1"/>
  <c r="J1676" i="1" s="1"/>
  <c r="D1677" i="1"/>
  <c r="J1677" i="1" s="1"/>
  <c r="D1678" i="1"/>
  <c r="J1678" i="1" s="1"/>
  <c r="D1679" i="1"/>
  <c r="J1679" i="1" s="1"/>
  <c r="D1680" i="1"/>
  <c r="J1680" i="1" s="1"/>
  <c r="D1681" i="1"/>
  <c r="J1681" i="1" s="1"/>
  <c r="D1682" i="1"/>
  <c r="J1682" i="1" s="1"/>
  <c r="D1683" i="1"/>
  <c r="J1683" i="1" s="1"/>
  <c r="D1684" i="1"/>
  <c r="J1684" i="1" s="1"/>
  <c r="D1685" i="1"/>
  <c r="J1685" i="1" s="1"/>
  <c r="D1686" i="1"/>
  <c r="J1686" i="1" s="1"/>
  <c r="D1687" i="1"/>
  <c r="J1687" i="1" s="1"/>
  <c r="D1688" i="1"/>
  <c r="J1688" i="1" s="1"/>
  <c r="D1689" i="1"/>
  <c r="J1689" i="1" s="1"/>
  <c r="D1690" i="1"/>
  <c r="J1690" i="1" s="1"/>
  <c r="D1691" i="1"/>
  <c r="J1691" i="1" s="1"/>
  <c r="D1692" i="1"/>
  <c r="J1692" i="1" s="1"/>
  <c r="D1693" i="1"/>
  <c r="J1693" i="1" s="1"/>
  <c r="D1694" i="1"/>
  <c r="J1694" i="1" s="1"/>
  <c r="D1695" i="1"/>
  <c r="D1696" i="1"/>
  <c r="J1696" i="1" s="1"/>
  <c r="D1697" i="1"/>
  <c r="J1697" i="1" s="1"/>
  <c r="D1698" i="1"/>
  <c r="J1698" i="1" s="1"/>
  <c r="D1699" i="1"/>
  <c r="J1699" i="1" s="1"/>
  <c r="D1700" i="1"/>
  <c r="J1700" i="1" s="1"/>
  <c r="D1701" i="1"/>
  <c r="J1701" i="1" s="1"/>
  <c r="D1702" i="1"/>
  <c r="D1703" i="1"/>
  <c r="J1703" i="1" s="1"/>
  <c r="D1704" i="1"/>
  <c r="J1704" i="1" s="1"/>
  <c r="D1705" i="1"/>
  <c r="J1705" i="1" s="1"/>
  <c r="D1706" i="1"/>
  <c r="J1706" i="1" s="1"/>
  <c r="D1707" i="1"/>
  <c r="J1707" i="1" s="1"/>
  <c r="D1708" i="1"/>
  <c r="J1708" i="1" s="1"/>
  <c r="D1709" i="1"/>
  <c r="J1709" i="1" s="1"/>
  <c r="D1710" i="1"/>
  <c r="J1710" i="1" s="1"/>
  <c r="D1711" i="1"/>
  <c r="D1712" i="1"/>
  <c r="J1712" i="1" s="1"/>
  <c r="D1713" i="1"/>
  <c r="J1713" i="1" s="1"/>
  <c r="D1714" i="1"/>
  <c r="J1714" i="1" s="1"/>
  <c r="D1715" i="1"/>
  <c r="J1715" i="1" s="1"/>
  <c r="D1716" i="1"/>
  <c r="J1716" i="1" s="1"/>
  <c r="D1717" i="1"/>
  <c r="J1717" i="1" s="1"/>
  <c r="D1718" i="1"/>
  <c r="D1719" i="1"/>
  <c r="J1719" i="1" s="1"/>
  <c r="D1720" i="1"/>
  <c r="J1720" i="1" s="1"/>
  <c r="D1721" i="1"/>
  <c r="J1721" i="1" s="1"/>
  <c r="D1722" i="1"/>
  <c r="J1722" i="1" s="1"/>
  <c r="D1723" i="1"/>
  <c r="D1724" i="1"/>
  <c r="J1724" i="1" s="1"/>
  <c r="D1725" i="1"/>
  <c r="J1725" i="1" s="1"/>
  <c r="D1726" i="1"/>
  <c r="J1726" i="1" s="1"/>
  <c r="D1727" i="1"/>
  <c r="J1727" i="1" s="1"/>
  <c r="D1728" i="1"/>
  <c r="J1728" i="1" s="1"/>
  <c r="D1729" i="1"/>
  <c r="J1729" i="1" s="1"/>
  <c r="D1730" i="1"/>
  <c r="J1730" i="1" s="1"/>
  <c r="D1731" i="1"/>
  <c r="J1731" i="1" s="1"/>
  <c r="D1732" i="1"/>
  <c r="J1732" i="1" s="1"/>
  <c r="D1733" i="1"/>
  <c r="J1733" i="1" s="1"/>
  <c r="D1734" i="1"/>
  <c r="D1735" i="1"/>
  <c r="D1736" i="1"/>
  <c r="J1736" i="1" s="1"/>
  <c r="D1737" i="1"/>
  <c r="J1737" i="1" s="1"/>
  <c r="D1738" i="1"/>
  <c r="J1738" i="1" s="1"/>
  <c r="D1739" i="1"/>
  <c r="J1739" i="1" s="1"/>
  <c r="D1740" i="1"/>
  <c r="J1740" i="1" s="1"/>
  <c r="D1741" i="1"/>
  <c r="J1741" i="1" s="1"/>
  <c r="D1742" i="1"/>
  <c r="J1742" i="1" s="1"/>
  <c r="D1743" i="1"/>
  <c r="J1743" i="1" s="1"/>
  <c r="D1744" i="1"/>
  <c r="J1744" i="1" s="1"/>
  <c r="D1745" i="1"/>
  <c r="D1746" i="1"/>
  <c r="J1746" i="1" s="1"/>
  <c r="D1747" i="1"/>
  <c r="J1747" i="1" s="1"/>
  <c r="D1748" i="1"/>
  <c r="J1748" i="1" s="1"/>
  <c r="D1749" i="1"/>
  <c r="J1749" i="1" s="1"/>
  <c r="D1750" i="1"/>
  <c r="J1750" i="1" s="1"/>
  <c r="D1751" i="1"/>
  <c r="J1751" i="1" s="1"/>
  <c r="D1752" i="1"/>
  <c r="J1752" i="1" s="1"/>
  <c r="D1753" i="1"/>
  <c r="J1753" i="1" s="1"/>
  <c r="D1754" i="1"/>
  <c r="J1754" i="1" s="1"/>
  <c r="D1755" i="1"/>
  <c r="J1755" i="1" s="1"/>
  <c r="D1756" i="1"/>
  <c r="J1756" i="1" s="1"/>
  <c r="D1757" i="1"/>
  <c r="J1757" i="1" s="1"/>
  <c r="D1758" i="1"/>
  <c r="J1758" i="1" s="1"/>
  <c r="D1759" i="1"/>
  <c r="J1759" i="1" s="1"/>
  <c r="D1760" i="1"/>
  <c r="J1760" i="1" s="1"/>
  <c r="D1761" i="1"/>
  <c r="J1761" i="1" s="1"/>
  <c r="D1762" i="1"/>
  <c r="D1763" i="1"/>
  <c r="J1763" i="1" s="1"/>
  <c r="D1764" i="1"/>
  <c r="J1764" i="1" s="1"/>
  <c r="D1765" i="1"/>
  <c r="J1765" i="1" s="1"/>
  <c r="D1766" i="1"/>
  <c r="D1767" i="1"/>
  <c r="J1767" i="1" s="1"/>
  <c r="D1768" i="1"/>
  <c r="J1768" i="1" s="1"/>
  <c r="D1769" i="1"/>
  <c r="J1769" i="1" s="1"/>
  <c r="D1770" i="1"/>
  <c r="J1770" i="1" s="1"/>
  <c r="D1771" i="1"/>
  <c r="J1771" i="1" s="1"/>
  <c r="D1772" i="1"/>
  <c r="J1772" i="1" s="1"/>
  <c r="D1773" i="1"/>
  <c r="J1773" i="1" s="1"/>
  <c r="D1774" i="1"/>
  <c r="J1774" i="1" s="1"/>
  <c r="D1775" i="1"/>
  <c r="J1775" i="1" s="1"/>
  <c r="D1776" i="1"/>
  <c r="J1776" i="1" s="1"/>
  <c r="D1777" i="1"/>
  <c r="J1777" i="1" s="1"/>
  <c r="D1778" i="1"/>
  <c r="J1778" i="1" s="1"/>
  <c r="D1779" i="1"/>
  <c r="J1779" i="1" s="1"/>
  <c r="D1780" i="1"/>
  <c r="J1780" i="1" s="1"/>
  <c r="D1781" i="1"/>
  <c r="J1781" i="1" s="1"/>
  <c r="D1782" i="1"/>
  <c r="D1783" i="1"/>
  <c r="J1783" i="1" s="1"/>
  <c r="D1784" i="1"/>
  <c r="J1784" i="1" s="1"/>
  <c r="D1785" i="1"/>
  <c r="J1785" i="1" s="1"/>
  <c r="D1786" i="1"/>
  <c r="J1786" i="1" s="1"/>
  <c r="D1787" i="1"/>
  <c r="D1788" i="1"/>
  <c r="J1788" i="1" s="1"/>
  <c r="D1789" i="1"/>
  <c r="J1789" i="1" s="1"/>
  <c r="D1790" i="1"/>
  <c r="J1790" i="1" s="1"/>
  <c r="D1791" i="1"/>
  <c r="J1791" i="1" s="1"/>
  <c r="D1792" i="1"/>
  <c r="J1792" i="1" s="1"/>
  <c r="D1793" i="1"/>
  <c r="D1794" i="1"/>
  <c r="J1794" i="1" s="1"/>
  <c r="D1795" i="1"/>
  <c r="J1795" i="1" s="1"/>
  <c r="D1796" i="1"/>
  <c r="J1796" i="1" s="1"/>
  <c r="D1797" i="1"/>
  <c r="J1797" i="1" s="1"/>
  <c r="D1798" i="1"/>
  <c r="J1798" i="1" s="1"/>
  <c r="D1799" i="1"/>
  <c r="J1799" i="1" s="1"/>
  <c r="D1800" i="1"/>
  <c r="J1800" i="1" s="1"/>
  <c r="D1801" i="1"/>
  <c r="J1801" i="1" s="1"/>
  <c r="D1802" i="1"/>
  <c r="J1802" i="1" s="1"/>
  <c r="D1803" i="1"/>
  <c r="J1803" i="1" s="1"/>
  <c r="D1804" i="1"/>
  <c r="J1804" i="1" s="1"/>
  <c r="D1805" i="1"/>
  <c r="J1805" i="1" s="1"/>
  <c r="D1806" i="1"/>
  <c r="J1806" i="1" s="1"/>
  <c r="D1807" i="1"/>
  <c r="J1807" i="1" s="1"/>
  <c r="D1808" i="1"/>
  <c r="J1808" i="1" s="1"/>
  <c r="D1809" i="1"/>
  <c r="J1809" i="1" s="1"/>
  <c r="D1810" i="1"/>
  <c r="J1810" i="1" s="1"/>
  <c r="D1811" i="1"/>
  <c r="J1811" i="1" s="1"/>
  <c r="D1812" i="1"/>
  <c r="J1812" i="1" s="1"/>
  <c r="D1813" i="1"/>
  <c r="J1813" i="1" s="1"/>
  <c r="D1814" i="1"/>
  <c r="D1815" i="1"/>
  <c r="J1815" i="1" s="1"/>
  <c r="D1816" i="1"/>
  <c r="J1816" i="1" s="1"/>
  <c r="D1817" i="1"/>
  <c r="J1817" i="1" s="1"/>
  <c r="D1818" i="1"/>
  <c r="D1819" i="1"/>
  <c r="D1820" i="1"/>
  <c r="J1820" i="1" s="1"/>
  <c r="D1821" i="1"/>
  <c r="J1821" i="1" s="1"/>
  <c r="D1822" i="1"/>
  <c r="D1823" i="1"/>
  <c r="J1823" i="1" s="1"/>
  <c r="D1824" i="1"/>
  <c r="J1824" i="1" s="1"/>
  <c r="D1825" i="1"/>
  <c r="J1825" i="1" s="1"/>
  <c r="D1826" i="1"/>
  <c r="J1826" i="1" s="1"/>
  <c r="D1827" i="1"/>
  <c r="J1827" i="1" s="1"/>
  <c r="D1828" i="1"/>
  <c r="J1828" i="1" s="1"/>
  <c r="D1829" i="1"/>
  <c r="J1829" i="1" s="1"/>
  <c r="D1830" i="1"/>
  <c r="D1831" i="1"/>
  <c r="J1831" i="1" s="1"/>
  <c r="D1832" i="1"/>
  <c r="J1832" i="1" s="1"/>
  <c r="D1833" i="1"/>
  <c r="J1833" i="1" s="1"/>
  <c r="D1834" i="1"/>
  <c r="J1834" i="1" s="1"/>
  <c r="D1835" i="1"/>
  <c r="J1835" i="1" s="1"/>
  <c r="D1836" i="1"/>
  <c r="J1836" i="1" s="1"/>
  <c r="D1837" i="1"/>
  <c r="J1837" i="1" s="1"/>
  <c r="D1838" i="1"/>
  <c r="D1839" i="1"/>
  <c r="J1839" i="1" s="1"/>
  <c r="D1840" i="1"/>
  <c r="J1840" i="1" s="1"/>
  <c r="D1841" i="1"/>
  <c r="J1841" i="1" s="1"/>
  <c r="D1842" i="1"/>
  <c r="J1842" i="1" s="1"/>
  <c r="D1843" i="1"/>
  <c r="J1843" i="1" s="1"/>
  <c r="D1844" i="1"/>
  <c r="J1844" i="1" s="1"/>
  <c r="D1845" i="1"/>
  <c r="J1845" i="1" s="1"/>
  <c r="D1846" i="1"/>
  <c r="D1847" i="1"/>
  <c r="J1847" i="1" s="1"/>
  <c r="D1848" i="1"/>
  <c r="J1848" i="1" s="1"/>
  <c r="D1849" i="1"/>
  <c r="J1849" i="1" s="1"/>
  <c r="D1850" i="1"/>
  <c r="J1850" i="1" s="1"/>
  <c r="D1851" i="1"/>
  <c r="D1852" i="1"/>
  <c r="J1852" i="1" s="1"/>
  <c r="D1853" i="1"/>
  <c r="J1853" i="1" s="1"/>
  <c r="D1854" i="1"/>
  <c r="D1855" i="1"/>
  <c r="J1855" i="1" s="1"/>
  <c r="D1856" i="1"/>
  <c r="J1856" i="1" s="1"/>
  <c r="D1857" i="1"/>
  <c r="J1857" i="1" s="1"/>
  <c r="D2" i="1"/>
  <c r="J2" i="1" s="1"/>
  <c r="B3" i="1"/>
  <c r="H3" i="1" s="1"/>
  <c r="B4" i="1"/>
  <c r="H4" i="1" s="1"/>
  <c r="B5" i="1"/>
  <c r="H5" i="1" s="1"/>
  <c r="B6" i="1"/>
  <c r="H6" i="1" s="1"/>
  <c r="B7" i="1"/>
  <c r="H7" i="1" s="1"/>
  <c r="B8" i="1"/>
  <c r="H8" i="1" s="1"/>
  <c r="B9" i="1"/>
  <c r="H9" i="1" s="1"/>
  <c r="B10" i="1"/>
  <c r="H10" i="1" s="1"/>
  <c r="B11" i="1"/>
  <c r="H11" i="1" s="1"/>
  <c r="B12" i="1"/>
  <c r="H12" i="1" s="1"/>
  <c r="B13" i="1"/>
  <c r="H13" i="1" s="1"/>
  <c r="B14" i="1"/>
  <c r="H14" i="1" s="1"/>
  <c r="B15" i="1"/>
  <c r="H15" i="1" s="1"/>
  <c r="B16" i="1"/>
  <c r="H16" i="1" s="1"/>
  <c r="B17" i="1"/>
  <c r="H17" i="1" s="1"/>
  <c r="B18" i="1"/>
  <c r="H18" i="1" s="1"/>
  <c r="B19" i="1"/>
  <c r="H19" i="1" s="1"/>
  <c r="B20" i="1"/>
  <c r="H20" i="1" s="1"/>
  <c r="B21" i="1"/>
  <c r="H21" i="1" s="1"/>
  <c r="B22" i="1"/>
  <c r="H22" i="1" s="1"/>
  <c r="B23" i="1"/>
  <c r="H23" i="1" s="1"/>
  <c r="B24" i="1"/>
  <c r="H24" i="1" s="1"/>
  <c r="B25" i="1"/>
  <c r="H25" i="1" s="1"/>
  <c r="B26" i="1"/>
  <c r="H26" i="1" s="1"/>
  <c r="B27" i="1"/>
  <c r="H27" i="1" s="1"/>
  <c r="B28" i="1"/>
  <c r="H28" i="1" s="1"/>
  <c r="B29" i="1"/>
  <c r="H29" i="1" s="1"/>
  <c r="B30" i="1"/>
  <c r="H30" i="1" s="1"/>
  <c r="B31" i="1"/>
  <c r="H31" i="1" s="1"/>
  <c r="B32" i="1"/>
  <c r="H32" i="1" s="1"/>
  <c r="B33" i="1"/>
  <c r="H33" i="1" s="1"/>
  <c r="B34" i="1"/>
  <c r="H34" i="1" s="1"/>
  <c r="B35" i="1"/>
  <c r="H35" i="1" s="1"/>
  <c r="B36" i="1"/>
  <c r="H36" i="1" s="1"/>
  <c r="B37" i="1"/>
  <c r="H37" i="1" s="1"/>
  <c r="B38" i="1"/>
  <c r="H38" i="1" s="1"/>
  <c r="B39" i="1"/>
  <c r="H39" i="1" s="1"/>
  <c r="B40" i="1"/>
  <c r="H40" i="1" s="1"/>
  <c r="B41" i="1"/>
  <c r="H41" i="1" s="1"/>
  <c r="B42" i="1"/>
  <c r="H42" i="1" s="1"/>
  <c r="B43" i="1"/>
  <c r="H43" i="1" s="1"/>
  <c r="B44" i="1"/>
  <c r="H44" i="1" s="1"/>
  <c r="B45" i="1"/>
  <c r="H45" i="1" s="1"/>
  <c r="B46" i="1"/>
  <c r="H46" i="1" s="1"/>
  <c r="B47" i="1"/>
  <c r="H47" i="1" s="1"/>
  <c r="B48" i="1"/>
  <c r="H48" i="1" s="1"/>
  <c r="B49" i="1"/>
  <c r="H49" i="1" s="1"/>
  <c r="B50" i="1"/>
  <c r="H50" i="1" s="1"/>
  <c r="B51" i="1"/>
  <c r="H51" i="1" s="1"/>
  <c r="B52" i="1"/>
  <c r="H52" i="1" s="1"/>
  <c r="B53" i="1"/>
  <c r="H53" i="1" s="1"/>
  <c r="B54" i="1"/>
  <c r="H54" i="1" s="1"/>
  <c r="B55" i="1"/>
  <c r="H55" i="1" s="1"/>
  <c r="B56" i="1"/>
  <c r="H56" i="1" s="1"/>
  <c r="B57" i="1"/>
  <c r="H57" i="1" s="1"/>
  <c r="B58" i="1"/>
  <c r="H58" i="1" s="1"/>
  <c r="B59" i="1"/>
  <c r="H59" i="1" s="1"/>
  <c r="B60" i="1"/>
  <c r="H60" i="1" s="1"/>
  <c r="B61" i="1"/>
  <c r="H61" i="1" s="1"/>
  <c r="B62" i="1"/>
  <c r="H62" i="1" s="1"/>
  <c r="B63" i="1"/>
  <c r="H63" i="1" s="1"/>
  <c r="B64" i="1"/>
  <c r="H64" i="1" s="1"/>
  <c r="B65" i="1"/>
  <c r="H65" i="1" s="1"/>
  <c r="B66" i="1"/>
  <c r="H66" i="1" s="1"/>
  <c r="B67" i="1"/>
  <c r="H67" i="1" s="1"/>
  <c r="B68" i="1"/>
  <c r="H68" i="1" s="1"/>
  <c r="B69" i="1"/>
  <c r="H69" i="1" s="1"/>
  <c r="B70" i="1"/>
  <c r="H70" i="1" s="1"/>
  <c r="B71" i="1"/>
  <c r="H71" i="1" s="1"/>
  <c r="B72" i="1"/>
  <c r="H72" i="1" s="1"/>
  <c r="B73" i="1"/>
  <c r="H73" i="1" s="1"/>
  <c r="B74" i="1"/>
  <c r="H74" i="1" s="1"/>
  <c r="B75" i="1"/>
  <c r="H75" i="1" s="1"/>
  <c r="B76" i="1"/>
  <c r="H76" i="1" s="1"/>
  <c r="B77" i="1"/>
  <c r="H77" i="1" s="1"/>
  <c r="B78" i="1"/>
  <c r="H78" i="1" s="1"/>
  <c r="B79" i="1"/>
  <c r="H79" i="1" s="1"/>
  <c r="B80" i="1"/>
  <c r="H80" i="1" s="1"/>
  <c r="B81" i="1"/>
  <c r="H81" i="1" s="1"/>
  <c r="B82" i="1"/>
  <c r="H82" i="1" s="1"/>
  <c r="B83" i="1"/>
  <c r="H83" i="1" s="1"/>
  <c r="B84" i="1"/>
  <c r="H84" i="1" s="1"/>
  <c r="B85" i="1"/>
  <c r="H85" i="1" s="1"/>
  <c r="B86" i="1"/>
  <c r="H86" i="1" s="1"/>
  <c r="B87" i="1"/>
  <c r="H87" i="1" s="1"/>
  <c r="B88" i="1"/>
  <c r="H88" i="1" s="1"/>
  <c r="B89" i="1"/>
  <c r="H89" i="1" s="1"/>
  <c r="B90" i="1"/>
  <c r="H90" i="1" s="1"/>
  <c r="B91" i="1"/>
  <c r="H91" i="1" s="1"/>
  <c r="B92" i="1"/>
  <c r="H92" i="1" s="1"/>
  <c r="B93" i="1"/>
  <c r="H93" i="1" s="1"/>
  <c r="B94" i="1"/>
  <c r="H94" i="1" s="1"/>
  <c r="B95" i="1"/>
  <c r="H95" i="1" s="1"/>
  <c r="B96" i="1"/>
  <c r="H96" i="1" s="1"/>
  <c r="B97" i="1"/>
  <c r="H97" i="1" s="1"/>
  <c r="B98" i="1"/>
  <c r="H98" i="1" s="1"/>
  <c r="B99" i="1"/>
  <c r="H99" i="1" s="1"/>
  <c r="B100" i="1"/>
  <c r="H100" i="1" s="1"/>
  <c r="B101" i="1"/>
  <c r="H101" i="1" s="1"/>
  <c r="B102" i="1"/>
  <c r="H102" i="1" s="1"/>
  <c r="B103" i="1"/>
  <c r="H103" i="1" s="1"/>
  <c r="B104" i="1"/>
  <c r="H104" i="1" s="1"/>
  <c r="B105" i="1"/>
  <c r="H105" i="1" s="1"/>
  <c r="B106" i="1"/>
  <c r="H106" i="1" s="1"/>
  <c r="B107" i="1"/>
  <c r="H107" i="1" s="1"/>
  <c r="B108" i="1"/>
  <c r="H108" i="1" s="1"/>
  <c r="B109" i="1"/>
  <c r="H109" i="1" s="1"/>
  <c r="B110" i="1"/>
  <c r="H110" i="1" s="1"/>
  <c r="B111" i="1"/>
  <c r="H111" i="1" s="1"/>
  <c r="B112" i="1"/>
  <c r="H112" i="1" s="1"/>
  <c r="B113" i="1"/>
  <c r="H113" i="1" s="1"/>
  <c r="B114" i="1"/>
  <c r="H114" i="1" s="1"/>
  <c r="B115" i="1"/>
  <c r="H115" i="1" s="1"/>
  <c r="B116" i="1"/>
  <c r="H116" i="1" s="1"/>
  <c r="B117" i="1"/>
  <c r="H117" i="1" s="1"/>
  <c r="B118" i="1"/>
  <c r="H118" i="1" s="1"/>
  <c r="B119" i="1"/>
  <c r="H119" i="1" s="1"/>
  <c r="B120" i="1"/>
  <c r="H120" i="1" s="1"/>
  <c r="B121" i="1"/>
  <c r="H121" i="1" s="1"/>
  <c r="B122" i="1"/>
  <c r="H122" i="1" s="1"/>
  <c r="B123" i="1"/>
  <c r="H123" i="1" s="1"/>
  <c r="B124" i="1"/>
  <c r="H124" i="1" s="1"/>
  <c r="B125" i="1"/>
  <c r="H125" i="1" s="1"/>
  <c r="B126" i="1"/>
  <c r="H126" i="1" s="1"/>
  <c r="B127" i="1"/>
  <c r="H127" i="1" s="1"/>
  <c r="B128" i="1"/>
  <c r="H128" i="1" s="1"/>
  <c r="B129" i="1"/>
  <c r="H129" i="1" s="1"/>
  <c r="B130" i="1"/>
  <c r="H130" i="1" s="1"/>
  <c r="B131" i="1"/>
  <c r="H131" i="1" s="1"/>
  <c r="B132" i="1"/>
  <c r="H132" i="1" s="1"/>
  <c r="B133" i="1"/>
  <c r="H133" i="1" s="1"/>
  <c r="B134" i="1"/>
  <c r="H134" i="1" s="1"/>
  <c r="B135" i="1"/>
  <c r="H135" i="1" s="1"/>
  <c r="B136" i="1"/>
  <c r="H136" i="1" s="1"/>
  <c r="B137" i="1"/>
  <c r="H137" i="1" s="1"/>
  <c r="B138" i="1"/>
  <c r="H138" i="1" s="1"/>
  <c r="B139" i="1"/>
  <c r="H139" i="1" s="1"/>
  <c r="B140" i="1"/>
  <c r="H140" i="1" s="1"/>
  <c r="B141" i="1"/>
  <c r="H141" i="1" s="1"/>
  <c r="B142" i="1"/>
  <c r="H142" i="1" s="1"/>
  <c r="B143" i="1"/>
  <c r="H143" i="1" s="1"/>
  <c r="B144" i="1"/>
  <c r="H144" i="1" s="1"/>
  <c r="B145" i="1"/>
  <c r="H145" i="1" s="1"/>
  <c r="B146" i="1"/>
  <c r="H146" i="1" s="1"/>
  <c r="B147" i="1"/>
  <c r="H147" i="1" s="1"/>
  <c r="B148" i="1"/>
  <c r="H148" i="1" s="1"/>
  <c r="B149" i="1"/>
  <c r="H149" i="1" s="1"/>
  <c r="B150" i="1"/>
  <c r="H150" i="1" s="1"/>
  <c r="B151" i="1"/>
  <c r="H151" i="1" s="1"/>
  <c r="B152" i="1"/>
  <c r="H152" i="1" s="1"/>
  <c r="B153" i="1"/>
  <c r="H153" i="1" s="1"/>
  <c r="B154" i="1"/>
  <c r="H154" i="1" s="1"/>
  <c r="B155" i="1"/>
  <c r="H155" i="1" s="1"/>
  <c r="B156" i="1"/>
  <c r="H156" i="1" s="1"/>
  <c r="B157" i="1"/>
  <c r="H157" i="1" s="1"/>
  <c r="B158" i="1"/>
  <c r="H158" i="1" s="1"/>
  <c r="B159" i="1"/>
  <c r="H159" i="1" s="1"/>
  <c r="B160" i="1"/>
  <c r="H160" i="1" s="1"/>
  <c r="B161" i="1"/>
  <c r="H161" i="1" s="1"/>
  <c r="B162" i="1"/>
  <c r="H162" i="1" s="1"/>
  <c r="B163" i="1"/>
  <c r="H163" i="1" s="1"/>
  <c r="B164" i="1"/>
  <c r="H164" i="1" s="1"/>
  <c r="B165" i="1"/>
  <c r="H165" i="1" s="1"/>
  <c r="B166" i="1"/>
  <c r="H166" i="1" s="1"/>
  <c r="B167" i="1"/>
  <c r="H167" i="1" s="1"/>
  <c r="B168" i="1"/>
  <c r="H168" i="1" s="1"/>
  <c r="B169" i="1"/>
  <c r="H169" i="1" s="1"/>
  <c r="B170" i="1"/>
  <c r="H170" i="1" s="1"/>
  <c r="B171" i="1"/>
  <c r="H171" i="1" s="1"/>
  <c r="B172" i="1"/>
  <c r="H172" i="1" s="1"/>
  <c r="B173" i="1"/>
  <c r="H173" i="1" s="1"/>
  <c r="B174" i="1"/>
  <c r="H174" i="1" s="1"/>
  <c r="B175" i="1"/>
  <c r="H175" i="1" s="1"/>
  <c r="B176" i="1"/>
  <c r="H176" i="1" s="1"/>
  <c r="B177" i="1"/>
  <c r="H177" i="1" s="1"/>
  <c r="B178" i="1"/>
  <c r="H178" i="1" s="1"/>
  <c r="B179" i="1"/>
  <c r="H179" i="1" s="1"/>
  <c r="B180" i="1"/>
  <c r="H180" i="1" s="1"/>
  <c r="B181" i="1"/>
  <c r="H181" i="1" s="1"/>
  <c r="B182" i="1"/>
  <c r="H182" i="1" s="1"/>
  <c r="B183" i="1"/>
  <c r="H183" i="1" s="1"/>
  <c r="B184" i="1"/>
  <c r="H184" i="1" s="1"/>
  <c r="B185" i="1"/>
  <c r="H185" i="1" s="1"/>
  <c r="B186" i="1"/>
  <c r="H186" i="1" s="1"/>
  <c r="B187" i="1"/>
  <c r="H187" i="1" s="1"/>
  <c r="B188" i="1"/>
  <c r="H188" i="1" s="1"/>
  <c r="B189" i="1"/>
  <c r="H189" i="1" s="1"/>
  <c r="B190" i="1"/>
  <c r="H190" i="1" s="1"/>
  <c r="B191" i="1"/>
  <c r="H191" i="1" s="1"/>
  <c r="B192" i="1"/>
  <c r="H192" i="1" s="1"/>
  <c r="B193" i="1"/>
  <c r="H193" i="1" s="1"/>
  <c r="B194" i="1"/>
  <c r="H194" i="1" s="1"/>
  <c r="B195" i="1"/>
  <c r="H195" i="1" s="1"/>
  <c r="B196" i="1"/>
  <c r="H196" i="1" s="1"/>
  <c r="B197" i="1"/>
  <c r="H197" i="1" s="1"/>
  <c r="B198" i="1"/>
  <c r="H198" i="1" s="1"/>
  <c r="B199" i="1"/>
  <c r="H199" i="1" s="1"/>
  <c r="B200" i="1"/>
  <c r="H200" i="1" s="1"/>
  <c r="B201" i="1"/>
  <c r="H201" i="1" s="1"/>
  <c r="B202" i="1"/>
  <c r="H202" i="1" s="1"/>
  <c r="B203" i="1"/>
  <c r="H203" i="1" s="1"/>
  <c r="B204" i="1"/>
  <c r="H204" i="1" s="1"/>
  <c r="B205" i="1"/>
  <c r="H205" i="1" s="1"/>
  <c r="B206" i="1"/>
  <c r="H206" i="1" s="1"/>
  <c r="B207" i="1"/>
  <c r="H207" i="1" s="1"/>
  <c r="B208" i="1"/>
  <c r="H208" i="1" s="1"/>
  <c r="B209" i="1"/>
  <c r="H209" i="1" s="1"/>
  <c r="B210" i="1"/>
  <c r="H210" i="1" s="1"/>
  <c r="B211" i="1"/>
  <c r="H211" i="1" s="1"/>
  <c r="B212" i="1"/>
  <c r="H212" i="1" s="1"/>
  <c r="B213" i="1"/>
  <c r="H213" i="1" s="1"/>
  <c r="B214" i="1"/>
  <c r="H214" i="1" s="1"/>
  <c r="B215" i="1"/>
  <c r="H215" i="1" s="1"/>
  <c r="B216" i="1"/>
  <c r="H216" i="1" s="1"/>
  <c r="B217" i="1"/>
  <c r="H217" i="1" s="1"/>
  <c r="B218" i="1"/>
  <c r="H218" i="1" s="1"/>
  <c r="B219" i="1"/>
  <c r="H219" i="1" s="1"/>
  <c r="B220" i="1"/>
  <c r="H220" i="1" s="1"/>
  <c r="B221" i="1"/>
  <c r="H221" i="1" s="1"/>
  <c r="B222" i="1"/>
  <c r="H222" i="1" s="1"/>
  <c r="B223" i="1"/>
  <c r="H223" i="1" s="1"/>
  <c r="B224" i="1"/>
  <c r="H224" i="1" s="1"/>
  <c r="B225" i="1"/>
  <c r="H225" i="1" s="1"/>
  <c r="B226" i="1"/>
  <c r="H226" i="1" s="1"/>
  <c r="B227" i="1"/>
  <c r="H227" i="1" s="1"/>
  <c r="B228" i="1"/>
  <c r="H228" i="1" s="1"/>
  <c r="B229" i="1"/>
  <c r="H229" i="1" s="1"/>
  <c r="B230" i="1"/>
  <c r="H230" i="1" s="1"/>
  <c r="B231" i="1"/>
  <c r="H231" i="1" s="1"/>
  <c r="B232" i="1"/>
  <c r="H232" i="1" s="1"/>
  <c r="B233" i="1"/>
  <c r="H233" i="1" s="1"/>
  <c r="B234" i="1"/>
  <c r="H234" i="1" s="1"/>
  <c r="B235" i="1"/>
  <c r="H235" i="1" s="1"/>
  <c r="B236" i="1"/>
  <c r="H236" i="1" s="1"/>
  <c r="B237" i="1"/>
  <c r="H237" i="1" s="1"/>
  <c r="B238" i="1"/>
  <c r="H238" i="1" s="1"/>
  <c r="B239" i="1"/>
  <c r="H239" i="1" s="1"/>
  <c r="B240" i="1"/>
  <c r="H240" i="1" s="1"/>
  <c r="B241" i="1"/>
  <c r="H241" i="1" s="1"/>
  <c r="B242" i="1"/>
  <c r="H242" i="1" s="1"/>
  <c r="B243" i="1"/>
  <c r="H243" i="1" s="1"/>
  <c r="B244" i="1"/>
  <c r="H244" i="1" s="1"/>
  <c r="B245" i="1"/>
  <c r="H245" i="1" s="1"/>
  <c r="B246" i="1"/>
  <c r="H246" i="1" s="1"/>
  <c r="B247" i="1"/>
  <c r="H247" i="1" s="1"/>
  <c r="B248" i="1"/>
  <c r="H248" i="1" s="1"/>
  <c r="B249" i="1"/>
  <c r="H249" i="1" s="1"/>
  <c r="B250" i="1"/>
  <c r="H250" i="1" s="1"/>
  <c r="B251" i="1"/>
  <c r="H251" i="1" s="1"/>
  <c r="B252" i="1"/>
  <c r="H252" i="1" s="1"/>
  <c r="B253" i="1"/>
  <c r="H253" i="1" s="1"/>
  <c r="B254" i="1"/>
  <c r="H254" i="1" s="1"/>
  <c r="B255" i="1"/>
  <c r="H255" i="1" s="1"/>
  <c r="B256" i="1"/>
  <c r="H256" i="1" s="1"/>
  <c r="B257" i="1"/>
  <c r="H257" i="1" s="1"/>
  <c r="B258" i="1"/>
  <c r="H258" i="1" s="1"/>
  <c r="B259" i="1"/>
  <c r="H259" i="1" s="1"/>
  <c r="B260" i="1"/>
  <c r="H260" i="1" s="1"/>
  <c r="B261" i="1"/>
  <c r="H261" i="1" s="1"/>
  <c r="B262" i="1"/>
  <c r="H262" i="1" s="1"/>
  <c r="B263" i="1"/>
  <c r="H263" i="1" s="1"/>
  <c r="B264" i="1"/>
  <c r="H264" i="1" s="1"/>
  <c r="B265" i="1"/>
  <c r="H265" i="1" s="1"/>
  <c r="B266" i="1"/>
  <c r="H266" i="1" s="1"/>
  <c r="B267" i="1"/>
  <c r="H267" i="1" s="1"/>
  <c r="B268" i="1"/>
  <c r="H268" i="1" s="1"/>
  <c r="B269" i="1"/>
  <c r="H269" i="1" s="1"/>
  <c r="B270" i="1"/>
  <c r="H270" i="1" s="1"/>
  <c r="B271" i="1"/>
  <c r="H271" i="1" s="1"/>
  <c r="B272" i="1"/>
  <c r="H272" i="1" s="1"/>
  <c r="B273" i="1"/>
  <c r="H273" i="1" s="1"/>
  <c r="B274" i="1"/>
  <c r="H274" i="1" s="1"/>
  <c r="B275" i="1"/>
  <c r="H275" i="1" s="1"/>
  <c r="B276" i="1"/>
  <c r="H276" i="1" s="1"/>
  <c r="B277" i="1"/>
  <c r="H277" i="1" s="1"/>
  <c r="B278" i="1"/>
  <c r="H278" i="1" s="1"/>
  <c r="B279" i="1"/>
  <c r="H279" i="1" s="1"/>
  <c r="B280" i="1"/>
  <c r="H280" i="1" s="1"/>
  <c r="B281" i="1"/>
  <c r="H281" i="1" s="1"/>
  <c r="B282" i="1"/>
  <c r="H282" i="1" s="1"/>
  <c r="B283" i="1"/>
  <c r="H283" i="1" s="1"/>
  <c r="B284" i="1"/>
  <c r="H284" i="1" s="1"/>
  <c r="B285" i="1"/>
  <c r="H285" i="1" s="1"/>
  <c r="B286" i="1"/>
  <c r="H286" i="1" s="1"/>
  <c r="B287" i="1"/>
  <c r="H287" i="1" s="1"/>
  <c r="B288" i="1"/>
  <c r="H288" i="1" s="1"/>
  <c r="B289" i="1"/>
  <c r="H289" i="1" s="1"/>
  <c r="B290" i="1"/>
  <c r="H290" i="1" s="1"/>
  <c r="B291" i="1"/>
  <c r="H291" i="1" s="1"/>
  <c r="B292" i="1"/>
  <c r="H292" i="1" s="1"/>
  <c r="B293" i="1"/>
  <c r="H293" i="1" s="1"/>
  <c r="B294" i="1"/>
  <c r="H294" i="1" s="1"/>
  <c r="B295" i="1"/>
  <c r="H295" i="1" s="1"/>
  <c r="B296" i="1"/>
  <c r="H296" i="1" s="1"/>
  <c r="B297" i="1"/>
  <c r="H297" i="1" s="1"/>
  <c r="B298" i="1"/>
  <c r="H298" i="1" s="1"/>
  <c r="B299" i="1"/>
  <c r="H299" i="1" s="1"/>
  <c r="B300" i="1"/>
  <c r="H300" i="1" s="1"/>
  <c r="B301" i="1"/>
  <c r="H301" i="1" s="1"/>
  <c r="B302" i="1"/>
  <c r="H302" i="1" s="1"/>
  <c r="B303" i="1"/>
  <c r="H303" i="1" s="1"/>
  <c r="B304" i="1"/>
  <c r="H304" i="1" s="1"/>
  <c r="B305" i="1"/>
  <c r="H305" i="1" s="1"/>
  <c r="B306" i="1"/>
  <c r="H306" i="1" s="1"/>
  <c r="B307" i="1"/>
  <c r="H307" i="1" s="1"/>
  <c r="B308" i="1"/>
  <c r="H308" i="1" s="1"/>
  <c r="B309" i="1"/>
  <c r="H309" i="1" s="1"/>
  <c r="B310" i="1"/>
  <c r="H310" i="1" s="1"/>
  <c r="B311" i="1"/>
  <c r="H311" i="1" s="1"/>
  <c r="B312" i="1"/>
  <c r="H312" i="1" s="1"/>
  <c r="B313" i="1"/>
  <c r="H313" i="1" s="1"/>
  <c r="B314" i="1"/>
  <c r="H314" i="1" s="1"/>
  <c r="B315" i="1"/>
  <c r="H315" i="1" s="1"/>
  <c r="B316" i="1"/>
  <c r="H316" i="1" s="1"/>
  <c r="B317" i="1"/>
  <c r="H317" i="1" s="1"/>
  <c r="B318" i="1"/>
  <c r="H318" i="1" s="1"/>
  <c r="B319" i="1"/>
  <c r="H319" i="1" s="1"/>
  <c r="B320" i="1"/>
  <c r="H320" i="1" s="1"/>
  <c r="B321" i="1"/>
  <c r="H321" i="1" s="1"/>
  <c r="B322" i="1"/>
  <c r="H322" i="1" s="1"/>
  <c r="B323" i="1"/>
  <c r="H323" i="1" s="1"/>
  <c r="B324" i="1"/>
  <c r="H324" i="1" s="1"/>
  <c r="B325" i="1"/>
  <c r="H325" i="1" s="1"/>
  <c r="B326" i="1"/>
  <c r="H326" i="1" s="1"/>
  <c r="B327" i="1"/>
  <c r="H327" i="1" s="1"/>
  <c r="B328" i="1"/>
  <c r="H328" i="1" s="1"/>
  <c r="B329" i="1"/>
  <c r="H329" i="1" s="1"/>
  <c r="B330" i="1"/>
  <c r="H330" i="1" s="1"/>
  <c r="B331" i="1"/>
  <c r="H331" i="1" s="1"/>
  <c r="B332" i="1"/>
  <c r="H332" i="1" s="1"/>
  <c r="B333" i="1"/>
  <c r="H333" i="1" s="1"/>
  <c r="B334" i="1"/>
  <c r="H334" i="1" s="1"/>
  <c r="B335" i="1"/>
  <c r="H335" i="1" s="1"/>
  <c r="B336" i="1"/>
  <c r="H336" i="1" s="1"/>
  <c r="B337" i="1"/>
  <c r="H337" i="1" s="1"/>
  <c r="B338" i="1"/>
  <c r="H338" i="1" s="1"/>
  <c r="B339" i="1"/>
  <c r="H339" i="1" s="1"/>
  <c r="B340" i="1"/>
  <c r="H340" i="1" s="1"/>
  <c r="B341" i="1"/>
  <c r="H341" i="1" s="1"/>
  <c r="B342" i="1"/>
  <c r="H342" i="1" s="1"/>
  <c r="B343" i="1"/>
  <c r="H343" i="1" s="1"/>
  <c r="B344" i="1"/>
  <c r="H344" i="1" s="1"/>
  <c r="B345" i="1"/>
  <c r="H345" i="1" s="1"/>
  <c r="B346" i="1"/>
  <c r="H346" i="1" s="1"/>
  <c r="B347" i="1"/>
  <c r="H347" i="1" s="1"/>
  <c r="B348" i="1"/>
  <c r="H348" i="1" s="1"/>
  <c r="B349" i="1"/>
  <c r="H349" i="1" s="1"/>
  <c r="B350" i="1"/>
  <c r="H350" i="1" s="1"/>
  <c r="B351" i="1"/>
  <c r="H351" i="1" s="1"/>
  <c r="B352" i="1"/>
  <c r="H352" i="1" s="1"/>
  <c r="B353" i="1"/>
  <c r="H353" i="1" s="1"/>
  <c r="B354" i="1"/>
  <c r="H354" i="1" s="1"/>
  <c r="B355" i="1"/>
  <c r="H355" i="1" s="1"/>
  <c r="B356" i="1"/>
  <c r="H356" i="1" s="1"/>
  <c r="B357" i="1"/>
  <c r="H357" i="1" s="1"/>
  <c r="B358" i="1"/>
  <c r="H358" i="1" s="1"/>
  <c r="B359" i="1"/>
  <c r="H359" i="1" s="1"/>
  <c r="B360" i="1"/>
  <c r="H360" i="1" s="1"/>
  <c r="B361" i="1"/>
  <c r="H361" i="1" s="1"/>
  <c r="B362" i="1"/>
  <c r="H362" i="1" s="1"/>
  <c r="B363" i="1"/>
  <c r="H363" i="1" s="1"/>
  <c r="B364" i="1"/>
  <c r="H364" i="1" s="1"/>
  <c r="B365" i="1"/>
  <c r="H365" i="1" s="1"/>
  <c r="B366" i="1"/>
  <c r="H366" i="1" s="1"/>
  <c r="B367" i="1"/>
  <c r="H367" i="1" s="1"/>
  <c r="B368" i="1"/>
  <c r="H368" i="1" s="1"/>
  <c r="B369" i="1"/>
  <c r="H369" i="1" s="1"/>
  <c r="B370" i="1"/>
  <c r="H370" i="1" s="1"/>
  <c r="B371" i="1"/>
  <c r="H371" i="1" s="1"/>
  <c r="B372" i="1"/>
  <c r="H372" i="1" s="1"/>
  <c r="B373" i="1"/>
  <c r="H373" i="1" s="1"/>
  <c r="B374" i="1"/>
  <c r="H374" i="1" s="1"/>
  <c r="B375" i="1"/>
  <c r="H375" i="1" s="1"/>
  <c r="B376" i="1"/>
  <c r="H376" i="1" s="1"/>
  <c r="B377" i="1"/>
  <c r="H377" i="1" s="1"/>
  <c r="B378" i="1"/>
  <c r="H378" i="1" s="1"/>
  <c r="B379" i="1"/>
  <c r="H379" i="1" s="1"/>
  <c r="B380" i="1"/>
  <c r="H380" i="1" s="1"/>
  <c r="B381" i="1"/>
  <c r="H381" i="1" s="1"/>
  <c r="B382" i="1"/>
  <c r="H382" i="1" s="1"/>
  <c r="B383" i="1"/>
  <c r="H383" i="1" s="1"/>
  <c r="B384" i="1"/>
  <c r="H384" i="1" s="1"/>
  <c r="B385" i="1"/>
  <c r="H385" i="1" s="1"/>
  <c r="B386" i="1"/>
  <c r="H386" i="1" s="1"/>
  <c r="B387" i="1"/>
  <c r="H387" i="1" s="1"/>
  <c r="B388" i="1"/>
  <c r="H388" i="1" s="1"/>
  <c r="B389" i="1"/>
  <c r="H389" i="1" s="1"/>
  <c r="B390" i="1"/>
  <c r="H390" i="1" s="1"/>
  <c r="B391" i="1"/>
  <c r="H391" i="1" s="1"/>
  <c r="B392" i="1"/>
  <c r="H392" i="1" s="1"/>
  <c r="B393" i="1"/>
  <c r="H393" i="1" s="1"/>
  <c r="B394" i="1"/>
  <c r="H394" i="1" s="1"/>
  <c r="B395" i="1"/>
  <c r="H395" i="1" s="1"/>
  <c r="B396" i="1"/>
  <c r="H396" i="1" s="1"/>
  <c r="B397" i="1"/>
  <c r="H397" i="1" s="1"/>
  <c r="B398" i="1"/>
  <c r="H398" i="1" s="1"/>
  <c r="B399" i="1"/>
  <c r="H399" i="1" s="1"/>
  <c r="B400" i="1"/>
  <c r="H400" i="1" s="1"/>
  <c r="B401" i="1"/>
  <c r="H401" i="1" s="1"/>
  <c r="B402" i="1"/>
  <c r="H402" i="1" s="1"/>
  <c r="B403" i="1"/>
  <c r="H403" i="1" s="1"/>
  <c r="B404" i="1"/>
  <c r="H404" i="1" s="1"/>
  <c r="B405" i="1"/>
  <c r="H405" i="1" s="1"/>
  <c r="B406" i="1"/>
  <c r="H406" i="1" s="1"/>
  <c r="B407" i="1"/>
  <c r="H407" i="1" s="1"/>
  <c r="B408" i="1"/>
  <c r="H408" i="1" s="1"/>
  <c r="B409" i="1"/>
  <c r="H409" i="1" s="1"/>
  <c r="B410" i="1"/>
  <c r="H410" i="1" s="1"/>
  <c r="B411" i="1"/>
  <c r="H411" i="1" s="1"/>
  <c r="B412" i="1"/>
  <c r="H412" i="1" s="1"/>
  <c r="B413" i="1"/>
  <c r="H413" i="1" s="1"/>
  <c r="B414" i="1"/>
  <c r="H414" i="1" s="1"/>
  <c r="B415" i="1"/>
  <c r="H415" i="1" s="1"/>
  <c r="B416" i="1"/>
  <c r="H416" i="1" s="1"/>
  <c r="B417" i="1"/>
  <c r="H417" i="1" s="1"/>
  <c r="B418" i="1"/>
  <c r="H418" i="1" s="1"/>
  <c r="B419" i="1"/>
  <c r="H419" i="1" s="1"/>
  <c r="B420" i="1"/>
  <c r="H420" i="1" s="1"/>
  <c r="B421" i="1"/>
  <c r="H421" i="1" s="1"/>
  <c r="B422" i="1"/>
  <c r="H422" i="1" s="1"/>
  <c r="B423" i="1"/>
  <c r="H423" i="1" s="1"/>
  <c r="B424" i="1"/>
  <c r="H424" i="1" s="1"/>
  <c r="B425" i="1"/>
  <c r="H425" i="1" s="1"/>
  <c r="B426" i="1"/>
  <c r="H426" i="1" s="1"/>
  <c r="B427" i="1"/>
  <c r="H427" i="1" s="1"/>
  <c r="B428" i="1"/>
  <c r="H428" i="1" s="1"/>
  <c r="B429" i="1"/>
  <c r="H429" i="1" s="1"/>
  <c r="B430" i="1"/>
  <c r="H430" i="1" s="1"/>
  <c r="B431" i="1"/>
  <c r="H431" i="1" s="1"/>
  <c r="B432" i="1"/>
  <c r="H432" i="1" s="1"/>
  <c r="B433" i="1"/>
  <c r="H433" i="1" s="1"/>
  <c r="B434" i="1"/>
  <c r="H434" i="1" s="1"/>
  <c r="B435" i="1"/>
  <c r="H435" i="1" s="1"/>
  <c r="B436" i="1"/>
  <c r="H436" i="1" s="1"/>
  <c r="B437" i="1"/>
  <c r="H437" i="1" s="1"/>
  <c r="B438" i="1"/>
  <c r="H438" i="1" s="1"/>
  <c r="B439" i="1"/>
  <c r="H439" i="1" s="1"/>
  <c r="B440" i="1"/>
  <c r="H440" i="1" s="1"/>
  <c r="B441" i="1"/>
  <c r="H441" i="1" s="1"/>
  <c r="B442" i="1"/>
  <c r="H442" i="1" s="1"/>
  <c r="B443" i="1"/>
  <c r="H443" i="1" s="1"/>
  <c r="B444" i="1"/>
  <c r="H444" i="1" s="1"/>
  <c r="B445" i="1"/>
  <c r="H445" i="1" s="1"/>
  <c r="B446" i="1"/>
  <c r="H446" i="1" s="1"/>
  <c r="B447" i="1"/>
  <c r="H447" i="1" s="1"/>
  <c r="B448" i="1"/>
  <c r="H448" i="1" s="1"/>
  <c r="B449" i="1"/>
  <c r="H449" i="1" s="1"/>
  <c r="B450" i="1"/>
  <c r="H450" i="1" s="1"/>
  <c r="B451" i="1"/>
  <c r="H451" i="1" s="1"/>
  <c r="B452" i="1"/>
  <c r="H452" i="1" s="1"/>
  <c r="B453" i="1"/>
  <c r="H453" i="1" s="1"/>
  <c r="B454" i="1"/>
  <c r="H454" i="1" s="1"/>
  <c r="B455" i="1"/>
  <c r="H455" i="1" s="1"/>
  <c r="B456" i="1"/>
  <c r="H456" i="1" s="1"/>
  <c r="B457" i="1"/>
  <c r="H457" i="1" s="1"/>
  <c r="B458" i="1"/>
  <c r="H458" i="1" s="1"/>
  <c r="B459" i="1"/>
  <c r="H459" i="1" s="1"/>
  <c r="B460" i="1"/>
  <c r="H460" i="1" s="1"/>
  <c r="B461" i="1"/>
  <c r="H461" i="1" s="1"/>
  <c r="B462" i="1"/>
  <c r="H462" i="1" s="1"/>
  <c r="B463" i="1"/>
  <c r="H463" i="1" s="1"/>
  <c r="B464" i="1"/>
  <c r="H464" i="1" s="1"/>
  <c r="B465" i="1"/>
  <c r="H465" i="1" s="1"/>
  <c r="B466" i="1"/>
  <c r="H466" i="1" s="1"/>
  <c r="B467" i="1"/>
  <c r="H467" i="1" s="1"/>
  <c r="B468" i="1"/>
  <c r="H468" i="1" s="1"/>
  <c r="B469" i="1"/>
  <c r="H469" i="1" s="1"/>
  <c r="B470" i="1"/>
  <c r="H470" i="1" s="1"/>
  <c r="B471" i="1"/>
  <c r="H471" i="1" s="1"/>
  <c r="B472" i="1"/>
  <c r="H472" i="1" s="1"/>
  <c r="B473" i="1"/>
  <c r="H473" i="1" s="1"/>
  <c r="B474" i="1"/>
  <c r="H474" i="1" s="1"/>
  <c r="B475" i="1"/>
  <c r="H475" i="1" s="1"/>
  <c r="B476" i="1"/>
  <c r="H476" i="1" s="1"/>
  <c r="B477" i="1"/>
  <c r="H477" i="1" s="1"/>
  <c r="B478" i="1"/>
  <c r="H478" i="1" s="1"/>
  <c r="B479" i="1"/>
  <c r="H479" i="1" s="1"/>
  <c r="B480" i="1"/>
  <c r="H480" i="1" s="1"/>
  <c r="B481" i="1"/>
  <c r="H481" i="1" s="1"/>
  <c r="B482" i="1"/>
  <c r="H482" i="1" s="1"/>
  <c r="B483" i="1"/>
  <c r="H483" i="1" s="1"/>
  <c r="B484" i="1"/>
  <c r="H484" i="1" s="1"/>
  <c r="B485" i="1"/>
  <c r="H485" i="1" s="1"/>
  <c r="B486" i="1"/>
  <c r="H486" i="1" s="1"/>
  <c r="B487" i="1"/>
  <c r="H487" i="1" s="1"/>
  <c r="B488" i="1"/>
  <c r="H488" i="1" s="1"/>
  <c r="B489" i="1"/>
  <c r="H489" i="1" s="1"/>
  <c r="B490" i="1"/>
  <c r="H490" i="1" s="1"/>
  <c r="B491" i="1"/>
  <c r="H491" i="1" s="1"/>
  <c r="B492" i="1"/>
  <c r="H492" i="1" s="1"/>
  <c r="B493" i="1"/>
  <c r="H493" i="1" s="1"/>
  <c r="B494" i="1"/>
  <c r="H494" i="1" s="1"/>
  <c r="B495" i="1"/>
  <c r="H495" i="1" s="1"/>
  <c r="B496" i="1"/>
  <c r="H496" i="1" s="1"/>
  <c r="B497" i="1"/>
  <c r="H497" i="1" s="1"/>
  <c r="B498" i="1"/>
  <c r="H498" i="1" s="1"/>
  <c r="B499" i="1"/>
  <c r="H499" i="1" s="1"/>
  <c r="B500" i="1"/>
  <c r="H500" i="1" s="1"/>
  <c r="B501" i="1"/>
  <c r="H501" i="1" s="1"/>
  <c r="B502" i="1"/>
  <c r="H502" i="1" s="1"/>
  <c r="B503" i="1"/>
  <c r="H503" i="1" s="1"/>
  <c r="B504" i="1"/>
  <c r="H504" i="1" s="1"/>
  <c r="B505" i="1"/>
  <c r="H505" i="1" s="1"/>
  <c r="B506" i="1"/>
  <c r="H506" i="1" s="1"/>
  <c r="B507" i="1"/>
  <c r="H507" i="1" s="1"/>
  <c r="B508" i="1"/>
  <c r="H508" i="1" s="1"/>
  <c r="B509" i="1"/>
  <c r="H509" i="1" s="1"/>
  <c r="B510" i="1"/>
  <c r="H510" i="1" s="1"/>
  <c r="B511" i="1"/>
  <c r="H511" i="1" s="1"/>
  <c r="B512" i="1"/>
  <c r="H512" i="1" s="1"/>
  <c r="B513" i="1"/>
  <c r="H513" i="1" s="1"/>
  <c r="B514" i="1"/>
  <c r="H514" i="1" s="1"/>
  <c r="B515" i="1"/>
  <c r="H515" i="1" s="1"/>
  <c r="B516" i="1"/>
  <c r="H516" i="1" s="1"/>
  <c r="B517" i="1"/>
  <c r="H517" i="1" s="1"/>
  <c r="B518" i="1"/>
  <c r="H518" i="1" s="1"/>
  <c r="B519" i="1"/>
  <c r="H519" i="1" s="1"/>
  <c r="B520" i="1"/>
  <c r="H520" i="1" s="1"/>
  <c r="B521" i="1"/>
  <c r="H521" i="1" s="1"/>
  <c r="B522" i="1"/>
  <c r="H522" i="1" s="1"/>
  <c r="B523" i="1"/>
  <c r="H523" i="1" s="1"/>
  <c r="B524" i="1"/>
  <c r="H524" i="1" s="1"/>
  <c r="B525" i="1"/>
  <c r="H525" i="1" s="1"/>
  <c r="B526" i="1"/>
  <c r="H526" i="1" s="1"/>
  <c r="B527" i="1"/>
  <c r="H527" i="1" s="1"/>
  <c r="B528" i="1"/>
  <c r="H528" i="1" s="1"/>
  <c r="B529" i="1"/>
  <c r="H529" i="1" s="1"/>
  <c r="B530" i="1"/>
  <c r="H530" i="1" s="1"/>
  <c r="B531" i="1"/>
  <c r="H531" i="1" s="1"/>
  <c r="B532" i="1"/>
  <c r="H532" i="1" s="1"/>
  <c r="B533" i="1"/>
  <c r="H533" i="1" s="1"/>
  <c r="B534" i="1"/>
  <c r="H534" i="1" s="1"/>
  <c r="B535" i="1"/>
  <c r="H535" i="1" s="1"/>
  <c r="B536" i="1"/>
  <c r="H536" i="1" s="1"/>
  <c r="B537" i="1"/>
  <c r="H537" i="1" s="1"/>
  <c r="B538" i="1"/>
  <c r="H538" i="1" s="1"/>
  <c r="B539" i="1"/>
  <c r="H539" i="1" s="1"/>
  <c r="B540" i="1"/>
  <c r="H540" i="1" s="1"/>
  <c r="B541" i="1"/>
  <c r="H541" i="1" s="1"/>
  <c r="B542" i="1"/>
  <c r="H542" i="1" s="1"/>
  <c r="B543" i="1"/>
  <c r="H543" i="1" s="1"/>
  <c r="B544" i="1"/>
  <c r="H544" i="1" s="1"/>
  <c r="B545" i="1"/>
  <c r="H545" i="1" s="1"/>
  <c r="B546" i="1"/>
  <c r="H546" i="1" s="1"/>
  <c r="B547" i="1"/>
  <c r="H547" i="1" s="1"/>
  <c r="B548" i="1"/>
  <c r="H548" i="1" s="1"/>
  <c r="B549" i="1"/>
  <c r="H549" i="1" s="1"/>
  <c r="B550" i="1"/>
  <c r="H550" i="1" s="1"/>
  <c r="B551" i="1"/>
  <c r="H551" i="1" s="1"/>
  <c r="B552" i="1"/>
  <c r="H552" i="1" s="1"/>
  <c r="B553" i="1"/>
  <c r="H553" i="1" s="1"/>
  <c r="B554" i="1"/>
  <c r="H554" i="1" s="1"/>
  <c r="B555" i="1"/>
  <c r="H555" i="1" s="1"/>
  <c r="B556" i="1"/>
  <c r="H556" i="1" s="1"/>
  <c r="B557" i="1"/>
  <c r="H557" i="1" s="1"/>
  <c r="B558" i="1"/>
  <c r="H558" i="1" s="1"/>
  <c r="B559" i="1"/>
  <c r="H559" i="1" s="1"/>
  <c r="B560" i="1"/>
  <c r="H560" i="1" s="1"/>
  <c r="B561" i="1"/>
  <c r="H561" i="1" s="1"/>
  <c r="B562" i="1"/>
  <c r="H562" i="1" s="1"/>
  <c r="B563" i="1"/>
  <c r="H563" i="1" s="1"/>
  <c r="B564" i="1"/>
  <c r="H564" i="1" s="1"/>
  <c r="B565" i="1"/>
  <c r="H565" i="1" s="1"/>
  <c r="B566" i="1"/>
  <c r="H566" i="1" s="1"/>
  <c r="B567" i="1"/>
  <c r="H567" i="1" s="1"/>
  <c r="B568" i="1"/>
  <c r="H568" i="1" s="1"/>
  <c r="B569" i="1"/>
  <c r="H569" i="1" s="1"/>
  <c r="B570" i="1"/>
  <c r="H570" i="1" s="1"/>
  <c r="B571" i="1"/>
  <c r="H571" i="1" s="1"/>
  <c r="B572" i="1"/>
  <c r="H572" i="1" s="1"/>
  <c r="B573" i="1"/>
  <c r="H573" i="1" s="1"/>
  <c r="B574" i="1"/>
  <c r="H574" i="1" s="1"/>
  <c r="B575" i="1"/>
  <c r="H575" i="1" s="1"/>
  <c r="B576" i="1"/>
  <c r="H576" i="1" s="1"/>
  <c r="B577" i="1"/>
  <c r="H577" i="1" s="1"/>
  <c r="B578" i="1"/>
  <c r="H578" i="1" s="1"/>
  <c r="B579" i="1"/>
  <c r="H579" i="1" s="1"/>
  <c r="B580" i="1"/>
  <c r="H580" i="1" s="1"/>
  <c r="B581" i="1"/>
  <c r="H581" i="1" s="1"/>
  <c r="B582" i="1"/>
  <c r="H582" i="1" s="1"/>
  <c r="B583" i="1"/>
  <c r="H583" i="1" s="1"/>
  <c r="B584" i="1"/>
  <c r="H584" i="1" s="1"/>
  <c r="B585" i="1"/>
  <c r="H585" i="1" s="1"/>
  <c r="B586" i="1"/>
  <c r="H586" i="1" s="1"/>
  <c r="B587" i="1"/>
  <c r="H587" i="1" s="1"/>
  <c r="B588" i="1"/>
  <c r="H588" i="1" s="1"/>
  <c r="B589" i="1"/>
  <c r="H589" i="1" s="1"/>
  <c r="B590" i="1"/>
  <c r="H590" i="1" s="1"/>
  <c r="B591" i="1"/>
  <c r="H591" i="1" s="1"/>
  <c r="B592" i="1"/>
  <c r="H592" i="1" s="1"/>
  <c r="B593" i="1"/>
  <c r="H593" i="1" s="1"/>
  <c r="B594" i="1"/>
  <c r="H594" i="1" s="1"/>
  <c r="B595" i="1"/>
  <c r="H595" i="1" s="1"/>
  <c r="B596" i="1"/>
  <c r="H596" i="1" s="1"/>
  <c r="B597" i="1"/>
  <c r="H597" i="1" s="1"/>
  <c r="B598" i="1"/>
  <c r="H598" i="1" s="1"/>
  <c r="B599" i="1"/>
  <c r="H599" i="1" s="1"/>
  <c r="B600" i="1"/>
  <c r="H600" i="1" s="1"/>
  <c r="B601" i="1"/>
  <c r="H601" i="1" s="1"/>
  <c r="B602" i="1"/>
  <c r="H602" i="1" s="1"/>
  <c r="B603" i="1"/>
  <c r="H603" i="1" s="1"/>
  <c r="B604" i="1"/>
  <c r="H604" i="1" s="1"/>
  <c r="B605" i="1"/>
  <c r="H605" i="1" s="1"/>
  <c r="B606" i="1"/>
  <c r="H606" i="1" s="1"/>
  <c r="B607" i="1"/>
  <c r="H607" i="1" s="1"/>
  <c r="B608" i="1"/>
  <c r="H608" i="1" s="1"/>
  <c r="B609" i="1"/>
  <c r="H609" i="1" s="1"/>
  <c r="B610" i="1"/>
  <c r="H610" i="1" s="1"/>
  <c r="B611" i="1"/>
  <c r="H611" i="1" s="1"/>
  <c r="B612" i="1"/>
  <c r="H612" i="1" s="1"/>
  <c r="B613" i="1"/>
  <c r="H613" i="1" s="1"/>
  <c r="B614" i="1"/>
  <c r="H614" i="1" s="1"/>
  <c r="B615" i="1"/>
  <c r="H615" i="1" s="1"/>
  <c r="B616" i="1"/>
  <c r="H616" i="1" s="1"/>
  <c r="B617" i="1"/>
  <c r="H617" i="1" s="1"/>
  <c r="B618" i="1"/>
  <c r="H618" i="1" s="1"/>
  <c r="B619" i="1"/>
  <c r="H619" i="1" s="1"/>
  <c r="B620" i="1"/>
  <c r="H620" i="1" s="1"/>
  <c r="B621" i="1"/>
  <c r="H621" i="1" s="1"/>
  <c r="B622" i="1"/>
  <c r="H622" i="1" s="1"/>
  <c r="B623" i="1"/>
  <c r="H623" i="1" s="1"/>
  <c r="B624" i="1"/>
  <c r="H624" i="1" s="1"/>
  <c r="B625" i="1"/>
  <c r="H625" i="1" s="1"/>
  <c r="B626" i="1"/>
  <c r="H626" i="1" s="1"/>
  <c r="B627" i="1"/>
  <c r="H627" i="1" s="1"/>
  <c r="B628" i="1"/>
  <c r="H628" i="1" s="1"/>
  <c r="B629" i="1"/>
  <c r="H629" i="1" s="1"/>
  <c r="B630" i="1"/>
  <c r="H630" i="1" s="1"/>
  <c r="B631" i="1"/>
  <c r="H631" i="1" s="1"/>
  <c r="B632" i="1"/>
  <c r="H632" i="1" s="1"/>
  <c r="B633" i="1"/>
  <c r="H633" i="1" s="1"/>
  <c r="B634" i="1"/>
  <c r="H634" i="1" s="1"/>
  <c r="B635" i="1"/>
  <c r="H635" i="1" s="1"/>
  <c r="B636" i="1"/>
  <c r="H636" i="1" s="1"/>
  <c r="B637" i="1"/>
  <c r="H637" i="1" s="1"/>
  <c r="B638" i="1"/>
  <c r="H638" i="1" s="1"/>
  <c r="B639" i="1"/>
  <c r="H639" i="1" s="1"/>
  <c r="B640" i="1"/>
  <c r="H640" i="1" s="1"/>
  <c r="B641" i="1"/>
  <c r="H641" i="1" s="1"/>
  <c r="B642" i="1"/>
  <c r="H642" i="1" s="1"/>
  <c r="B643" i="1"/>
  <c r="H643" i="1" s="1"/>
  <c r="B644" i="1"/>
  <c r="H644" i="1" s="1"/>
  <c r="B645" i="1"/>
  <c r="H645" i="1" s="1"/>
  <c r="B646" i="1"/>
  <c r="H646" i="1" s="1"/>
  <c r="B647" i="1"/>
  <c r="H647" i="1" s="1"/>
  <c r="B648" i="1"/>
  <c r="H648" i="1" s="1"/>
  <c r="B649" i="1"/>
  <c r="H649" i="1" s="1"/>
  <c r="B650" i="1"/>
  <c r="B651" i="1"/>
  <c r="H651" i="1" s="1"/>
  <c r="B652" i="1"/>
  <c r="H652" i="1" s="1"/>
  <c r="B653" i="1"/>
  <c r="H653" i="1" s="1"/>
  <c r="B654" i="1"/>
  <c r="H654" i="1" s="1"/>
  <c r="B655" i="1"/>
  <c r="H655" i="1" s="1"/>
  <c r="B656" i="1"/>
  <c r="H656" i="1" s="1"/>
  <c r="B657" i="1"/>
  <c r="H657" i="1" s="1"/>
  <c r="B658" i="1"/>
  <c r="H658" i="1" s="1"/>
  <c r="B659" i="1"/>
  <c r="H659" i="1" s="1"/>
  <c r="B660" i="1"/>
  <c r="H660" i="1" s="1"/>
  <c r="B661" i="1"/>
  <c r="H661" i="1" s="1"/>
  <c r="B662" i="1"/>
  <c r="H662" i="1" s="1"/>
  <c r="B663" i="1"/>
  <c r="H663" i="1" s="1"/>
  <c r="B664" i="1"/>
  <c r="H664" i="1" s="1"/>
  <c r="B665" i="1"/>
  <c r="H665" i="1" s="1"/>
  <c r="B666" i="1"/>
  <c r="H666" i="1" s="1"/>
  <c r="B667" i="1"/>
  <c r="H667" i="1" s="1"/>
  <c r="B668" i="1"/>
  <c r="H668" i="1" s="1"/>
  <c r="B669" i="1"/>
  <c r="H669" i="1" s="1"/>
  <c r="B670" i="1"/>
  <c r="H670" i="1" s="1"/>
  <c r="B671" i="1"/>
  <c r="H671" i="1" s="1"/>
  <c r="B672" i="1"/>
  <c r="H672" i="1" s="1"/>
  <c r="B673" i="1"/>
  <c r="H673" i="1" s="1"/>
  <c r="B674" i="1"/>
  <c r="H674" i="1" s="1"/>
  <c r="B675" i="1"/>
  <c r="H675" i="1" s="1"/>
  <c r="B676" i="1"/>
  <c r="H676" i="1" s="1"/>
  <c r="B677" i="1"/>
  <c r="H677" i="1" s="1"/>
  <c r="B678" i="1"/>
  <c r="H678" i="1" s="1"/>
  <c r="B679" i="1"/>
  <c r="H679" i="1" s="1"/>
  <c r="B680" i="1"/>
  <c r="H680" i="1" s="1"/>
  <c r="B681" i="1"/>
  <c r="H681" i="1" s="1"/>
  <c r="B682" i="1"/>
  <c r="H682" i="1" s="1"/>
  <c r="B683" i="1"/>
  <c r="H683" i="1" s="1"/>
  <c r="B684" i="1"/>
  <c r="H684" i="1" s="1"/>
  <c r="B685" i="1"/>
  <c r="H685" i="1" s="1"/>
  <c r="B686" i="1"/>
  <c r="H686" i="1" s="1"/>
  <c r="B687" i="1"/>
  <c r="H687" i="1" s="1"/>
  <c r="B688" i="1"/>
  <c r="H688" i="1" s="1"/>
  <c r="B689" i="1"/>
  <c r="H689" i="1" s="1"/>
  <c r="B690" i="1"/>
  <c r="H690" i="1" s="1"/>
  <c r="B691" i="1"/>
  <c r="H691" i="1" s="1"/>
  <c r="B692" i="1"/>
  <c r="H692" i="1" s="1"/>
  <c r="B693" i="1"/>
  <c r="H693" i="1" s="1"/>
  <c r="B694" i="1"/>
  <c r="H694" i="1" s="1"/>
  <c r="B695" i="1"/>
  <c r="H695" i="1" s="1"/>
  <c r="B696" i="1"/>
  <c r="H696" i="1" s="1"/>
  <c r="B697" i="1"/>
  <c r="H697" i="1" s="1"/>
  <c r="B698" i="1"/>
  <c r="H698" i="1" s="1"/>
  <c r="B699" i="1"/>
  <c r="H699" i="1" s="1"/>
  <c r="B700" i="1"/>
  <c r="H700" i="1" s="1"/>
  <c r="B701" i="1"/>
  <c r="H701" i="1" s="1"/>
  <c r="B702" i="1"/>
  <c r="H702" i="1" s="1"/>
  <c r="B703" i="1"/>
  <c r="H703" i="1" s="1"/>
  <c r="B704" i="1"/>
  <c r="H704" i="1" s="1"/>
  <c r="B705" i="1"/>
  <c r="H705" i="1" s="1"/>
  <c r="B706" i="1"/>
  <c r="H706" i="1" s="1"/>
  <c r="B707" i="1"/>
  <c r="H707" i="1" s="1"/>
  <c r="B708" i="1"/>
  <c r="H708" i="1" s="1"/>
  <c r="B709" i="1"/>
  <c r="H709" i="1" s="1"/>
  <c r="B710" i="1"/>
  <c r="H710" i="1" s="1"/>
  <c r="B711" i="1"/>
  <c r="H711" i="1" s="1"/>
  <c r="B712" i="1"/>
  <c r="H712" i="1" s="1"/>
  <c r="B713" i="1"/>
  <c r="H713" i="1" s="1"/>
  <c r="B714" i="1"/>
  <c r="H714" i="1" s="1"/>
  <c r="B715" i="1"/>
  <c r="H715" i="1" s="1"/>
  <c r="B716" i="1"/>
  <c r="H716" i="1" s="1"/>
  <c r="B717" i="1"/>
  <c r="H717" i="1" s="1"/>
  <c r="B718" i="1"/>
  <c r="H718" i="1" s="1"/>
  <c r="B719" i="1"/>
  <c r="H719" i="1" s="1"/>
  <c r="B720" i="1"/>
  <c r="H720" i="1" s="1"/>
  <c r="B721" i="1"/>
  <c r="H721" i="1" s="1"/>
  <c r="B722" i="1"/>
  <c r="H722" i="1" s="1"/>
  <c r="B723" i="1"/>
  <c r="H723" i="1" s="1"/>
  <c r="B724" i="1"/>
  <c r="H724" i="1" s="1"/>
  <c r="B725" i="1"/>
  <c r="H725" i="1" s="1"/>
  <c r="B726" i="1"/>
  <c r="H726" i="1" s="1"/>
  <c r="B727" i="1"/>
  <c r="H727" i="1" s="1"/>
  <c r="B728" i="1"/>
  <c r="H728" i="1" s="1"/>
  <c r="B729" i="1"/>
  <c r="H729" i="1" s="1"/>
  <c r="B730" i="1"/>
  <c r="H730" i="1" s="1"/>
  <c r="B731" i="1"/>
  <c r="H731" i="1" s="1"/>
  <c r="B732" i="1"/>
  <c r="H732" i="1" s="1"/>
  <c r="B733" i="1"/>
  <c r="H733" i="1" s="1"/>
  <c r="B734" i="1"/>
  <c r="H734" i="1" s="1"/>
  <c r="B735" i="1"/>
  <c r="H735" i="1" s="1"/>
  <c r="B736" i="1"/>
  <c r="H736" i="1" s="1"/>
  <c r="B737" i="1"/>
  <c r="H737" i="1" s="1"/>
  <c r="B738" i="1"/>
  <c r="H738" i="1" s="1"/>
  <c r="B739" i="1"/>
  <c r="H739" i="1" s="1"/>
  <c r="B740" i="1"/>
  <c r="H740" i="1" s="1"/>
  <c r="B741" i="1"/>
  <c r="H741" i="1" s="1"/>
  <c r="B742" i="1"/>
  <c r="H742" i="1" s="1"/>
  <c r="B743" i="1"/>
  <c r="H743" i="1" s="1"/>
  <c r="B744" i="1"/>
  <c r="H744" i="1" s="1"/>
  <c r="B745" i="1"/>
  <c r="H745" i="1" s="1"/>
  <c r="B746" i="1"/>
  <c r="H746" i="1" s="1"/>
  <c r="B747" i="1"/>
  <c r="H747" i="1" s="1"/>
  <c r="B748" i="1"/>
  <c r="H748" i="1" s="1"/>
  <c r="B749" i="1"/>
  <c r="B750" i="1"/>
  <c r="H750" i="1" s="1"/>
  <c r="B751" i="1"/>
  <c r="H751" i="1" s="1"/>
  <c r="B752" i="1"/>
  <c r="H752" i="1" s="1"/>
  <c r="B753" i="1"/>
  <c r="H753" i="1" s="1"/>
  <c r="B754" i="1"/>
  <c r="H754" i="1" s="1"/>
  <c r="B755" i="1"/>
  <c r="H755" i="1" s="1"/>
  <c r="B756" i="1"/>
  <c r="H756" i="1" s="1"/>
  <c r="B757" i="1"/>
  <c r="H757" i="1" s="1"/>
  <c r="B758" i="1"/>
  <c r="H758" i="1" s="1"/>
  <c r="B759" i="1"/>
  <c r="H759" i="1" s="1"/>
  <c r="B760" i="1"/>
  <c r="H760" i="1" s="1"/>
  <c r="B761" i="1"/>
  <c r="H761" i="1" s="1"/>
  <c r="B762" i="1"/>
  <c r="H762" i="1" s="1"/>
  <c r="B763" i="1"/>
  <c r="H763" i="1" s="1"/>
  <c r="B764" i="1"/>
  <c r="H764" i="1" s="1"/>
  <c r="B765" i="1"/>
  <c r="H765" i="1" s="1"/>
  <c r="B766" i="1"/>
  <c r="H766" i="1" s="1"/>
  <c r="B767" i="1"/>
  <c r="H767" i="1" s="1"/>
  <c r="B768" i="1"/>
  <c r="H768" i="1" s="1"/>
  <c r="B769" i="1"/>
  <c r="H769" i="1" s="1"/>
  <c r="B770" i="1"/>
  <c r="H770" i="1" s="1"/>
  <c r="B771" i="1"/>
  <c r="H771" i="1" s="1"/>
  <c r="B772" i="1"/>
  <c r="H772" i="1" s="1"/>
  <c r="B773" i="1"/>
  <c r="H773" i="1" s="1"/>
  <c r="B774" i="1"/>
  <c r="H774" i="1" s="1"/>
  <c r="B775" i="1"/>
  <c r="H775" i="1" s="1"/>
  <c r="B776" i="1"/>
  <c r="H776" i="1" s="1"/>
  <c r="B777" i="1"/>
  <c r="H777" i="1" s="1"/>
  <c r="B778" i="1"/>
  <c r="H778" i="1" s="1"/>
  <c r="B779" i="1"/>
  <c r="H779" i="1" s="1"/>
  <c r="B780" i="1"/>
  <c r="H780" i="1" s="1"/>
  <c r="B781" i="1"/>
  <c r="H781" i="1" s="1"/>
  <c r="B782" i="1"/>
  <c r="H782" i="1" s="1"/>
  <c r="B783" i="1"/>
  <c r="H783" i="1" s="1"/>
  <c r="B784" i="1"/>
  <c r="H784" i="1" s="1"/>
  <c r="B785" i="1"/>
  <c r="H785" i="1" s="1"/>
  <c r="B786" i="1"/>
  <c r="H786" i="1" s="1"/>
  <c r="B787" i="1"/>
  <c r="H787" i="1" s="1"/>
  <c r="B788" i="1"/>
  <c r="H788" i="1" s="1"/>
  <c r="B789" i="1"/>
  <c r="H789" i="1" s="1"/>
  <c r="B790" i="1"/>
  <c r="H790" i="1" s="1"/>
  <c r="B791" i="1"/>
  <c r="H791" i="1" s="1"/>
  <c r="B792" i="1"/>
  <c r="H792" i="1" s="1"/>
  <c r="B793" i="1"/>
  <c r="H793" i="1" s="1"/>
  <c r="B794" i="1"/>
  <c r="H794" i="1" s="1"/>
  <c r="B795" i="1"/>
  <c r="H795" i="1" s="1"/>
  <c r="B796" i="1"/>
  <c r="H796" i="1" s="1"/>
  <c r="B797" i="1"/>
  <c r="H797" i="1" s="1"/>
  <c r="B798" i="1"/>
  <c r="H798" i="1" s="1"/>
  <c r="B799" i="1"/>
  <c r="H799" i="1" s="1"/>
  <c r="B800" i="1"/>
  <c r="H800" i="1" s="1"/>
  <c r="B801" i="1"/>
  <c r="H801" i="1" s="1"/>
  <c r="B802" i="1"/>
  <c r="H802" i="1" s="1"/>
  <c r="B803" i="1"/>
  <c r="H803" i="1" s="1"/>
  <c r="B804" i="1"/>
  <c r="H804" i="1" s="1"/>
  <c r="B805" i="1"/>
  <c r="H805" i="1" s="1"/>
  <c r="B806" i="1"/>
  <c r="H806" i="1" s="1"/>
  <c r="B807" i="1"/>
  <c r="H807" i="1" s="1"/>
  <c r="B808" i="1"/>
  <c r="H808" i="1" s="1"/>
  <c r="B809" i="1"/>
  <c r="H809" i="1" s="1"/>
  <c r="B810" i="1"/>
  <c r="H810" i="1" s="1"/>
  <c r="B811" i="1"/>
  <c r="H811" i="1" s="1"/>
  <c r="B812" i="1"/>
  <c r="H812" i="1" s="1"/>
  <c r="B813" i="1"/>
  <c r="H813" i="1" s="1"/>
  <c r="B814" i="1"/>
  <c r="H814" i="1" s="1"/>
  <c r="B815" i="1"/>
  <c r="H815" i="1" s="1"/>
  <c r="B816" i="1"/>
  <c r="H816" i="1" s="1"/>
  <c r="B817" i="1"/>
  <c r="H817" i="1" s="1"/>
  <c r="B818" i="1"/>
  <c r="H818" i="1" s="1"/>
  <c r="B819" i="1"/>
  <c r="H819" i="1" s="1"/>
  <c r="B820" i="1"/>
  <c r="H820" i="1" s="1"/>
  <c r="B821" i="1"/>
  <c r="H821" i="1" s="1"/>
  <c r="B822" i="1"/>
  <c r="H822" i="1" s="1"/>
  <c r="B823" i="1"/>
  <c r="H823" i="1" s="1"/>
  <c r="B824" i="1"/>
  <c r="H824" i="1" s="1"/>
  <c r="B825" i="1"/>
  <c r="H825" i="1" s="1"/>
  <c r="B826" i="1"/>
  <c r="H826" i="1" s="1"/>
  <c r="B827" i="1"/>
  <c r="H827" i="1" s="1"/>
  <c r="B828" i="1"/>
  <c r="H828" i="1" s="1"/>
  <c r="B829" i="1"/>
  <c r="H829" i="1" s="1"/>
  <c r="B830" i="1"/>
  <c r="H830" i="1" s="1"/>
  <c r="B831" i="1"/>
  <c r="H831" i="1" s="1"/>
  <c r="B832" i="1"/>
  <c r="H832" i="1" s="1"/>
  <c r="B833" i="1"/>
  <c r="H833" i="1" s="1"/>
  <c r="B834" i="1"/>
  <c r="H834" i="1" s="1"/>
  <c r="B835" i="1"/>
  <c r="H835" i="1" s="1"/>
  <c r="B836" i="1"/>
  <c r="H836" i="1" s="1"/>
  <c r="B837" i="1"/>
  <c r="H837" i="1" s="1"/>
  <c r="B838" i="1"/>
  <c r="H838" i="1" s="1"/>
  <c r="B839" i="1"/>
  <c r="H839" i="1" s="1"/>
  <c r="B840" i="1"/>
  <c r="H840" i="1" s="1"/>
  <c r="B841" i="1"/>
  <c r="H841" i="1" s="1"/>
  <c r="B842" i="1"/>
  <c r="H842" i="1" s="1"/>
  <c r="B843" i="1"/>
  <c r="H843" i="1" s="1"/>
  <c r="B844" i="1"/>
  <c r="H844" i="1" s="1"/>
  <c r="B845" i="1"/>
  <c r="H845" i="1" s="1"/>
  <c r="B846" i="1"/>
  <c r="H846" i="1" s="1"/>
  <c r="B847" i="1"/>
  <c r="H847" i="1" s="1"/>
  <c r="B848" i="1"/>
  <c r="H848" i="1" s="1"/>
  <c r="B849" i="1"/>
  <c r="H849" i="1" s="1"/>
  <c r="B850" i="1"/>
  <c r="H850" i="1" s="1"/>
  <c r="B851" i="1"/>
  <c r="H851" i="1" s="1"/>
  <c r="B852" i="1"/>
  <c r="H852" i="1" s="1"/>
  <c r="B853" i="1"/>
  <c r="H853" i="1" s="1"/>
  <c r="B854" i="1"/>
  <c r="H854" i="1" s="1"/>
  <c r="B855" i="1"/>
  <c r="H855" i="1" s="1"/>
  <c r="B856" i="1"/>
  <c r="H856" i="1" s="1"/>
  <c r="B857" i="1"/>
  <c r="H857" i="1" s="1"/>
  <c r="B858" i="1"/>
  <c r="H858" i="1" s="1"/>
  <c r="B859" i="1"/>
  <c r="H859" i="1" s="1"/>
  <c r="B860" i="1"/>
  <c r="H860" i="1" s="1"/>
  <c r="B861" i="1"/>
  <c r="H861" i="1" s="1"/>
  <c r="B862" i="1"/>
  <c r="H862" i="1" s="1"/>
  <c r="B863" i="1"/>
  <c r="H863" i="1" s="1"/>
  <c r="B864" i="1"/>
  <c r="H864" i="1" s="1"/>
  <c r="B865" i="1"/>
  <c r="H865" i="1" s="1"/>
  <c r="B866" i="1"/>
  <c r="H866" i="1" s="1"/>
  <c r="B867" i="1"/>
  <c r="H867" i="1" s="1"/>
  <c r="B868" i="1"/>
  <c r="H868" i="1" s="1"/>
  <c r="B869" i="1"/>
  <c r="H869" i="1" s="1"/>
  <c r="B870" i="1"/>
  <c r="H870" i="1" s="1"/>
  <c r="B871" i="1"/>
  <c r="H871" i="1" s="1"/>
  <c r="B872" i="1"/>
  <c r="H872" i="1" s="1"/>
  <c r="B873" i="1"/>
  <c r="H873" i="1" s="1"/>
  <c r="B874" i="1"/>
  <c r="H874" i="1" s="1"/>
  <c r="B875" i="1"/>
  <c r="H875" i="1" s="1"/>
  <c r="B876" i="1"/>
  <c r="H876" i="1" s="1"/>
  <c r="B877" i="1"/>
  <c r="H877" i="1" s="1"/>
  <c r="B878" i="1"/>
  <c r="H878" i="1" s="1"/>
  <c r="B879" i="1"/>
  <c r="H879" i="1" s="1"/>
  <c r="B880" i="1"/>
  <c r="H880" i="1" s="1"/>
  <c r="B881" i="1"/>
  <c r="H881" i="1" s="1"/>
  <c r="B882" i="1"/>
  <c r="H882" i="1" s="1"/>
  <c r="B883" i="1"/>
  <c r="H883" i="1" s="1"/>
  <c r="B884" i="1"/>
  <c r="H884" i="1" s="1"/>
  <c r="B885" i="1"/>
  <c r="H885" i="1" s="1"/>
  <c r="B886" i="1"/>
  <c r="H886" i="1" s="1"/>
  <c r="B887" i="1"/>
  <c r="H887" i="1" s="1"/>
  <c r="B888" i="1"/>
  <c r="H888" i="1" s="1"/>
  <c r="B889" i="1"/>
  <c r="H889" i="1" s="1"/>
  <c r="B890" i="1"/>
  <c r="H890" i="1" s="1"/>
  <c r="B891" i="1"/>
  <c r="H891" i="1" s="1"/>
  <c r="B892" i="1"/>
  <c r="H892" i="1" s="1"/>
  <c r="B893" i="1"/>
  <c r="H893" i="1" s="1"/>
  <c r="B894" i="1"/>
  <c r="H894" i="1" s="1"/>
  <c r="B895" i="1"/>
  <c r="H895" i="1" s="1"/>
  <c r="B896" i="1"/>
  <c r="H896" i="1" s="1"/>
  <c r="B897" i="1"/>
  <c r="H897" i="1" s="1"/>
  <c r="B898" i="1"/>
  <c r="H898" i="1" s="1"/>
  <c r="B899" i="1"/>
  <c r="H899" i="1" s="1"/>
  <c r="B900" i="1"/>
  <c r="H900" i="1" s="1"/>
  <c r="B901" i="1"/>
  <c r="H901" i="1" s="1"/>
  <c r="B902" i="1"/>
  <c r="H902" i="1" s="1"/>
  <c r="B903" i="1"/>
  <c r="H903" i="1" s="1"/>
  <c r="B904" i="1"/>
  <c r="H904" i="1" s="1"/>
  <c r="B905" i="1"/>
  <c r="H905" i="1" s="1"/>
  <c r="B906" i="1"/>
  <c r="H906" i="1" s="1"/>
  <c r="B907" i="1"/>
  <c r="H907" i="1" s="1"/>
  <c r="B908" i="1"/>
  <c r="B909" i="1"/>
  <c r="H909" i="1" s="1"/>
  <c r="B910" i="1"/>
  <c r="H910" i="1" s="1"/>
  <c r="B911" i="1"/>
  <c r="H911" i="1" s="1"/>
  <c r="B912" i="1"/>
  <c r="H912" i="1" s="1"/>
  <c r="B913" i="1"/>
  <c r="H913" i="1" s="1"/>
  <c r="B914" i="1"/>
  <c r="H914" i="1" s="1"/>
  <c r="B915" i="1"/>
  <c r="H915" i="1" s="1"/>
  <c r="B916" i="1"/>
  <c r="H916" i="1" s="1"/>
  <c r="B917" i="1"/>
  <c r="H917" i="1" s="1"/>
  <c r="B918" i="1"/>
  <c r="H918" i="1" s="1"/>
  <c r="B919" i="1"/>
  <c r="H919" i="1" s="1"/>
  <c r="B920" i="1"/>
  <c r="H920" i="1" s="1"/>
  <c r="B921" i="1"/>
  <c r="H921" i="1" s="1"/>
  <c r="B922" i="1"/>
  <c r="H922" i="1" s="1"/>
  <c r="B923" i="1"/>
  <c r="H923" i="1" s="1"/>
  <c r="B924" i="1"/>
  <c r="H924" i="1" s="1"/>
  <c r="B925" i="1"/>
  <c r="H925" i="1" s="1"/>
  <c r="B926" i="1"/>
  <c r="H926" i="1" s="1"/>
  <c r="B927" i="1"/>
  <c r="H927" i="1" s="1"/>
  <c r="B928" i="1"/>
  <c r="H928" i="1" s="1"/>
  <c r="B929" i="1"/>
  <c r="H929" i="1" s="1"/>
  <c r="B930" i="1"/>
  <c r="H930" i="1" s="1"/>
  <c r="B931" i="1"/>
  <c r="H931" i="1" s="1"/>
  <c r="B932" i="1"/>
  <c r="H932" i="1" s="1"/>
  <c r="B933" i="1"/>
  <c r="H933" i="1" s="1"/>
  <c r="B934" i="1"/>
  <c r="H934" i="1" s="1"/>
  <c r="B935" i="1"/>
  <c r="H935" i="1" s="1"/>
  <c r="B936" i="1"/>
  <c r="H936" i="1" s="1"/>
  <c r="B937" i="1"/>
  <c r="H937" i="1" s="1"/>
  <c r="B938" i="1"/>
  <c r="H938" i="1" s="1"/>
  <c r="B939" i="1"/>
  <c r="H939" i="1" s="1"/>
  <c r="B940" i="1"/>
  <c r="H940" i="1" s="1"/>
  <c r="B941" i="1"/>
  <c r="H941" i="1" s="1"/>
  <c r="B942" i="1"/>
  <c r="H942" i="1" s="1"/>
  <c r="B943" i="1"/>
  <c r="H943" i="1" s="1"/>
  <c r="B944" i="1"/>
  <c r="H944" i="1" s="1"/>
  <c r="B945" i="1"/>
  <c r="H945" i="1" s="1"/>
  <c r="B946" i="1"/>
  <c r="H946" i="1" s="1"/>
  <c r="B947" i="1"/>
  <c r="H947" i="1" s="1"/>
  <c r="B948" i="1"/>
  <c r="H948" i="1" s="1"/>
  <c r="B949" i="1"/>
  <c r="H949" i="1" s="1"/>
  <c r="B950" i="1"/>
  <c r="H950" i="1" s="1"/>
  <c r="B951" i="1"/>
  <c r="H951" i="1" s="1"/>
  <c r="B952" i="1"/>
  <c r="H952" i="1" s="1"/>
  <c r="B953" i="1"/>
  <c r="H953" i="1" s="1"/>
  <c r="B954" i="1"/>
  <c r="H954" i="1" s="1"/>
  <c r="B955" i="1"/>
  <c r="H955" i="1" s="1"/>
  <c r="B956" i="1"/>
  <c r="H956" i="1" s="1"/>
  <c r="B957" i="1"/>
  <c r="H957" i="1" s="1"/>
  <c r="B958" i="1"/>
  <c r="H958" i="1" s="1"/>
  <c r="B959" i="1"/>
  <c r="H959" i="1" s="1"/>
  <c r="B960" i="1"/>
  <c r="H960" i="1" s="1"/>
  <c r="B961" i="1"/>
  <c r="H961" i="1" s="1"/>
  <c r="B962" i="1"/>
  <c r="H962" i="1" s="1"/>
  <c r="B963" i="1"/>
  <c r="H963" i="1" s="1"/>
  <c r="B964" i="1"/>
  <c r="H964" i="1" s="1"/>
  <c r="B965" i="1"/>
  <c r="H965" i="1" s="1"/>
  <c r="B966" i="1"/>
  <c r="H966" i="1" s="1"/>
  <c r="B967" i="1"/>
  <c r="H967" i="1" s="1"/>
  <c r="B968" i="1"/>
  <c r="B969" i="1"/>
  <c r="H969" i="1" s="1"/>
  <c r="B970" i="1"/>
  <c r="B971" i="1"/>
  <c r="H971" i="1" s="1"/>
  <c r="B972" i="1"/>
  <c r="H972" i="1" s="1"/>
  <c r="B973" i="1"/>
  <c r="H973" i="1" s="1"/>
  <c r="B974" i="1"/>
  <c r="H974" i="1" s="1"/>
  <c r="B975" i="1"/>
  <c r="H975" i="1" s="1"/>
  <c r="B976" i="1"/>
  <c r="H976" i="1" s="1"/>
  <c r="B977" i="1"/>
  <c r="H977" i="1" s="1"/>
  <c r="B978" i="1"/>
  <c r="H978" i="1" s="1"/>
  <c r="B979" i="1"/>
  <c r="H979" i="1" s="1"/>
  <c r="B980" i="1"/>
  <c r="H980" i="1" s="1"/>
  <c r="B981" i="1"/>
  <c r="H981" i="1" s="1"/>
  <c r="B982" i="1"/>
  <c r="H982" i="1" s="1"/>
  <c r="B983" i="1"/>
  <c r="H983" i="1" s="1"/>
  <c r="B984" i="1"/>
  <c r="H984" i="1" s="1"/>
  <c r="B985" i="1"/>
  <c r="H985" i="1" s="1"/>
  <c r="B986" i="1"/>
  <c r="H986" i="1" s="1"/>
  <c r="B987" i="1"/>
  <c r="H987" i="1" s="1"/>
  <c r="B988" i="1"/>
  <c r="H988" i="1" s="1"/>
  <c r="B989" i="1"/>
  <c r="H989" i="1" s="1"/>
  <c r="B990" i="1"/>
  <c r="H990" i="1" s="1"/>
  <c r="B991" i="1"/>
  <c r="H991" i="1" s="1"/>
  <c r="B992" i="1"/>
  <c r="H992" i="1" s="1"/>
  <c r="B993" i="1"/>
  <c r="H993" i="1" s="1"/>
  <c r="B994" i="1"/>
  <c r="H994" i="1" s="1"/>
  <c r="B995" i="1"/>
  <c r="H995" i="1" s="1"/>
  <c r="B996" i="1"/>
  <c r="H996" i="1" s="1"/>
  <c r="B997" i="1"/>
  <c r="H997" i="1" s="1"/>
  <c r="B998" i="1"/>
  <c r="H998" i="1" s="1"/>
  <c r="B999" i="1"/>
  <c r="H999" i="1" s="1"/>
  <c r="B1000" i="1"/>
  <c r="H1000" i="1" s="1"/>
  <c r="B1001" i="1"/>
  <c r="H1001" i="1" s="1"/>
  <c r="B1002" i="1"/>
  <c r="H1002" i="1" s="1"/>
  <c r="B1003" i="1"/>
  <c r="H1003" i="1" s="1"/>
  <c r="B1004" i="1"/>
  <c r="H1004" i="1" s="1"/>
  <c r="B1005" i="1"/>
  <c r="H1005" i="1" s="1"/>
  <c r="B1006" i="1"/>
  <c r="H1006" i="1" s="1"/>
  <c r="B1007" i="1"/>
  <c r="H1007" i="1" s="1"/>
  <c r="B1008" i="1"/>
  <c r="H1008" i="1" s="1"/>
  <c r="B1009" i="1"/>
  <c r="H1009" i="1" s="1"/>
  <c r="B1010" i="1"/>
  <c r="H1010" i="1" s="1"/>
  <c r="B1011" i="1"/>
  <c r="H1011" i="1" s="1"/>
  <c r="B1012" i="1"/>
  <c r="H1012" i="1" s="1"/>
  <c r="B1013" i="1"/>
  <c r="H1013" i="1" s="1"/>
  <c r="B1014" i="1"/>
  <c r="H1014" i="1" s="1"/>
  <c r="B1015" i="1"/>
  <c r="H1015" i="1" s="1"/>
  <c r="B1016" i="1"/>
  <c r="H1016" i="1" s="1"/>
  <c r="B1017" i="1"/>
  <c r="H1017" i="1" s="1"/>
  <c r="B1018" i="1"/>
  <c r="H1018" i="1" s="1"/>
  <c r="B1019" i="1"/>
  <c r="H1019" i="1" s="1"/>
  <c r="B1020" i="1"/>
  <c r="H1020" i="1" s="1"/>
  <c r="B1021" i="1"/>
  <c r="H1021" i="1" s="1"/>
  <c r="B1022" i="1"/>
  <c r="H1022" i="1" s="1"/>
  <c r="B1023" i="1"/>
  <c r="H1023" i="1" s="1"/>
  <c r="B1024" i="1"/>
  <c r="H1024" i="1" s="1"/>
  <c r="B1025" i="1"/>
  <c r="H1025" i="1" s="1"/>
  <c r="B1026" i="1"/>
  <c r="H1026" i="1" s="1"/>
  <c r="B1027" i="1"/>
  <c r="H1027" i="1" s="1"/>
  <c r="B1028" i="1"/>
  <c r="H1028" i="1" s="1"/>
  <c r="B1029" i="1"/>
  <c r="H1029" i="1" s="1"/>
  <c r="B1030" i="1"/>
  <c r="B1031" i="1"/>
  <c r="H1031" i="1" s="1"/>
  <c r="B1032" i="1"/>
  <c r="H1032" i="1" s="1"/>
  <c r="B1033" i="1"/>
  <c r="H1033" i="1" s="1"/>
  <c r="B1034" i="1"/>
  <c r="H1034" i="1" s="1"/>
  <c r="B1035" i="1"/>
  <c r="H1035" i="1" s="1"/>
  <c r="B1036" i="1"/>
  <c r="H1036" i="1" s="1"/>
  <c r="B1037" i="1"/>
  <c r="H1037" i="1" s="1"/>
  <c r="B1038" i="1"/>
  <c r="H1038" i="1" s="1"/>
  <c r="B1039" i="1"/>
  <c r="H1039" i="1" s="1"/>
  <c r="B1040" i="1"/>
  <c r="H1040" i="1" s="1"/>
  <c r="B1041" i="1"/>
  <c r="H1041" i="1" s="1"/>
  <c r="B1042" i="1"/>
  <c r="H1042" i="1" s="1"/>
  <c r="B1043" i="1"/>
  <c r="H1043" i="1" s="1"/>
  <c r="B1044" i="1"/>
  <c r="H1044" i="1" s="1"/>
  <c r="B1045" i="1"/>
  <c r="H1045" i="1" s="1"/>
  <c r="B1046" i="1"/>
  <c r="H1046" i="1" s="1"/>
  <c r="B1047" i="1"/>
  <c r="H1047" i="1" s="1"/>
  <c r="B1048" i="1"/>
  <c r="H1048" i="1" s="1"/>
  <c r="B1049" i="1"/>
  <c r="H1049" i="1" s="1"/>
  <c r="B1050" i="1"/>
  <c r="H1050" i="1" s="1"/>
  <c r="B1051" i="1"/>
  <c r="H1051" i="1" s="1"/>
  <c r="B1052" i="1"/>
  <c r="H1052" i="1" s="1"/>
  <c r="B1053" i="1"/>
  <c r="H1053" i="1" s="1"/>
  <c r="B1054" i="1"/>
  <c r="H1054" i="1" s="1"/>
  <c r="B1055" i="1"/>
  <c r="H1055" i="1" s="1"/>
  <c r="B1056" i="1"/>
  <c r="H1056" i="1" s="1"/>
  <c r="B1057" i="1"/>
  <c r="H1057" i="1" s="1"/>
  <c r="B1058" i="1"/>
  <c r="H1058" i="1" s="1"/>
  <c r="B1059" i="1"/>
  <c r="H1059" i="1" s="1"/>
  <c r="B1060" i="1"/>
  <c r="H1060" i="1" s="1"/>
  <c r="B1061" i="1"/>
  <c r="H1061" i="1" s="1"/>
  <c r="B1062" i="1"/>
  <c r="H1062" i="1" s="1"/>
  <c r="B1063" i="1"/>
  <c r="H1063" i="1" s="1"/>
  <c r="B1064" i="1"/>
  <c r="H1064" i="1" s="1"/>
  <c r="B1065" i="1"/>
  <c r="H1065" i="1" s="1"/>
  <c r="B1066" i="1"/>
  <c r="H1066" i="1" s="1"/>
  <c r="B1067" i="1"/>
  <c r="H1067" i="1" s="1"/>
  <c r="B1068" i="1"/>
  <c r="H1068" i="1" s="1"/>
  <c r="B1069" i="1"/>
  <c r="H1069" i="1" s="1"/>
  <c r="B1070" i="1"/>
  <c r="H1070" i="1" s="1"/>
  <c r="B1071" i="1"/>
  <c r="H1071" i="1" s="1"/>
  <c r="B1072" i="1"/>
  <c r="H1072" i="1" s="1"/>
  <c r="B1073" i="1"/>
  <c r="H1073" i="1" s="1"/>
  <c r="B1074" i="1"/>
  <c r="H1074" i="1" s="1"/>
  <c r="B1075" i="1"/>
  <c r="H1075" i="1" s="1"/>
  <c r="B1076" i="1"/>
  <c r="H1076" i="1" s="1"/>
  <c r="B1077" i="1"/>
  <c r="H1077" i="1" s="1"/>
  <c r="B1078" i="1"/>
  <c r="H1078" i="1" s="1"/>
  <c r="B1079" i="1"/>
  <c r="H1079" i="1" s="1"/>
  <c r="B1080" i="1"/>
  <c r="H1080" i="1" s="1"/>
  <c r="B1081" i="1"/>
  <c r="H1081" i="1" s="1"/>
  <c r="B1082" i="1"/>
  <c r="H1082" i="1" s="1"/>
  <c r="B1083" i="1"/>
  <c r="H1083" i="1" s="1"/>
  <c r="B1084" i="1"/>
  <c r="H1084" i="1" s="1"/>
  <c r="B1085" i="1"/>
  <c r="H1085" i="1" s="1"/>
  <c r="B1086" i="1"/>
  <c r="H1086" i="1" s="1"/>
  <c r="B1087" i="1"/>
  <c r="H1087" i="1" s="1"/>
  <c r="B1088" i="1"/>
  <c r="H1088" i="1" s="1"/>
  <c r="B1089" i="1"/>
  <c r="H1089" i="1" s="1"/>
  <c r="B1090" i="1"/>
  <c r="H1090" i="1" s="1"/>
  <c r="B1091" i="1"/>
  <c r="H1091" i="1" s="1"/>
  <c r="B1092" i="1"/>
  <c r="H1092" i="1" s="1"/>
  <c r="B1093" i="1"/>
  <c r="H1093" i="1" s="1"/>
  <c r="B1094" i="1"/>
  <c r="H1094" i="1" s="1"/>
  <c r="B1095" i="1"/>
  <c r="H1095" i="1" s="1"/>
  <c r="B1096" i="1"/>
  <c r="H1096" i="1" s="1"/>
  <c r="B1097" i="1"/>
  <c r="H1097" i="1" s="1"/>
  <c r="B1098" i="1"/>
  <c r="H1098" i="1" s="1"/>
  <c r="B1099" i="1"/>
  <c r="H1099" i="1" s="1"/>
  <c r="B1100" i="1"/>
  <c r="H1100" i="1" s="1"/>
  <c r="B1101" i="1"/>
  <c r="H1101" i="1" s="1"/>
  <c r="B1102" i="1"/>
  <c r="H1102" i="1" s="1"/>
  <c r="B1103" i="1"/>
  <c r="H1103" i="1" s="1"/>
  <c r="B1104" i="1"/>
  <c r="H1104" i="1" s="1"/>
  <c r="B1105" i="1"/>
  <c r="H1105" i="1" s="1"/>
  <c r="B1106" i="1"/>
  <c r="H1106" i="1" s="1"/>
  <c r="B1107" i="1"/>
  <c r="H1107" i="1" s="1"/>
  <c r="B1108" i="1"/>
  <c r="H1108" i="1" s="1"/>
  <c r="B1109" i="1"/>
  <c r="H1109" i="1" s="1"/>
  <c r="B1110" i="1"/>
  <c r="H1110" i="1" s="1"/>
  <c r="B1111" i="1"/>
  <c r="H1111" i="1" s="1"/>
  <c r="B1112" i="1"/>
  <c r="H1112" i="1" s="1"/>
  <c r="B1113" i="1"/>
  <c r="H1113" i="1" s="1"/>
  <c r="B1114" i="1"/>
  <c r="H1114" i="1" s="1"/>
  <c r="B1115" i="1"/>
  <c r="H1115" i="1" s="1"/>
  <c r="B1116" i="1"/>
  <c r="H1116" i="1" s="1"/>
  <c r="B1117" i="1"/>
  <c r="H1117" i="1" s="1"/>
  <c r="B1118" i="1"/>
  <c r="H1118" i="1" s="1"/>
  <c r="B1119" i="1"/>
  <c r="H1119" i="1" s="1"/>
  <c r="B1120" i="1"/>
  <c r="H1120" i="1" s="1"/>
  <c r="B1121" i="1"/>
  <c r="H1121" i="1" s="1"/>
  <c r="B1122" i="1"/>
  <c r="H1122" i="1" s="1"/>
  <c r="B1123" i="1"/>
  <c r="H1123" i="1" s="1"/>
  <c r="B1124" i="1"/>
  <c r="H1124" i="1" s="1"/>
  <c r="B1125" i="1"/>
  <c r="H1125" i="1" s="1"/>
  <c r="B1126" i="1"/>
  <c r="H1126" i="1" s="1"/>
  <c r="B1127" i="1"/>
  <c r="H1127" i="1" s="1"/>
  <c r="B1128" i="1"/>
  <c r="H1128" i="1" s="1"/>
  <c r="B1129" i="1"/>
  <c r="H1129" i="1" s="1"/>
  <c r="B1130" i="1"/>
  <c r="H1130" i="1" s="1"/>
  <c r="B1131" i="1"/>
  <c r="H1131" i="1" s="1"/>
  <c r="B1132" i="1"/>
  <c r="H1132" i="1" s="1"/>
  <c r="B1133" i="1"/>
  <c r="H1133" i="1" s="1"/>
  <c r="B1134" i="1"/>
  <c r="H1134" i="1" s="1"/>
  <c r="B1135" i="1"/>
  <c r="H1135" i="1" s="1"/>
  <c r="B1136" i="1"/>
  <c r="H1136" i="1" s="1"/>
  <c r="B1137" i="1"/>
  <c r="H1137" i="1" s="1"/>
  <c r="B1138" i="1"/>
  <c r="H1138" i="1" s="1"/>
  <c r="B1139" i="1"/>
  <c r="H1139" i="1" s="1"/>
  <c r="B1140" i="1"/>
  <c r="H1140" i="1" s="1"/>
  <c r="B1141" i="1"/>
  <c r="H1141" i="1" s="1"/>
  <c r="B1142" i="1"/>
  <c r="H1142" i="1" s="1"/>
  <c r="B1143" i="1"/>
  <c r="H1143" i="1" s="1"/>
  <c r="B1144" i="1"/>
  <c r="H1144" i="1" s="1"/>
  <c r="B1145" i="1"/>
  <c r="H1145" i="1" s="1"/>
  <c r="B1146" i="1"/>
  <c r="H1146" i="1" s="1"/>
  <c r="B1147" i="1"/>
  <c r="H1147" i="1" s="1"/>
  <c r="B1148" i="1"/>
  <c r="H1148" i="1" s="1"/>
  <c r="B1149" i="1"/>
  <c r="H1149" i="1" s="1"/>
  <c r="B1150" i="1"/>
  <c r="H1150" i="1" s="1"/>
  <c r="B1151" i="1"/>
  <c r="H1151" i="1" s="1"/>
  <c r="B1152" i="1"/>
  <c r="H1152" i="1" s="1"/>
  <c r="B1153" i="1"/>
  <c r="H1153" i="1" s="1"/>
  <c r="B1154" i="1"/>
  <c r="H1154" i="1" s="1"/>
  <c r="B1155" i="1"/>
  <c r="H1155" i="1" s="1"/>
  <c r="B1156" i="1"/>
  <c r="H1156" i="1" s="1"/>
  <c r="B1157" i="1"/>
  <c r="H1157" i="1" s="1"/>
  <c r="B1158" i="1"/>
  <c r="H1158" i="1" s="1"/>
  <c r="B1159" i="1"/>
  <c r="H1159" i="1" s="1"/>
  <c r="B1160" i="1"/>
  <c r="H1160" i="1" s="1"/>
  <c r="B1161" i="1"/>
  <c r="H1161" i="1" s="1"/>
  <c r="B1162" i="1"/>
  <c r="H1162" i="1" s="1"/>
  <c r="B1163" i="1"/>
  <c r="H1163" i="1" s="1"/>
  <c r="B1164" i="1"/>
  <c r="H1164" i="1" s="1"/>
  <c r="B1165" i="1"/>
  <c r="H1165" i="1" s="1"/>
  <c r="B1166" i="1"/>
  <c r="H1166" i="1" s="1"/>
  <c r="B1167" i="1"/>
  <c r="H1167" i="1" s="1"/>
  <c r="B1168" i="1"/>
  <c r="H1168" i="1" s="1"/>
  <c r="B1169" i="1"/>
  <c r="H1169" i="1" s="1"/>
  <c r="B1170" i="1"/>
  <c r="H1170" i="1" s="1"/>
  <c r="B1171" i="1"/>
  <c r="H1171" i="1" s="1"/>
  <c r="B1172" i="1"/>
  <c r="H1172" i="1" s="1"/>
  <c r="B1173" i="1"/>
  <c r="H1173" i="1" s="1"/>
  <c r="B1174" i="1"/>
  <c r="H1174" i="1" s="1"/>
  <c r="B1175" i="1"/>
  <c r="H1175" i="1" s="1"/>
  <c r="B1176" i="1"/>
  <c r="H1176" i="1" s="1"/>
  <c r="B1177" i="1"/>
  <c r="H1177" i="1" s="1"/>
  <c r="B1178" i="1"/>
  <c r="H1178" i="1" s="1"/>
  <c r="B1179" i="1"/>
  <c r="H1179" i="1" s="1"/>
  <c r="B1180" i="1"/>
  <c r="H1180" i="1" s="1"/>
  <c r="B1181" i="1"/>
  <c r="H1181" i="1" s="1"/>
  <c r="B1182" i="1"/>
  <c r="H1182" i="1" s="1"/>
  <c r="B1183" i="1"/>
  <c r="H1183" i="1" s="1"/>
  <c r="B1184" i="1"/>
  <c r="H1184" i="1" s="1"/>
  <c r="B1185" i="1"/>
  <c r="H1185" i="1" s="1"/>
  <c r="B1186" i="1"/>
  <c r="H1186" i="1" s="1"/>
  <c r="B1187" i="1"/>
  <c r="H1187" i="1" s="1"/>
  <c r="B1188" i="1"/>
  <c r="H1188" i="1" s="1"/>
  <c r="B1189" i="1"/>
  <c r="H1189" i="1" s="1"/>
  <c r="B1190" i="1"/>
  <c r="B1191" i="1"/>
  <c r="H1191" i="1" s="1"/>
  <c r="B1192" i="1"/>
  <c r="H1192" i="1" s="1"/>
  <c r="B1193" i="1"/>
  <c r="H1193" i="1" s="1"/>
  <c r="B1194" i="1"/>
  <c r="H1194" i="1" s="1"/>
  <c r="B1195" i="1"/>
  <c r="H1195" i="1" s="1"/>
  <c r="B1196" i="1"/>
  <c r="H1196" i="1" s="1"/>
  <c r="B1197" i="1"/>
  <c r="H1197" i="1" s="1"/>
  <c r="B1198" i="1"/>
  <c r="B1199" i="1"/>
  <c r="H1199" i="1" s="1"/>
  <c r="B1200" i="1"/>
  <c r="H1200" i="1" s="1"/>
  <c r="B1201" i="1"/>
  <c r="H1201" i="1" s="1"/>
  <c r="B1202" i="1"/>
  <c r="H1202" i="1" s="1"/>
  <c r="B1203" i="1"/>
  <c r="H1203" i="1" s="1"/>
  <c r="B1204" i="1"/>
  <c r="H1204" i="1" s="1"/>
  <c r="B1205" i="1"/>
  <c r="H1205" i="1" s="1"/>
  <c r="B1206" i="1"/>
  <c r="H1206" i="1" s="1"/>
  <c r="B1207" i="1"/>
  <c r="H1207" i="1" s="1"/>
  <c r="B1208" i="1"/>
  <c r="H1208" i="1" s="1"/>
  <c r="B1209" i="1"/>
  <c r="H1209" i="1" s="1"/>
  <c r="B1210" i="1"/>
  <c r="H1210" i="1" s="1"/>
  <c r="B1211" i="1"/>
  <c r="H1211" i="1" s="1"/>
  <c r="B1212" i="1"/>
  <c r="H1212" i="1" s="1"/>
  <c r="B1213" i="1"/>
  <c r="H1213" i="1" s="1"/>
  <c r="B1214" i="1"/>
  <c r="H1214" i="1" s="1"/>
  <c r="B1215" i="1"/>
  <c r="H1215" i="1" s="1"/>
  <c r="B1216" i="1"/>
  <c r="H1216" i="1" s="1"/>
  <c r="B1217" i="1"/>
  <c r="H1217" i="1" s="1"/>
  <c r="B1218" i="1"/>
  <c r="H1218" i="1" s="1"/>
  <c r="B1219" i="1"/>
  <c r="H1219" i="1" s="1"/>
  <c r="B1220" i="1"/>
  <c r="H1220" i="1" s="1"/>
  <c r="B1221" i="1"/>
  <c r="H1221" i="1" s="1"/>
  <c r="B1222" i="1"/>
  <c r="H1222" i="1" s="1"/>
  <c r="B1223" i="1"/>
  <c r="H1223" i="1" s="1"/>
  <c r="B1224" i="1"/>
  <c r="H1224" i="1" s="1"/>
  <c r="B1225" i="1"/>
  <c r="H1225" i="1" s="1"/>
  <c r="B1226" i="1"/>
  <c r="H1226" i="1" s="1"/>
  <c r="B1227" i="1"/>
  <c r="H1227" i="1" s="1"/>
  <c r="B1228" i="1"/>
  <c r="H1228" i="1" s="1"/>
  <c r="B1229" i="1"/>
  <c r="H1229" i="1" s="1"/>
  <c r="B1230" i="1"/>
  <c r="H1230" i="1" s="1"/>
  <c r="B1231" i="1"/>
  <c r="H1231" i="1" s="1"/>
  <c r="B1232" i="1"/>
  <c r="H1232" i="1" s="1"/>
  <c r="B1233" i="1"/>
  <c r="H1233" i="1" s="1"/>
  <c r="B1234" i="1"/>
  <c r="H1234" i="1" s="1"/>
  <c r="B1235" i="1"/>
  <c r="H1235" i="1" s="1"/>
  <c r="B1236" i="1"/>
  <c r="H1236" i="1" s="1"/>
  <c r="B1237" i="1"/>
  <c r="H1237" i="1" s="1"/>
  <c r="B1238" i="1"/>
  <c r="H1238" i="1" s="1"/>
  <c r="B1239" i="1"/>
  <c r="H1239" i="1" s="1"/>
  <c r="B1240" i="1"/>
  <c r="H1240" i="1" s="1"/>
  <c r="B1241" i="1"/>
  <c r="H1241" i="1" s="1"/>
  <c r="B1242" i="1"/>
  <c r="H1242" i="1" s="1"/>
  <c r="B1243" i="1"/>
  <c r="H1243" i="1" s="1"/>
  <c r="B1244" i="1"/>
  <c r="H1244" i="1" s="1"/>
  <c r="B1245" i="1"/>
  <c r="H1245" i="1" s="1"/>
  <c r="B1246" i="1"/>
  <c r="H1246" i="1" s="1"/>
  <c r="B1247" i="1"/>
  <c r="H1247" i="1" s="1"/>
  <c r="B1248" i="1"/>
  <c r="H1248" i="1" s="1"/>
  <c r="B1249" i="1"/>
  <c r="H1249" i="1" s="1"/>
  <c r="B1250" i="1"/>
  <c r="H1250" i="1" s="1"/>
  <c r="B1251" i="1"/>
  <c r="H1251" i="1" s="1"/>
  <c r="B1252" i="1"/>
  <c r="H1252" i="1" s="1"/>
  <c r="B1253" i="1"/>
  <c r="H1253" i="1" s="1"/>
  <c r="B1254" i="1"/>
  <c r="H1254" i="1" s="1"/>
  <c r="B1255" i="1"/>
  <c r="H1255" i="1" s="1"/>
  <c r="B1256" i="1"/>
  <c r="H1256" i="1" s="1"/>
  <c r="B1257" i="1"/>
  <c r="H1257" i="1" s="1"/>
  <c r="B1258" i="1"/>
  <c r="H1258" i="1" s="1"/>
  <c r="B1259" i="1"/>
  <c r="H1259" i="1" s="1"/>
  <c r="B1260" i="1"/>
  <c r="H1260" i="1" s="1"/>
  <c r="B1261" i="1"/>
  <c r="H1261" i="1" s="1"/>
  <c r="B1262" i="1"/>
  <c r="B1263" i="1"/>
  <c r="H1263" i="1" s="1"/>
  <c r="B1264" i="1"/>
  <c r="H1264" i="1" s="1"/>
  <c r="B1265" i="1"/>
  <c r="H1265" i="1" s="1"/>
  <c r="B1266" i="1"/>
  <c r="H1266" i="1" s="1"/>
  <c r="B1267" i="1"/>
  <c r="H1267" i="1" s="1"/>
  <c r="B1268" i="1"/>
  <c r="H1268" i="1" s="1"/>
  <c r="B1269" i="1"/>
  <c r="H1269" i="1" s="1"/>
  <c r="B1270" i="1"/>
  <c r="B1271" i="1"/>
  <c r="H1271" i="1" s="1"/>
  <c r="B1272" i="1"/>
  <c r="H1272" i="1" s="1"/>
  <c r="B1273" i="1"/>
  <c r="H1273" i="1" s="1"/>
  <c r="B1274" i="1"/>
  <c r="H1274" i="1" s="1"/>
  <c r="B1275" i="1"/>
  <c r="H1275" i="1" s="1"/>
  <c r="B1276" i="1"/>
  <c r="H1276" i="1" s="1"/>
  <c r="B1277" i="1"/>
  <c r="H1277" i="1" s="1"/>
  <c r="B1278" i="1"/>
  <c r="H1278" i="1" s="1"/>
  <c r="B1279" i="1"/>
  <c r="B1280" i="1"/>
  <c r="H1280" i="1" s="1"/>
  <c r="B1281" i="1"/>
  <c r="H1281" i="1" s="1"/>
  <c r="B1282" i="1"/>
  <c r="H1282" i="1" s="1"/>
  <c r="B1283" i="1"/>
  <c r="H1283" i="1" s="1"/>
  <c r="B1284" i="1"/>
  <c r="H1284" i="1" s="1"/>
  <c r="B1285" i="1"/>
  <c r="H1285" i="1" s="1"/>
  <c r="B1286" i="1"/>
  <c r="H1286" i="1" s="1"/>
  <c r="B1287" i="1"/>
  <c r="H1287" i="1" s="1"/>
  <c r="B1288" i="1"/>
  <c r="H1288" i="1" s="1"/>
  <c r="B1289" i="1"/>
  <c r="H1289" i="1" s="1"/>
  <c r="B1290" i="1"/>
  <c r="H1290" i="1" s="1"/>
  <c r="B1291" i="1"/>
  <c r="H1291" i="1" s="1"/>
  <c r="B1292" i="1"/>
  <c r="H1292" i="1" s="1"/>
  <c r="B1293" i="1"/>
  <c r="H1293" i="1" s="1"/>
  <c r="B1294" i="1"/>
  <c r="H1294" i="1" s="1"/>
  <c r="B1295" i="1"/>
  <c r="H1295" i="1" s="1"/>
  <c r="B1296" i="1"/>
  <c r="H1296" i="1" s="1"/>
  <c r="B1297" i="1"/>
  <c r="H1297" i="1" s="1"/>
  <c r="B1298" i="1"/>
  <c r="H1298" i="1" s="1"/>
  <c r="B1299" i="1"/>
  <c r="H1299" i="1" s="1"/>
  <c r="B1300" i="1"/>
  <c r="H1300" i="1" s="1"/>
  <c r="B1301" i="1"/>
  <c r="H1301" i="1" s="1"/>
  <c r="B1302" i="1"/>
  <c r="B1303" i="1"/>
  <c r="H1303" i="1" s="1"/>
  <c r="B1304" i="1"/>
  <c r="H1304" i="1" s="1"/>
  <c r="B1305" i="1"/>
  <c r="H1305" i="1" s="1"/>
  <c r="B1306" i="1"/>
  <c r="H1306" i="1" s="1"/>
  <c r="B1307" i="1"/>
  <c r="H1307" i="1" s="1"/>
  <c r="B1308" i="1"/>
  <c r="H1308" i="1" s="1"/>
  <c r="B1309" i="1"/>
  <c r="H1309" i="1" s="1"/>
  <c r="B1310" i="1"/>
  <c r="H1310" i="1" s="1"/>
  <c r="B1311" i="1"/>
  <c r="H1311" i="1" s="1"/>
  <c r="B1312" i="1"/>
  <c r="H1312" i="1" s="1"/>
  <c r="B1313" i="1"/>
  <c r="H1313" i="1" s="1"/>
  <c r="B1314" i="1"/>
  <c r="H1314" i="1" s="1"/>
  <c r="B1315" i="1"/>
  <c r="H1315" i="1" s="1"/>
  <c r="B1316" i="1"/>
  <c r="H1316" i="1" s="1"/>
  <c r="B1317" i="1"/>
  <c r="H1317" i="1" s="1"/>
  <c r="B1318" i="1"/>
  <c r="H1318" i="1" s="1"/>
  <c r="B1319" i="1"/>
  <c r="B1320" i="1"/>
  <c r="H1320" i="1" s="1"/>
  <c r="B1321" i="1"/>
  <c r="H1321" i="1" s="1"/>
  <c r="B1322" i="1"/>
  <c r="H1322" i="1" s="1"/>
  <c r="B1323" i="1"/>
  <c r="H1323" i="1" s="1"/>
  <c r="B1324" i="1"/>
  <c r="H1324" i="1" s="1"/>
  <c r="B1325" i="1"/>
  <c r="H1325" i="1" s="1"/>
  <c r="B1326" i="1"/>
  <c r="H1326" i="1" s="1"/>
  <c r="B1327" i="1"/>
  <c r="H1327" i="1" s="1"/>
  <c r="B1328" i="1"/>
  <c r="H1328" i="1" s="1"/>
  <c r="B1329" i="1"/>
  <c r="H1329" i="1" s="1"/>
  <c r="B1330" i="1"/>
  <c r="H1330" i="1" s="1"/>
  <c r="B1331" i="1"/>
  <c r="B1332" i="1"/>
  <c r="H1332" i="1" s="1"/>
  <c r="B1333" i="1"/>
  <c r="H1333" i="1" s="1"/>
  <c r="B1334" i="1"/>
  <c r="H1334" i="1" s="1"/>
  <c r="B1335" i="1"/>
  <c r="H1335" i="1" s="1"/>
  <c r="B1336" i="1"/>
  <c r="H1336" i="1" s="1"/>
  <c r="B1337" i="1"/>
  <c r="H1337" i="1" s="1"/>
  <c r="B1338" i="1"/>
  <c r="H1338" i="1" s="1"/>
  <c r="B1339" i="1"/>
  <c r="H1339" i="1" s="1"/>
  <c r="B1340" i="1"/>
  <c r="H1340" i="1" s="1"/>
  <c r="B1341" i="1"/>
  <c r="H1341" i="1" s="1"/>
  <c r="B1342" i="1"/>
  <c r="H1342" i="1" s="1"/>
  <c r="B1343" i="1"/>
  <c r="H1343" i="1" s="1"/>
  <c r="B1344" i="1"/>
  <c r="H1344" i="1" s="1"/>
  <c r="B1345" i="1"/>
  <c r="H1345" i="1" s="1"/>
  <c r="B1346" i="1"/>
  <c r="H1346" i="1" s="1"/>
  <c r="B1347" i="1"/>
  <c r="H1347" i="1" s="1"/>
  <c r="B1348" i="1"/>
  <c r="H1348" i="1" s="1"/>
  <c r="B1349" i="1"/>
  <c r="H1349" i="1" s="1"/>
  <c r="B1350" i="1"/>
  <c r="H1350" i="1" s="1"/>
  <c r="B1351" i="1"/>
  <c r="H1351" i="1" s="1"/>
  <c r="B1352" i="1"/>
  <c r="H1352" i="1" s="1"/>
  <c r="B1353" i="1"/>
  <c r="H1353" i="1" s="1"/>
  <c r="B1354" i="1"/>
  <c r="H1354" i="1" s="1"/>
  <c r="B1355" i="1"/>
  <c r="H1355" i="1" s="1"/>
  <c r="B1356" i="1"/>
  <c r="H1356" i="1" s="1"/>
  <c r="B1357" i="1"/>
  <c r="H1357" i="1" s="1"/>
  <c r="B1358" i="1"/>
  <c r="H1358" i="1" s="1"/>
  <c r="B1359" i="1"/>
  <c r="H1359" i="1" s="1"/>
  <c r="B1360" i="1"/>
  <c r="H1360" i="1" s="1"/>
  <c r="B1361" i="1"/>
  <c r="H1361" i="1" s="1"/>
  <c r="B1362" i="1"/>
  <c r="H1362" i="1" s="1"/>
  <c r="B1363" i="1"/>
  <c r="H1363" i="1" s="1"/>
  <c r="B1364" i="1"/>
  <c r="H1364" i="1" s="1"/>
  <c r="B1365" i="1"/>
  <c r="H1365" i="1" s="1"/>
  <c r="B1366" i="1"/>
  <c r="H1366" i="1" s="1"/>
  <c r="B1367" i="1"/>
  <c r="H1367" i="1" s="1"/>
  <c r="B1368" i="1"/>
  <c r="H1368" i="1" s="1"/>
  <c r="B1369" i="1"/>
  <c r="H1369" i="1" s="1"/>
  <c r="B1370" i="1"/>
  <c r="H1370" i="1" s="1"/>
  <c r="B1371" i="1"/>
  <c r="H1371" i="1" s="1"/>
  <c r="B1372" i="1"/>
  <c r="B1373" i="1"/>
  <c r="H1373" i="1" s="1"/>
  <c r="B1374" i="1"/>
  <c r="H1374" i="1" s="1"/>
  <c r="B1375" i="1"/>
  <c r="H1375" i="1" s="1"/>
  <c r="B1376" i="1"/>
  <c r="H1376" i="1" s="1"/>
  <c r="B1377" i="1"/>
  <c r="H1377" i="1" s="1"/>
  <c r="B1378" i="1"/>
  <c r="B1379" i="1"/>
  <c r="H1379" i="1" s="1"/>
  <c r="B1380" i="1"/>
  <c r="H1380" i="1" s="1"/>
  <c r="B1381" i="1"/>
  <c r="H1381" i="1" s="1"/>
  <c r="B1382" i="1"/>
  <c r="H1382" i="1" s="1"/>
  <c r="B1383" i="1"/>
  <c r="H1383" i="1" s="1"/>
  <c r="B1384" i="1"/>
  <c r="H1384" i="1" s="1"/>
  <c r="B1385" i="1"/>
  <c r="H1385" i="1" s="1"/>
  <c r="B1386" i="1"/>
  <c r="H1386" i="1" s="1"/>
  <c r="B1387" i="1"/>
  <c r="H1387" i="1" s="1"/>
  <c r="B1388" i="1"/>
  <c r="H1388" i="1" s="1"/>
  <c r="B1389" i="1"/>
  <c r="H1389" i="1" s="1"/>
  <c r="B1390" i="1"/>
  <c r="H1390" i="1" s="1"/>
  <c r="B1391" i="1"/>
  <c r="H1391" i="1" s="1"/>
  <c r="B1392" i="1"/>
  <c r="H1392" i="1" s="1"/>
  <c r="B1393" i="1"/>
  <c r="H1393" i="1" s="1"/>
  <c r="B1394" i="1"/>
  <c r="H1394" i="1" s="1"/>
  <c r="B1395" i="1"/>
  <c r="H1395" i="1" s="1"/>
  <c r="B1396" i="1"/>
  <c r="H1396" i="1" s="1"/>
  <c r="B1397" i="1"/>
  <c r="H1397" i="1" s="1"/>
  <c r="B1398" i="1"/>
  <c r="H1398" i="1" s="1"/>
  <c r="B1399" i="1"/>
  <c r="H1399" i="1" s="1"/>
  <c r="B1400" i="1"/>
  <c r="H1400" i="1" s="1"/>
  <c r="B1401" i="1"/>
  <c r="H1401" i="1" s="1"/>
  <c r="B1402" i="1"/>
  <c r="H1402" i="1" s="1"/>
  <c r="B1403" i="1"/>
  <c r="H1403" i="1" s="1"/>
  <c r="B1404" i="1"/>
  <c r="H1404" i="1" s="1"/>
  <c r="B1405" i="1"/>
  <c r="H1405" i="1" s="1"/>
  <c r="B1406" i="1"/>
  <c r="H1406" i="1" s="1"/>
  <c r="B1407" i="1"/>
  <c r="H1407" i="1" s="1"/>
  <c r="B1408" i="1"/>
  <c r="H1408" i="1" s="1"/>
  <c r="B1409" i="1"/>
  <c r="H1409" i="1" s="1"/>
  <c r="B1410" i="1"/>
  <c r="H1410" i="1" s="1"/>
  <c r="B1411" i="1"/>
  <c r="H1411" i="1" s="1"/>
  <c r="B1412" i="1"/>
  <c r="H1412" i="1" s="1"/>
  <c r="B1413" i="1"/>
  <c r="H1413" i="1" s="1"/>
  <c r="B1414" i="1"/>
  <c r="H1414" i="1" s="1"/>
  <c r="B1415" i="1"/>
  <c r="H1415" i="1" s="1"/>
  <c r="B1416" i="1"/>
  <c r="H1416" i="1" s="1"/>
  <c r="B1417" i="1"/>
  <c r="H1417" i="1" s="1"/>
  <c r="B1418" i="1"/>
  <c r="H1418" i="1" s="1"/>
  <c r="B1419" i="1"/>
  <c r="H1419" i="1" s="1"/>
  <c r="B1420" i="1"/>
  <c r="H1420" i="1" s="1"/>
  <c r="B1421" i="1"/>
  <c r="H1421" i="1" s="1"/>
  <c r="B1422" i="1"/>
  <c r="H1422" i="1" s="1"/>
  <c r="B1423" i="1"/>
  <c r="H1423" i="1" s="1"/>
  <c r="B1424" i="1"/>
  <c r="H1424" i="1" s="1"/>
  <c r="B1425" i="1"/>
  <c r="H1425" i="1" s="1"/>
  <c r="B1426" i="1"/>
  <c r="H1426" i="1" s="1"/>
  <c r="B1427" i="1"/>
  <c r="H1427" i="1" s="1"/>
  <c r="B1428" i="1"/>
  <c r="H1428" i="1" s="1"/>
  <c r="B1429" i="1"/>
  <c r="H1429" i="1" s="1"/>
  <c r="B1430" i="1"/>
  <c r="H1430" i="1" s="1"/>
  <c r="B1431" i="1"/>
  <c r="H1431" i="1" s="1"/>
  <c r="B1432" i="1"/>
  <c r="H1432" i="1" s="1"/>
  <c r="B1433" i="1"/>
  <c r="H1433" i="1" s="1"/>
  <c r="B1434" i="1"/>
  <c r="H1434" i="1" s="1"/>
  <c r="B1435" i="1"/>
  <c r="H1435" i="1" s="1"/>
  <c r="B1436" i="1"/>
  <c r="H1436" i="1" s="1"/>
  <c r="B1437" i="1"/>
  <c r="H1437" i="1" s="1"/>
  <c r="B1438" i="1"/>
  <c r="H1438" i="1" s="1"/>
  <c r="B1439" i="1"/>
  <c r="H1439" i="1" s="1"/>
  <c r="B1440" i="1"/>
  <c r="H1440" i="1" s="1"/>
  <c r="B1441" i="1"/>
  <c r="H1441" i="1" s="1"/>
  <c r="B1442" i="1"/>
  <c r="H1442" i="1" s="1"/>
  <c r="B1443" i="1"/>
  <c r="H1443" i="1" s="1"/>
  <c r="B1444" i="1"/>
  <c r="H1444" i="1" s="1"/>
  <c r="B1445" i="1"/>
  <c r="H1445" i="1" s="1"/>
  <c r="B1446" i="1"/>
  <c r="H1446" i="1" s="1"/>
  <c r="B1447" i="1"/>
  <c r="H1447" i="1" s="1"/>
  <c r="B1448" i="1"/>
  <c r="H1448" i="1" s="1"/>
  <c r="B1449" i="1"/>
  <c r="H1449" i="1" s="1"/>
  <c r="B1450" i="1"/>
  <c r="H1450" i="1" s="1"/>
  <c r="B1451" i="1"/>
  <c r="H1451" i="1" s="1"/>
  <c r="B1452" i="1"/>
  <c r="H1452" i="1" s="1"/>
  <c r="B1453" i="1"/>
  <c r="H1453" i="1" s="1"/>
  <c r="B1454" i="1"/>
  <c r="H1454" i="1" s="1"/>
  <c r="B1455" i="1"/>
  <c r="H1455" i="1" s="1"/>
  <c r="B1456" i="1"/>
  <c r="H1456" i="1" s="1"/>
  <c r="B1457" i="1"/>
  <c r="H1457" i="1" s="1"/>
  <c r="B1458" i="1"/>
  <c r="H1458" i="1" s="1"/>
  <c r="B1459" i="1"/>
  <c r="H1459" i="1" s="1"/>
  <c r="B1460" i="1"/>
  <c r="H1460" i="1" s="1"/>
  <c r="B1461" i="1"/>
  <c r="H1461" i="1" s="1"/>
  <c r="B1462" i="1"/>
  <c r="B1463" i="1"/>
  <c r="H1463" i="1" s="1"/>
  <c r="B1464" i="1"/>
  <c r="H1464" i="1" s="1"/>
  <c r="B1465" i="1"/>
  <c r="H1465" i="1" s="1"/>
  <c r="B1466" i="1"/>
  <c r="H1466" i="1" s="1"/>
  <c r="B1467" i="1"/>
  <c r="H1467" i="1" s="1"/>
  <c r="B1468" i="1"/>
  <c r="H1468" i="1" s="1"/>
  <c r="B1469" i="1"/>
  <c r="H1469" i="1" s="1"/>
  <c r="B1470" i="1"/>
  <c r="H1470" i="1" s="1"/>
  <c r="B1471" i="1"/>
  <c r="H1471" i="1" s="1"/>
  <c r="B1472" i="1"/>
  <c r="H1472" i="1" s="1"/>
  <c r="B1473" i="1"/>
  <c r="H1473" i="1" s="1"/>
  <c r="B1474" i="1"/>
  <c r="H1474" i="1" s="1"/>
  <c r="B1475" i="1"/>
  <c r="H1475" i="1" s="1"/>
  <c r="B1476" i="1"/>
  <c r="H1476" i="1" s="1"/>
  <c r="B1477" i="1"/>
  <c r="H1477" i="1" s="1"/>
  <c r="B1478" i="1"/>
  <c r="H1478" i="1" s="1"/>
  <c r="B1479" i="1"/>
  <c r="H1479" i="1" s="1"/>
  <c r="B1480" i="1"/>
  <c r="H1480" i="1" s="1"/>
  <c r="B1481" i="1"/>
  <c r="B1482" i="1"/>
  <c r="H1482" i="1" s="1"/>
  <c r="B1483" i="1"/>
  <c r="H1483" i="1" s="1"/>
  <c r="B1484" i="1"/>
  <c r="H1484" i="1" s="1"/>
  <c r="B1485" i="1"/>
  <c r="H1485" i="1" s="1"/>
  <c r="B1486" i="1"/>
  <c r="H1486" i="1" s="1"/>
  <c r="B1487" i="1"/>
  <c r="H1487" i="1" s="1"/>
  <c r="B1488" i="1"/>
  <c r="H1488" i="1" s="1"/>
  <c r="B1489" i="1"/>
  <c r="H1489" i="1" s="1"/>
  <c r="B1490" i="1"/>
  <c r="H1490" i="1" s="1"/>
  <c r="B1491" i="1"/>
  <c r="H1491" i="1" s="1"/>
  <c r="B1492" i="1"/>
  <c r="H1492" i="1" s="1"/>
  <c r="B1493" i="1"/>
  <c r="H1493" i="1" s="1"/>
  <c r="B1494" i="1"/>
  <c r="B1495" i="1"/>
  <c r="H1495" i="1" s="1"/>
  <c r="B1496" i="1"/>
  <c r="H1496" i="1" s="1"/>
  <c r="B1497" i="1"/>
  <c r="H1497" i="1" s="1"/>
  <c r="B1498" i="1"/>
  <c r="H1498" i="1" s="1"/>
  <c r="B1499" i="1"/>
  <c r="H1499" i="1" s="1"/>
  <c r="B1500" i="1"/>
  <c r="H1500" i="1" s="1"/>
  <c r="B1501" i="1"/>
  <c r="H1501" i="1" s="1"/>
  <c r="B1502" i="1"/>
  <c r="H1502" i="1" s="1"/>
  <c r="B1503" i="1"/>
  <c r="H1503" i="1" s="1"/>
  <c r="B1504" i="1"/>
  <c r="H1504" i="1" s="1"/>
  <c r="B1505" i="1"/>
  <c r="H1505" i="1" s="1"/>
  <c r="B1506" i="1"/>
  <c r="H1506" i="1" s="1"/>
  <c r="B1507" i="1"/>
  <c r="H1507" i="1" s="1"/>
  <c r="B1508" i="1"/>
  <c r="H1508" i="1" s="1"/>
  <c r="B1509" i="1"/>
  <c r="H1509" i="1" s="1"/>
  <c r="B1510" i="1"/>
  <c r="H1510" i="1" s="1"/>
  <c r="B1511" i="1"/>
  <c r="H1511" i="1" s="1"/>
  <c r="B1512" i="1"/>
  <c r="H1512" i="1" s="1"/>
  <c r="B1513" i="1"/>
  <c r="H1513" i="1" s="1"/>
  <c r="B1514" i="1"/>
  <c r="H1514" i="1" s="1"/>
  <c r="B1515" i="1"/>
  <c r="H1515" i="1" s="1"/>
  <c r="B1516" i="1"/>
  <c r="H1516" i="1" s="1"/>
  <c r="B1517" i="1"/>
  <c r="H1517" i="1" s="1"/>
  <c r="B1518" i="1"/>
  <c r="H1518" i="1" s="1"/>
  <c r="B1519" i="1"/>
  <c r="H1519" i="1" s="1"/>
  <c r="B1520" i="1"/>
  <c r="H1520" i="1" s="1"/>
  <c r="B1521" i="1"/>
  <c r="H1521" i="1" s="1"/>
  <c r="B1522" i="1"/>
  <c r="H1522" i="1" s="1"/>
  <c r="B1523" i="1"/>
  <c r="H1523" i="1" s="1"/>
  <c r="B1524" i="1"/>
  <c r="H1524" i="1" s="1"/>
  <c r="B1525" i="1"/>
  <c r="H1525" i="1" s="1"/>
  <c r="B1526" i="1"/>
  <c r="H1526" i="1" s="1"/>
  <c r="B1527" i="1"/>
  <c r="H1527" i="1" s="1"/>
  <c r="B1528" i="1"/>
  <c r="H1528" i="1" s="1"/>
  <c r="B1529" i="1"/>
  <c r="H1529" i="1" s="1"/>
  <c r="B1530" i="1"/>
  <c r="H1530" i="1" s="1"/>
  <c r="B1531" i="1"/>
  <c r="H1531" i="1" s="1"/>
  <c r="B1532" i="1"/>
  <c r="H1532" i="1" s="1"/>
  <c r="B1533" i="1"/>
  <c r="H1533" i="1" s="1"/>
  <c r="B1534" i="1"/>
  <c r="H1534" i="1" s="1"/>
  <c r="B1535" i="1"/>
  <c r="H1535" i="1" s="1"/>
  <c r="B1536" i="1"/>
  <c r="H1536" i="1" s="1"/>
  <c r="B1537" i="1"/>
  <c r="H1537" i="1" s="1"/>
  <c r="B1538" i="1"/>
  <c r="H1538" i="1" s="1"/>
  <c r="B1539" i="1"/>
  <c r="H1539" i="1" s="1"/>
  <c r="B1540" i="1"/>
  <c r="H1540" i="1" s="1"/>
  <c r="B1541" i="1"/>
  <c r="H1541" i="1" s="1"/>
  <c r="B1542" i="1"/>
  <c r="H1542" i="1" s="1"/>
  <c r="B1543" i="1"/>
  <c r="H1543" i="1" s="1"/>
  <c r="B1544" i="1"/>
  <c r="H1544" i="1" s="1"/>
  <c r="B1545" i="1"/>
  <c r="H1545" i="1" s="1"/>
  <c r="B1546" i="1"/>
  <c r="H1546" i="1" s="1"/>
  <c r="B1547" i="1"/>
  <c r="H1547" i="1" s="1"/>
  <c r="B1548" i="1"/>
  <c r="H1548" i="1" s="1"/>
  <c r="B1549" i="1"/>
  <c r="H1549" i="1" s="1"/>
  <c r="B1550" i="1"/>
  <c r="H1550" i="1" s="1"/>
  <c r="B1551" i="1"/>
  <c r="H1551" i="1" s="1"/>
  <c r="B1552" i="1"/>
  <c r="H1552" i="1" s="1"/>
  <c r="B1553" i="1"/>
  <c r="H1553" i="1" s="1"/>
  <c r="B1554" i="1"/>
  <c r="H1554" i="1" s="1"/>
  <c r="B1555" i="1"/>
  <c r="H1555" i="1" s="1"/>
  <c r="B1556" i="1"/>
  <c r="H1556" i="1" s="1"/>
  <c r="B1557" i="1"/>
  <c r="H1557" i="1" s="1"/>
  <c r="B1558" i="1"/>
  <c r="H1558" i="1" s="1"/>
  <c r="B1559" i="1"/>
  <c r="H1559" i="1" s="1"/>
  <c r="B1560" i="1"/>
  <c r="H1560" i="1" s="1"/>
  <c r="B1561" i="1"/>
  <c r="H1561" i="1" s="1"/>
  <c r="B1562" i="1"/>
  <c r="H1562" i="1" s="1"/>
  <c r="B1563" i="1"/>
  <c r="H1563" i="1" s="1"/>
  <c r="B1564" i="1"/>
  <c r="B1565" i="1"/>
  <c r="H1565" i="1" s="1"/>
  <c r="B1566" i="1"/>
  <c r="H1566" i="1" s="1"/>
  <c r="B1567" i="1"/>
  <c r="H1567" i="1" s="1"/>
  <c r="B1568" i="1"/>
  <c r="H1568" i="1" s="1"/>
  <c r="B1569" i="1"/>
  <c r="H1569" i="1" s="1"/>
  <c r="B1570" i="1"/>
  <c r="H1570" i="1" s="1"/>
  <c r="B1571" i="1"/>
  <c r="H1571" i="1" s="1"/>
  <c r="B1572" i="1"/>
  <c r="H1572" i="1" s="1"/>
  <c r="B1573" i="1"/>
  <c r="H1573" i="1" s="1"/>
  <c r="B1574" i="1"/>
  <c r="H1574" i="1" s="1"/>
  <c r="B1575" i="1"/>
  <c r="H1575" i="1" s="1"/>
  <c r="B1576" i="1"/>
  <c r="H1576" i="1" s="1"/>
  <c r="B1577" i="1"/>
  <c r="H1577" i="1" s="1"/>
  <c r="B1578" i="1"/>
  <c r="B1579" i="1"/>
  <c r="H1579" i="1" s="1"/>
  <c r="B1580" i="1"/>
  <c r="H1580" i="1" s="1"/>
  <c r="B1581" i="1"/>
  <c r="H1581" i="1" s="1"/>
  <c r="B1582" i="1"/>
  <c r="B1583" i="1"/>
  <c r="H1583" i="1" s="1"/>
  <c r="B1584" i="1"/>
  <c r="H1584" i="1" s="1"/>
  <c r="B1585" i="1"/>
  <c r="H1585" i="1" s="1"/>
  <c r="B1586" i="1"/>
  <c r="H1586" i="1" s="1"/>
  <c r="B1587" i="1"/>
  <c r="H1587" i="1" s="1"/>
  <c r="B1588" i="1"/>
  <c r="H1588" i="1" s="1"/>
  <c r="B1589" i="1"/>
  <c r="H1589" i="1" s="1"/>
  <c r="B1590" i="1"/>
  <c r="H1590" i="1" s="1"/>
  <c r="B1591" i="1"/>
  <c r="H1591" i="1" s="1"/>
  <c r="B1592" i="1"/>
  <c r="H1592" i="1" s="1"/>
  <c r="B1593" i="1"/>
  <c r="H1593" i="1" s="1"/>
  <c r="B1594" i="1"/>
  <c r="H1594" i="1" s="1"/>
  <c r="B1595" i="1"/>
  <c r="H1595" i="1" s="1"/>
  <c r="B1596" i="1"/>
  <c r="H1596" i="1" s="1"/>
  <c r="B1597" i="1"/>
  <c r="H1597" i="1" s="1"/>
  <c r="B1598" i="1"/>
  <c r="H1598" i="1" s="1"/>
  <c r="B1599" i="1"/>
  <c r="H1599" i="1" s="1"/>
  <c r="B1600" i="1"/>
  <c r="H1600" i="1" s="1"/>
  <c r="B1601" i="1"/>
  <c r="H1601" i="1" s="1"/>
  <c r="B1602" i="1"/>
  <c r="H1602" i="1" s="1"/>
  <c r="B1603" i="1"/>
  <c r="H1603" i="1" s="1"/>
  <c r="B1604" i="1"/>
  <c r="H1604" i="1" s="1"/>
  <c r="B1605" i="1"/>
  <c r="H1605" i="1" s="1"/>
  <c r="B1606" i="1"/>
  <c r="B1607" i="1"/>
  <c r="H1607" i="1" s="1"/>
  <c r="B1608" i="1"/>
  <c r="H1608" i="1" s="1"/>
  <c r="B1609" i="1"/>
  <c r="H1609" i="1" s="1"/>
  <c r="B1610" i="1"/>
  <c r="H1610" i="1" s="1"/>
  <c r="B1611" i="1"/>
  <c r="H1611" i="1" s="1"/>
  <c r="B1612" i="1"/>
  <c r="B1613" i="1"/>
  <c r="H1613" i="1" s="1"/>
  <c r="B1614" i="1"/>
  <c r="H1614" i="1" s="1"/>
  <c r="B1615" i="1"/>
  <c r="H1615" i="1" s="1"/>
  <c r="B1616" i="1"/>
  <c r="H1616" i="1" s="1"/>
  <c r="B1617" i="1"/>
  <c r="H1617" i="1" s="1"/>
  <c r="B1618" i="1"/>
  <c r="H1618" i="1" s="1"/>
  <c r="B1619" i="1"/>
  <c r="H1619" i="1" s="1"/>
  <c r="B1620" i="1"/>
  <c r="H1620" i="1" s="1"/>
  <c r="B1621" i="1"/>
  <c r="H1621" i="1" s="1"/>
  <c r="B1622" i="1"/>
  <c r="H1622" i="1" s="1"/>
  <c r="B1623" i="1"/>
  <c r="H1623" i="1" s="1"/>
  <c r="B1624" i="1"/>
  <c r="H1624" i="1" s="1"/>
  <c r="B1625" i="1"/>
  <c r="H1625" i="1" s="1"/>
  <c r="B1626" i="1"/>
  <c r="H1626" i="1" s="1"/>
  <c r="B1627" i="1"/>
  <c r="H1627" i="1" s="1"/>
  <c r="B1628" i="1"/>
  <c r="H1628" i="1" s="1"/>
  <c r="B1629" i="1"/>
  <c r="H1629" i="1" s="1"/>
  <c r="B1630" i="1"/>
  <c r="B1631" i="1"/>
  <c r="H1631" i="1" s="1"/>
  <c r="B1632" i="1"/>
  <c r="H1632" i="1" s="1"/>
  <c r="B1633" i="1"/>
  <c r="H1633" i="1" s="1"/>
  <c r="B1634" i="1"/>
  <c r="H1634" i="1" s="1"/>
  <c r="B1635" i="1"/>
  <c r="H1635" i="1" s="1"/>
  <c r="B1636" i="1"/>
  <c r="H1636" i="1" s="1"/>
  <c r="B1637" i="1"/>
  <c r="H1637" i="1" s="1"/>
  <c r="B1638" i="1"/>
  <c r="H1638" i="1" s="1"/>
  <c r="B1639" i="1"/>
  <c r="H1639" i="1" s="1"/>
  <c r="B1640" i="1"/>
  <c r="H1640" i="1" s="1"/>
  <c r="B1641" i="1"/>
  <c r="H1641" i="1" s="1"/>
  <c r="B1642" i="1"/>
  <c r="H1642" i="1" s="1"/>
  <c r="B1643" i="1"/>
  <c r="H1643" i="1" s="1"/>
  <c r="B1644" i="1"/>
  <c r="H1644" i="1" s="1"/>
  <c r="B1645" i="1"/>
  <c r="H1645" i="1" s="1"/>
  <c r="B1646" i="1"/>
  <c r="H1646" i="1" s="1"/>
  <c r="B1647" i="1"/>
  <c r="H1647" i="1" s="1"/>
  <c r="B1648" i="1"/>
  <c r="H1648" i="1" s="1"/>
  <c r="B1649" i="1"/>
  <c r="H1649" i="1" s="1"/>
  <c r="B1650" i="1"/>
  <c r="H1650" i="1" s="1"/>
  <c r="B1651" i="1"/>
  <c r="H1651" i="1" s="1"/>
  <c r="B1652" i="1"/>
  <c r="B1653" i="1"/>
  <c r="H1653" i="1" s="1"/>
  <c r="B1654" i="1"/>
  <c r="B1655" i="1"/>
  <c r="H1655" i="1" s="1"/>
  <c r="B1656" i="1"/>
  <c r="H1656" i="1" s="1"/>
  <c r="B1657" i="1"/>
  <c r="H1657" i="1" s="1"/>
  <c r="B1658" i="1"/>
  <c r="H1658" i="1" s="1"/>
  <c r="B1659" i="1"/>
  <c r="H1659" i="1" s="1"/>
  <c r="B1660" i="1"/>
  <c r="H1660" i="1" s="1"/>
  <c r="B1661" i="1"/>
  <c r="H1661" i="1" s="1"/>
  <c r="B1662" i="1"/>
  <c r="H1662" i="1" s="1"/>
  <c r="B1663" i="1"/>
  <c r="H1663" i="1" s="1"/>
  <c r="B1664" i="1"/>
  <c r="H1664" i="1" s="1"/>
  <c r="B1665" i="1"/>
  <c r="H1665" i="1" s="1"/>
  <c r="B1666" i="1"/>
  <c r="H1666" i="1" s="1"/>
  <c r="B1667" i="1"/>
  <c r="H1667" i="1" s="1"/>
  <c r="B1668" i="1"/>
  <c r="H1668" i="1" s="1"/>
  <c r="B1669" i="1"/>
  <c r="H1669" i="1" s="1"/>
  <c r="B1670" i="1"/>
  <c r="B1671" i="1"/>
  <c r="H1671" i="1" s="1"/>
  <c r="B1672" i="1"/>
  <c r="H1672" i="1" s="1"/>
  <c r="B1673" i="1"/>
  <c r="H1673" i="1" s="1"/>
  <c r="B1674" i="1"/>
  <c r="H1674" i="1" s="1"/>
  <c r="B1675" i="1"/>
  <c r="H1675" i="1" s="1"/>
  <c r="B1676" i="1"/>
  <c r="H1676" i="1" s="1"/>
  <c r="B1677" i="1"/>
  <c r="B1678" i="1"/>
  <c r="B1679" i="1"/>
  <c r="H1679" i="1" s="1"/>
  <c r="B1680" i="1"/>
  <c r="H1680" i="1" s="1"/>
  <c r="B1681" i="1"/>
  <c r="H1681" i="1" s="1"/>
  <c r="B1682" i="1"/>
  <c r="H1682" i="1" s="1"/>
  <c r="B1683" i="1"/>
  <c r="H1683" i="1" s="1"/>
  <c r="B1684" i="1"/>
  <c r="H1684" i="1" s="1"/>
  <c r="B1685" i="1"/>
  <c r="H1685" i="1" s="1"/>
  <c r="B1686" i="1"/>
  <c r="H1686" i="1" s="1"/>
  <c r="B1687" i="1"/>
  <c r="H1687" i="1" s="1"/>
  <c r="B1688" i="1"/>
  <c r="H1688" i="1" s="1"/>
  <c r="B1689" i="1"/>
  <c r="H1689" i="1" s="1"/>
  <c r="B1690" i="1"/>
  <c r="H1690" i="1" s="1"/>
  <c r="B1691" i="1"/>
  <c r="H1691" i="1" s="1"/>
  <c r="B1692" i="1"/>
  <c r="H1692" i="1" s="1"/>
  <c r="B1693" i="1"/>
  <c r="H1693" i="1" s="1"/>
  <c r="B1694" i="1"/>
  <c r="B1695" i="1"/>
  <c r="H1695" i="1" s="1"/>
  <c r="B1696" i="1"/>
  <c r="H1696" i="1" s="1"/>
  <c r="B1697" i="1"/>
  <c r="B1698" i="1"/>
  <c r="H1698" i="1" s="1"/>
  <c r="B1699" i="1"/>
  <c r="H1699" i="1" s="1"/>
  <c r="B1700" i="1"/>
  <c r="H1700" i="1" s="1"/>
  <c r="B1701" i="1"/>
  <c r="H1701" i="1" s="1"/>
  <c r="B1702" i="1"/>
  <c r="B1703" i="1"/>
  <c r="H1703" i="1" s="1"/>
  <c r="B1704" i="1"/>
  <c r="H1704" i="1" s="1"/>
  <c r="B1705" i="1"/>
  <c r="H1705" i="1" s="1"/>
  <c r="B1706" i="1"/>
  <c r="H1706" i="1" s="1"/>
  <c r="B1707" i="1"/>
  <c r="H1707" i="1" s="1"/>
  <c r="B1708" i="1"/>
  <c r="H1708" i="1" s="1"/>
  <c r="B1709" i="1"/>
  <c r="H1709" i="1" s="1"/>
  <c r="B1710" i="1"/>
  <c r="H1710" i="1" s="1"/>
  <c r="B1711" i="1"/>
  <c r="H1711" i="1" s="1"/>
  <c r="B1712" i="1"/>
  <c r="H1712" i="1" s="1"/>
  <c r="B1713" i="1"/>
  <c r="H1713" i="1" s="1"/>
  <c r="B1714" i="1"/>
  <c r="B1715" i="1"/>
  <c r="H1715" i="1" s="1"/>
  <c r="B1716" i="1"/>
  <c r="H1716" i="1" s="1"/>
  <c r="B1717" i="1"/>
  <c r="H1717" i="1" s="1"/>
  <c r="B1718" i="1"/>
  <c r="H1718" i="1" s="1"/>
  <c r="B1719" i="1"/>
  <c r="H1719" i="1" s="1"/>
  <c r="B1720" i="1"/>
  <c r="H1720" i="1" s="1"/>
  <c r="B1721" i="1"/>
  <c r="H1721" i="1" s="1"/>
  <c r="B1722" i="1"/>
  <c r="H1722" i="1" s="1"/>
  <c r="B1723" i="1"/>
  <c r="H1723" i="1" s="1"/>
  <c r="B1724" i="1"/>
  <c r="B1725" i="1"/>
  <c r="H1725" i="1" s="1"/>
  <c r="B1726" i="1"/>
  <c r="H1726" i="1" s="1"/>
  <c r="B1727" i="1"/>
  <c r="H1727" i="1" s="1"/>
  <c r="B1728" i="1"/>
  <c r="H1728" i="1" s="1"/>
  <c r="B1729" i="1"/>
  <c r="H1729" i="1" s="1"/>
  <c r="B1730" i="1"/>
  <c r="H1730" i="1" s="1"/>
  <c r="B1731" i="1"/>
  <c r="H1731" i="1" s="1"/>
  <c r="B1732" i="1"/>
  <c r="H1732" i="1" s="1"/>
  <c r="B1733" i="1"/>
  <c r="H1733" i="1" s="1"/>
  <c r="B1734" i="1"/>
  <c r="H1734" i="1" s="1"/>
  <c r="B1735" i="1"/>
  <c r="H1735" i="1" s="1"/>
  <c r="B1736" i="1"/>
  <c r="H1736" i="1" s="1"/>
  <c r="B1737" i="1"/>
  <c r="B1738" i="1"/>
  <c r="H1738" i="1" s="1"/>
  <c r="B1739" i="1"/>
  <c r="H1739" i="1" s="1"/>
  <c r="B1740" i="1"/>
  <c r="B1741" i="1"/>
  <c r="H1741" i="1" s="1"/>
  <c r="B1742" i="1"/>
  <c r="B1743" i="1"/>
  <c r="H1743" i="1" s="1"/>
  <c r="B1744" i="1"/>
  <c r="H1744" i="1" s="1"/>
  <c r="B1745" i="1"/>
  <c r="H1745" i="1" s="1"/>
  <c r="B1746" i="1"/>
  <c r="B1747" i="1"/>
  <c r="H1747" i="1" s="1"/>
  <c r="B1748" i="1"/>
  <c r="H1748" i="1" s="1"/>
  <c r="B1749" i="1"/>
  <c r="H1749" i="1" s="1"/>
  <c r="B1750" i="1"/>
  <c r="B1751" i="1"/>
  <c r="H1751" i="1" s="1"/>
  <c r="B1752" i="1"/>
  <c r="H1752" i="1" s="1"/>
  <c r="B1753" i="1"/>
  <c r="H1753" i="1" s="1"/>
  <c r="B1754" i="1"/>
  <c r="H1754" i="1" s="1"/>
  <c r="B1755" i="1"/>
  <c r="H1755" i="1" s="1"/>
  <c r="B1756" i="1"/>
  <c r="H1756" i="1" s="1"/>
  <c r="B1757" i="1"/>
  <c r="H1757" i="1" s="1"/>
  <c r="B1758" i="1"/>
  <c r="B1759" i="1"/>
  <c r="H1759" i="1" s="1"/>
  <c r="B1760" i="1"/>
  <c r="H1760" i="1" s="1"/>
  <c r="B1761" i="1"/>
  <c r="H1761" i="1" s="1"/>
  <c r="B1762" i="1"/>
  <c r="H1762" i="1" s="1"/>
  <c r="B1763" i="1"/>
  <c r="H1763" i="1" s="1"/>
  <c r="B1764" i="1"/>
  <c r="H1764" i="1" s="1"/>
  <c r="B1765" i="1"/>
  <c r="H1765" i="1" s="1"/>
  <c r="B1766" i="1"/>
  <c r="B1767" i="1"/>
  <c r="H1767" i="1" s="1"/>
  <c r="B1768" i="1"/>
  <c r="H1768" i="1" s="1"/>
  <c r="B1769" i="1"/>
  <c r="H1769" i="1" s="1"/>
  <c r="B1770" i="1"/>
  <c r="H1770" i="1" s="1"/>
  <c r="B1771" i="1"/>
  <c r="H1771" i="1" s="1"/>
  <c r="B1772" i="1"/>
  <c r="H1772" i="1" s="1"/>
  <c r="B1773" i="1"/>
  <c r="H1773" i="1" s="1"/>
  <c r="B1774" i="1"/>
  <c r="B1775" i="1"/>
  <c r="H1775" i="1" s="1"/>
  <c r="B1776" i="1"/>
  <c r="H1776" i="1" s="1"/>
  <c r="B1777" i="1"/>
  <c r="H1777" i="1" s="1"/>
  <c r="B1778" i="1"/>
  <c r="H1778" i="1" s="1"/>
  <c r="B1779" i="1"/>
  <c r="H1779" i="1" s="1"/>
  <c r="B1780" i="1"/>
  <c r="H1780" i="1" s="1"/>
  <c r="B1781" i="1"/>
  <c r="H1781" i="1" s="1"/>
  <c r="B1782" i="1"/>
  <c r="B1783" i="1"/>
  <c r="H1783" i="1" s="1"/>
  <c r="B1784" i="1"/>
  <c r="B1785" i="1"/>
  <c r="H1785" i="1" s="1"/>
  <c r="B1786" i="1"/>
  <c r="H1786" i="1" s="1"/>
  <c r="B1787" i="1"/>
  <c r="H1787" i="1" s="1"/>
  <c r="B1788" i="1"/>
  <c r="H1788" i="1" s="1"/>
  <c r="B1789" i="1"/>
  <c r="H1789" i="1" s="1"/>
  <c r="B1790" i="1"/>
  <c r="H1790" i="1" s="1"/>
  <c r="B1791" i="1"/>
  <c r="H1791" i="1" s="1"/>
  <c r="B1792" i="1"/>
  <c r="H1792" i="1" s="1"/>
  <c r="B1793" i="1"/>
  <c r="H1793" i="1" s="1"/>
  <c r="B1794" i="1"/>
  <c r="B1795" i="1"/>
  <c r="H1795" i="1" s="1"/>
  <c r="B1796" i="1"/>
  <c r="H1796" i="1" s="1"/>
  <c r="B1797" i="1"/>
  <c r="H1797" i="1" s="1"/>
  <c r="B1798" i="1"/>
  <c r="B1799" i="1"/>
  <c r="H1799" i="1" s="1"/>
  <c r="B1800" i="1"/>
  <c r="H1800" i="1" s="1"/>
  <c r="B1801" i="1"/>
  <c r="H1801" i="1" s="1"/>
  <c r="B1802" i="1"/>
  <c r="H1802" i="1" s="1"/>
  <c r="B1803" i="1"/>
  <c r="H1803" i="1" s="1"/>
  <c r="B1804" i="1"/>
  <c r="H1804" i="1" s="1"/>
  <c r="B1805" i="1"/>
  <c r="H1805" i="1" s="1"/>
  <c r="B1806" i="1"/>
  <c r="H1806" i="1" s="1"/>
  <c r="B1807" i="1"/>
  <c r="H1807" i="1" s="1"/>
  <c r="B1808" i="1"/>
  <c r="H1808" i="1" s="1"/>
  <c r="B1809" i="1"/>
  <c r="H1809" i="1" s="1"/>
  <c r="B1810" i="1"/>
  <c r="B1811" i="1"/>
  <c r="H1811" i="1" s="1"/>
  <c r="B1812" i="1"/>
  <c r="H1812" i="1" s="1"/>
  <c r="B1813" i="1"/>
  <c r="H1813" i="1" s="1"/>
  <c r="B1814" i="1"/>
  <c r="B1815" i="1"/>
  <c r="H1815" i="1" s="1"/>
  <c r="B1816" i="1"/>
  <c r="H1816" i="1" s="1"/>
  <c r="B1817" i="1"/>
  <c r="H1817" i="1" s="1"/>
  <c r="B1818" i="1"/>
  <c r="H1818" i="1" s="1"/>
  <c r="B1819" i="1"/>
  <c r="H1819" i="1" s="1"/>
  <c r="B1820" i="1"/>
  <c r="H1820" i="1" s="1"/>
  <c r="B1821" i="1"/>
  <c r="H1821" i="1" s="1"/>
  <c r="B1822" i="1"/>
  <c r="H1822" i="1" s="1"/>
  <c r="B1823" i="1"/>
  <c r="H1823" i="1" s="1"/>
  <c r="B1824" i="1"/>
  <c r="H1824" i="1" s="1"/>
  <c r="B1825" i="1"/>
  <c r="H1825" i="1" s="1"/>
  <c r="B1826" i="1"/>
  <c r="H1826" i="1" s="1"/>
  <c r="B1827" i="1"/>
  <c r="H1827" i="1" s="1"/>
  <c r="B1828" i="1"/>
  <c r="H1828" i="1" s="1"/>
  <c r="B1829" i="1"/>
  <c r="H1829" i="1" s="1"/>
  <c r="B1830" i="1"/>
  <c r="B1831" i="1"/>
  <c r="H1831" i="1" s="1"/>
  <c r="B1832" i="1"/>
  <c r="H1832" i="1" s="1"/>
  <c r="B1833" i="1"/>
  <c r="H1833" i="1" s="1"/>
  <c r="B1834" i="1"/>
  <c r="H1834" i="1" s="1"/>
  <c r="B1835" i="1"/>
  <c r="H1835" i="1" s="1"/>
  <c r="B1836" i="1"/>
  <c r="H1836" i="1" s="1"/>
  <c r="B1837" i="1"/>
  <c r="H1837" i="1" s="1"/>
  <c r="B1838" i="1"/>
  <c r="B1839" i="1"/>
  <c r="H1839" i="1" s="1"/>
  <c r="B1840" i="1"/>
  <c r="H1840" i="1" s="1"/>
  <c r="B1841" i="1"/>
  <c r="H1841" i="1" s="1"/>
  <c r="B1842" i="1"/>
  <c r="B1843" i="1"/>
  <c r="H1843" i="1" s="1"/>
  <c r="B1844" i="1"/>
  <c r="H1844" i="1" s="1"/>
  <c r="B1845" i="1"/>
  <c r="H1845" i="1" s="1"/>
  <c r="B1846" i="1"/>
  <c r="B1847" i="1"/>
  <c r="H1847" i="1" s="1"/>
  <c r="B1848" i="1"/>
  <c r="H1848" i="1" s="1"/>
  <c r="B1849" i="1"/>
  <c r="H1849" i="1" s="1"/>
  <c r="B1850" i="1"/>
  <c r="H1850" i="1" s="1"/>
  <c r="B1851" i="1"/>
  <c r="H1851" i="1" s="1"/>
  <c r="B1852" i="1"/>
  <c r="H1852" i="1" s="1"/>
  <c r="B1853" i="1"/>
  <c r="H1853" i="1" s="1"/>
  <c r="B1854" i="1"/>
  <c r="B1855" i="1"/>
  <c r="H1855" i="1" s="1"/>
  <c r="B1856" i="1"/>
  <c r="H1856" i="1" s="1"/>
  <c r="B1857" i="1"/>
  <c r="H1857" i="1" s="1"/>
  <c r="C3" i="1"/>
  <c r="I3" i="1" s="1"/>
  <c r="C4" i="1"/>
  <c r="I4" i="1" s="1"/>
  <c r="C5" i="1"/>
  <c r="I5" i="1" s="1"/>
  <c r="C6" i="1"/>
  <c r="I6" i="1" s="1"/>
  <c r="C7" i="1"/>
  <c r="I7" i="1" s="1"/>
  <c r="C8" i="1"/>
  <c r="I8" i="1" s="1"/>
  <c r="C9" i="1"/>
  <c r="I9" i="1" s="1"/>
  <c r="C10" i="1"/>
  <c r="I10" i="1" s="1"/>
  <c r="C11" i="1"/>
  <c r="I11" i="1" s="1"/>
  <c r="C12" i="1"/>
  <c r="I12" i="1" s="1"/>
  <c r="C13" i="1"/>
  <c r="I13" i="1" s="1"/>
  <c r="C14" i="1"/>
  <c r="I14" i="1" s="1"/>
  <c r="C15" i="1"/>
  <c r="I15" i="1" s="1"/>
  <c r="C16" i="1"/>
  <c r="I16" i="1" s="1"/>
  <c r="C17" i="1"/>
  <c r="I17" i="1" s="1"/>
  <c r="C18" i="1"/>
  <c r="I18" i="1" s="1"/>
  <c r="C19" i="1"/>
  <c r="I19" i="1" s="1"/>
  <c r="C20" i="1"/>
  <c r="I20" i="1" s="1"/>
  <c r="C21" i="1"/>
  <c r="I21" i="1" s="1"/>
  <c r="C22" i="1"/>
  <c r="I22" i="1" s="1"/>
  <c r="C23" i="1"/>
  <c r="I23" i="1" s="1"/>
  <c r="C24" i="1"/>
  <c r="I24" i="1" s="1"/>
  <c r="C25" i="1"/>
  <c r="I25" i="1" s="1"/>
  <c r="C26" i="1"/>
  <c r="I26" i="1" s="1"/>
  <c r="C27" i="1"/>
  <c r="I27" i="1" s="1"/>
  <c r="C28" i="1"/>
  <c r="I28" i="1" s="1"/>
  <c r="C29" i="1"/>
  <c r="I29" i="1" s="1"/>
  <c r="C30" i="1"/>
  <c r="I30" i="1" s="1"/>
  <c r="C31" i="1"/>
  <c r="I31" i="1" s="1"/>
  <c r="C32" i="1"/>
  <c r="I32" i="1" s="1"/>
  <c r="C33" i="1"/>
  <c r="I33" i="1" s="1"/>
  <c r="C34" i="1"/>
  <c r="I34" i="1" s="1"/>
  <c r="C35" i="1"/>
  <c r="I35" i="1" s="1"/>
  <c r="C36" i="1"/>
  <c r="I36" i="1" s="1"/>
  <c r="C37" i="1"/>
  <c r="I37" i="1" s="1"/>
  <c r="C38" i="1"/>
  <c r="I38" i="1" s="1"/>
  <c r="C39" i="1"/>
  <c r="I39" i="1" s="1"/>
  <c r="C40" i="1"/>
  <c r="I40" i="1" s="1"/>
  <c r="C41" i="1"/>
  <c r="I41" i="1" s="1"/>
  <c r="C42" i="1"/>
  <c r="I42" i="1" s="1"/>
  <c r="C43" i="1"/>
  <c r="I43" i="1" s="1"/>
  <c r="C44" i="1"/>
  <c r="I44" i="1" s="1"/>
  <c r="C45" i="1"/>
  <c r="I45" i="1" s="1"/>
  <c r="C46" i="1"/>
  <c r="I46" i="1" s="1"/>
  <c r="C47" i="1"/>
  <c r="I47" i="1" s="1"/>
  <c r="C48" i="1"/>
  <c r="I48" i="1" s="1"/>
  <c r="C49" i="1"/>
  <c r="I49" i="1" s="1"/>
  <c r="C50" i="1"/>
  <c r="I50" i="1" s="1"/>
  <c r="C51" i="1"/>
  <c r="I51" i="1" s="1"/>
  <c r="C52" i="1"/>
  <c r="I52" i="1" s="1"/>
  <c r="C53" i="1"/>
  <c r="I53" i="1" s="1"/>
  <c r="C54" i="1"/>
  <c r="I54" i="1" s="1"/>
  <c r="C55" i="1"/>
  <c r="I55" i="1" s="1"/>
  <c r="C56" i="1"/>
  <c r="I56" i="1" s="1"/>
  <c r="C57" i="1"/>
  <c r="I57" i="1" s="1"/>
  <c r="C58" i="1"/>
  <c r="I58" i="1" s="1"/>
  <c r="C59" i="1"/>
  <c r="I59" i="1" s="1"/>
  <c r="C60" i="1"/>
  <c r="I60" i="1" s="1"/>
  <c r="C61" i="1"/>
  <c r="I61" i="1" s="1"/>
  <c r="C62" i="1"/>
  <c r="I62" i="1" s="1"/>
  <c r="C63" i="1"/>
  <c r="I63" i="1" s="1"/>
  <c r="C64" i="1"/>
  <c r="I64" i="1" s="1"/>
  <c r="C65" i="1"/>
  <c r="I65" i="1" s="1"/>
  <c r="C66" i="1"/>
  <c r="I66" i="1" s="1"/>
  <c r="C67" i="1"/>
  <c r="I67" i="1" s="1"/>
  <c r="C68" i="1"/>
  <c r="I68" i="1" s="1"/>
  <c r="C69" i="1"/>
  <c r="I69" i="1" s="1"/>
  <c r="C70" i="1"/>
  <c r="I70" i="1" s="1"/>
  <c r="C71" i="1"/>
  <c r="I71" i="1" s="1"/>
  <c r="C72" i="1"/>
  <c r="I72" i="1" s="1"/>
  <c r="C73" i="1"/>
  <c r="I73" i="1" s="1"/>
  <c r="C74" i="1"/>
  <c r="I74" i="1" s="1"/>
  <c r="C75" i="1"/>
  <c r="I75" i="1" s="1"/>
  <c r="C76" i="1"/>
  <c r="I76" i="1" s="1"/>
  <c r="C77" i="1"/>
  <c r="I77" i="1" s="1"/>
  <c r="C78" i="1"/>
  <c r="I78" i="1" s="1"/>
  <c r="C79" i="1"/>
  <c r="I79" i="1" s="1"/>
  <c r="C80" i="1"/>
  <c r="I80" i="1" s="1"/>
  <c r="C81" i="1"/>
  <c r="I81" i="1" s="1"/>
  <c r="C82" i="1"/>
  <c r="I82" i="1" s="1"/>
  <c r="C83" i="1"/>
  <c r="I83" i="1" s="1"/>
  <c r="C84" i="1"/>
  <c r="I84" i="1" s="1"/>
  <c r="C85" i="1"/>
  <c r="I85" i="1" s="1"/>
  <c r="C86" i="1"/>
  <c r="I86" i="1" s="1"/>
  <c r="C87" i="1"/>
  <c r="I87" i="1" s="1"/>
  <c r="C88" i="1"/>
  <c r="I88" i="1" s="1"/>
  <c r="C89" i="1"/>
  <c r="I89" i="1" s="1"/>
  <c r="C90" i="1"/>
  <c r="I90" i="1" s="1"/>
  <c r="C91" i="1"/>
  <c r="I91" i="1" s="1"/>
  <c r="C92" i="1"/>
  <c r="I92" i="1" s="1"/>
  <c r="C93" i="1"/>
  <c r="I93" i="1" s="1"/>
  <c r="C94" i="1"/>
  <c r="I94" i="1" s="1"/>
  <c r="C95" i="1"/>
  <c r="I95" i="1" s="1"/>
  <c r="C96" i="1"/>
  <c r="I96" i="1" s="1"/>
  <c r="C97" i="1"/>
  <c r="I97" i="1" s="1"/>
  <c r="C98" i="1"/>
  <c r="I98" i="1" s="1"/>
  <c r="C99" i="1"/>
  <c r="I99" i="1" s="1"/>
  <c r="C100" i="1"/>
  <c r="I100" i="1" s="1"/>
  <c r="C101" i="1"/>
  <c r="I101" i="1" s="1"/>
  <c r="C102" i="1"/>
  <c r="I102" i="1" s="1"/>
  <c r="C103" i="1"/>
  <c r="I103" i="1" s="1"/>
  <c r="C104" i="1"/>
  <c r="I104" i="1" s="1"/>
  <c r="C105" i="1"/>
  <c r="I105" i="1" s="1"/>
  <c r="C106" i="1"/>
  <c r="I106" i="1" s="1"/>
  <c r="C107" i="1"/>
  <c r="I107" i="1" s="1"/>
  <c r="C108" i="1"/>
  <c r="I108" i="1" s="1"/>
  <c r="C109" i="1"/>
  <c r="I109" i="1" s="1"/>
  <c r="C110" i="1"/>
  <c r="I110" i="1" s="1"/>
  <c r="C111" i="1"/>
  <c r="I111" i="1" s="1"/>
  <c r="C112" i="1"/>
  <c r="I112" i="1" s="1"/>
  <c r="C113" i="1"/>
  <c r="I113" i="1" s="1"/>
  <c r="C114" i="1"/>
  <c r="I114" i="1" s="1"/>
  <c r="C115" i="1"/>
  <c r="I115" i="1" s="1"/>
  <c r="C116" i="1"/>
  <c r="I116" i="1" s="1"/>
  <c r="C117" i="1"/>
  <c r="I117" i="1" s="1"/>
  <c r="C118" i="1"/>
  <c r="I118" i="1" s="1"/>
  <c r="C119" i="1"/>
  <c r="I119" i="1" s="1"/>
  <c r="C120" i="1"/>
  <c r="I120" i="1" s="1"/>
  <c r="C121" i="1"/>
  <c r="I121" i="1" s="1"/>
  <c r="C122" i="1"/>
  <c r="I122" i="1" s="1"/>
  <c r="C123" i="1"/>
  <c r="I123" i="1" s="1"/>
  <c r="C124" i="1"/>
  <c r="I124" i="1" s="1"/>
  <c r="C125" i="1"/>
  <c r="I125" i="1" s="1"/>
  <c r="C126" i="1"/>
  <c r="I126" i="1" s="1"/>
  <c r="C127" i="1"/>
  <c r="I127" i="1" s="1"/>
  <c r="C128" i="1"/>
  <c r="I128" i="1" s="1"/>
  <c r="C129" i="1"/>
  <c r="I129" i="1" s="1"/>
  <c r="C130" i="1"/>
  <c r="I130" i="1" s="1"/>
  <c r="C131" i="1"/>
  <c r="I131" i="1" s="1"/>
  <c r="C132" i="1"/>
  <c r="I132" i="1" s="1"/>
  <c r="C133" i="1"/>
  <c r="I133" i="1" s="1"/>
  <c r="C134" i="1"/>
  <c r="I134" i="1" s="1"/>
  <c r="C135" i="1"/>
  <c r="I135" i="1" s="1"/>
  <c r="C136" i="1"/>
  <c r="I136" i="1" s="1"/>
  <c r="C137" i="1"/>
  <c r="I137" i="1" s="1"/>
  <c r="C138" i="1"/>
  <c r="I138" i="1" s="1"/>
  <c r="C139" i="1"/>
  <c r="I139" i="1" s="1"/>
  <c r="C140" i="1"/>
  <c r="I140" i="1" s="1"/>
  <c r="C141" i="1"/>
  <c r="I141" i="1" s="1"/>
  <c r="C142" i="1"/>
  <c r="I142" i="1" s="1"/>
  <c r="C143" i="1"/>
  <c r="I143" i="1" s="1"/>
  <c r="C144" i="1"/>
  <c r="I144" i="1" s="1"/>
  <c r="C145" i="1"/>
  <c r="I145" i="1" s="1"/>
  <c r="C146" i="1"/>
  <c r="I146" i="1" s="1"/>
  <c r="C147" i="1"/>
  <c r="I147" i="1" s="1"/>
  <c r="C148" i="1"/>
  <c r="I148" i="1" s="1"/>
  <c r="C149" i="1"/>
  <c r="I149" i="1" s="1"/>
  <c r="C150" i="1"/>
  <c r="I150" i="1" s="1"/>
  <c r="C151" i="1"/>
  <c r="I151" i="1" s="1"/>
  <c r="C152" i="1"/>
  <c r="I152" i="1" s="1"/>
  <c r="C153" i="1"/>
  <c r="I153" i="1" s="1"/>
  <c r="C154" i="1"/>
  <c r="I154" i="1" s="1"/>
  <c r="C155" i="1"/>
  <c r="I155" i="1" s="1"/>
  <c r="C156" i="1"/>
  <c r="I156" i="1" s="1"/>
  <c r="C157" i="1"/>
  <c r="I157" i="1" s="1"/>
  <c r="C158" i="1"/>
  <c r="I158" i="1" s="1"/>
  <c r="C159" i="1"/>
  <c r="I159" i="1" s="1"/>
  <c r="C160" i="1"/>
  <c r="I160" i="1" s="1"/>
  <c r="C161" i="1"/>
  <c r="I161" i="1" s="1"/>
  <c r="C162" i="1"/>
  <c r="I162" i="1" s="1"/>
  <c r="C163" i="1"/>
  <c r="I163" i="1" s="1"/>
  <c r="C164" i="1"/>
  <c r="I164" i="1" s="1"/>
  <c r="C165" i="1"/>
  <c r="I165" i="1" s="1"/>
  <c r="C166" i="1"/>
  <c r="I166" i="1" s="1"/>
  <c r="C167" i="1"/>
  <c r="I167" i="1" s="1"/>
  <c r="C168" i="1"/>
  <c r="I168" i="1" s="1"/>
  <c r="C169" i="1"/>
  <c r="I169" i="1" s="1"/>
  <c r="C170" i="1"/>
  <c r="I170" i="1" s="1"/>
  <c r="C171" i="1"/>
  <c r="I171" i="1" s="1"/>
  <c r="C172" i="1"/>
  <c r="I172" i="1" s="1"/>
  <c r="C173" i="1"/>
  <c r="I173" i="1" s="1"/>
  <c r="C174" i="1"/>
  <c r="I174" i="1" s="1"/>
  <c r="C175" i="1"/>
  <c r="I175" i="1" s="1"/>
  <c r="C176" i="1"/>
  <c r="I176" i="1" s="1"/>
  <c r="C177" i="1"/>
  <c r="I177" i="1" s="1"/>
  <c r="C178" i="1"/>
  <c r="I178" i="1" s="1"/>
  <c r="C179" i="1"/>
  <c r="I179" i="1" s="1"/>
  <c r="C180" i="1"/>
  <c r="I180" i="1" s="1"/>
  <c r="C181" i="1"/>
  <c r="I181" i="1" s="1"/>
  <c r="C182" i="1"/>
  <c r="I182" i="1" s="1"/>
  <c r="C183" i="1"/>
  <c r="I183" i="1" s="1"/>
  <c r="C184" i="1"/>
  <c r="I184" i="1" s="1"/>
  <c r="C185" i="1"/>
  <c r="I185" i="1" s="1"/>
  <c r="C186" i="1"/>
  <c r="I186" i="1" s="1"/>
  <c r="C187" i="1"/>
  <c r="I187" i="1" s="1"/>
  <c r="C188" i="1"/>
  <c r="I188" i="1" s="1"/>
  <c r="C189" i="1"/>
  <c r="I189" i="1" s="1"/>
  <c r="C190" i="1"/>
  <c r="I190" i="1" s="1"/>
  <c r="C191" i="1"/>
  <c r="I191" i="1" s="1"/>
  <c r="C192" i="1"/>
  <c r="I192" i="1" s="1"/>
  <c r="C193" i="1"/>
  <c r="I193" i="1" s="1"/>
  <c r="C194" i="1"/>
  <c r="I194" i="1" s="1"/>
  <c r="C195" i="1"/>
  <c r="I195" i="1" s="1"/>
  <c r="C196" i="1"/>
  <c r="I196" i="1" s="1"/>
  <c r="C197" i="1"/>
  <c r="I197" i="1" s="1"/>
  <c r="C198" i="1"/>
  <c r="I198" i="1" s="1"/>
  <c r="C199" i="1"/>
  <c r="I199" i="1" s="1"/>
  <c r="C200" i="1"/>
  <c r="I200" i="1" s="1"/>
  <c r="C201" i="1"/>
  <c r="I201" i="1" s="1"/>
  <c r="C202" i="1"/>
  <c r="I202" i="1" s="1"/>
  <c r="C203" i="1"/>
  <c r="I203" i="1" s="1"/>
  <c r="C204" i="1"/>
  <c r="I204" i="1" s="1"/>
  <c r="C205" i="1"/>
  <c r="I205" i="1" s="1"/>
  <c r="C206" i="1"/>
  <c r="I206" i="1" s="1"/>
  <c r="C207" i="1"/>
  <c r="I207" i="1" s="1"/>
  <c r="C208" i="1"/>
  <c r="I208" i="1" s="1"/>
  <c r="C209" i="1"/>
  <c r="I209" i="1" s="1"/>
  <c r="C210" i="1"/>
  <c r="I210" i="1" s="1"/>
  <c r="C211" i="1"/>
  <c r="I211" i="1" s="1"/>
  <c r="C212" i="1"/>
  <c r="I212" i="1" s="1"/>
  <c r="C213" i="1"/>
  <c r="I213" i="1" s="1"/>
  <c r="C214" i="1"/>
  <c r="I214" i="1" s="1"/>
  <c r="C215" i="1"/>
  <c r="I215" i="1" s="1"/>
  <c r="C216" i="1"/>
  <c r="I216" i="1" s="1"/>
  <c r="C217" i="1"/>
  <c r="I217" i="1" s="1"/>
  <c r="C218" i="1"/>
  <c r="I218" i="1" s="1"/>
  <c r="C219" i="1"/>
  <c r="I219" i="1" s="1"/>
  <c r="C220" i="1"/>
  <c r="I220" i="1" s="1"/>
  <c r="C221" i="1"/>
  <c r="I221" i="1" s="1"/>
  <c r="C222" i="1"/>
  <c r="I222" i="1" s="1"/>
  <c r="C223" i="1"/>
  <c r="I223" i="1" s="1"/>
  <c r="C224" i="1"/>
  <c r="I224" i="1" s="1"/>
  <c r="C225" i="1"/>
  <c r="I225" i="1" s="1"/>
  <c r="C226" i="1"/>
  <c r="I226" i="1" s="1"/>
  <c r="C227" i="1"/>
  <c r="I227" i="1" s="1"/>
  <c r="C228" i="1"/>
  <c r="I228" i="1" s="1"/>
  <c r="C229" i="1"/>
  <c r="I229" i="1" s="1"/>
  <c r="C230" i="1"/>
  <c r="I230" i="1" s="1"/>
  <c r="C231" i="1"/>
  <c r="I231" i="1" s="1"/>
  <c r="C232" i="1"/>
  <c r="I232" i="1" s="1"/>
  <c r="C233" i="1"/>
  <c r="I233" i="1" s="1"/>
  <c r="C234" i="1"/>
  <c r="I234" i="1" s="1"/>
  <c r="C235" i="1"/>
  <c r="I235" i="1" s="1"/>
  <c r="C236" i="1"/>
  <c r="I236" i="1" s="1"/>
  <c r="C237" i="1"/>
  <c r="I237" i="1" s="1"/>
  <c r="C238" i="1"/>
  <c r="I238" i="1" s="1"/>
  <c r="C239" i="1"/>
  <c r="I239" i="1" s="1"/>
  <c r="C240" i="1"/>
  <c r="I240" i="1" s="1"/>
  <c r="C241" i="1"/>
  <c r="I241" i="1" s="1"/>
  <c r="C242" i="1"/>
  <c r="I242" i="1" s="1"/>
  <c r="C243" i="1"/>
  <c r="I243" i="1" s="1"/>
  <c r="C244" i="1"/>
  <c r="I244" i="1" s="1"/>
  <c r="C245" i="1"/>
  <c r="I245" i="1" s="1"/>
  <c r="C246" i="1"/>
  <c r="I246" i="1" s="1"/>
  <c r="C247" i="1"/>
  <c r="I247" i="1" s="1"/>
  <c r="C248" i="1"/>
  <c r="I248" i="1" s="1"/>
  <c r="C249" i="1"/>
  <c r="I249" i="1" s="1"/>
  <c r="C250" i="1"/>
  <c r="I250" i="1" s="1"/>
  <c r="C251" i="1"/>
  <c r="I251" i="1" s="1"/>
  <c r="C252" i="1"/>
  <c r="I252" i="1" s="1"/>
  <c r="C253" i="1"/>
  <c r="I253" i="1" s="1"/>
  <c r="C254" i="1"/>
  <c r="I254" i="1" s="1"/>
  <c r="C255" i="1"/>
  <c r="I255" i="1" s="1"/>
  <c r="C256" i="1"/>
  <c r="I256" i="1" s="1"/>
  <c r="C257" i="1"/>
  <c r="I257" i="1" s="1"/>
  <c r="C258" i="1"/>
  <c r="I258" i="1" s="1"/>
  <c r="C259" i="1"/>
  <c r="I259" i="1" s="1"/>
  <c r="C260" i="1"/>
  <c r="I260" i="1" s="1"/>
  <c r="C261" i="1"/>
  <c r="I261" i="1" s="1"/>
  <c r="C262" i="1"/>
  <c r="I262" i="1" s="1"/>
  <c r="C263" i="1"/>
  <c r="I263" i="1" s="1"/>
  <c r="C264" i="1"/>
  <c r="I264" i="1" s="1"/>
  <c r="C265" i="1"/>
  <c r="I265" i="1" s="1"/>
  <c r="C266" i="1"/>
  <c r="I266" i="1" s="1"/>
  <c r="C267" i="1"/>
  <c r="I267" i="1" s="1"/>
  <c r="C268" i="1"/>
  <c r="I268" i="1" s="1"/>
  <c r="C269" i="1"/>
  <c r="I269" i="1" s="1"/>
  <c r="C270" i="1"/>
  <c r="I270" i="1" s="1"/>
  <c r="C271" i="1"/>
  <c r="I271" i="1" s="1"/>
  <c r="C272" i="1"/>
  <c r="I272" i="1" s="1"/>
  <c r="C273" i="1"/>
  <c r="I273" i="1" s="1"/>
  <c r="C274" i="1"/>
  <c r="I274" i="1" s="1"/>
  <c r="C275" i="1"/>
  <c r="I275" i="1" s="1"/>
  <c r="C276" i="1"/>
  <c r="I276" i="1" s="1"/>
  <c r="C277" i="1"/>
  <c r="I277" i="1" s="1"/>
  <c r="C278" i="1"/>
  <c r="I278" i="1" s="1"/>
  <c r="C279" i="1"/>
  <c r="I279" i="1" s="1"/>
  <c r="C280" i="1"/>
  <c r="I280" i="1" s="1"/>
  <c r="C281" i="1"/>
  <c r="I281" i="1" s="1"/>
  <c r="C282" i="1"/>
  <c r="I282" i="1" s="1"/>
  <c r="C283" i="1"/>
  <c r="I283" i="1" s="1"/>
  <c r="C284" i="1"/>
  <c r="I284" i="1" s="1"/>
  <c r="C285" i="1"/>
  <c r="I285" i="1" s="1"/>
  <c r="C286" i="1"/>
  <c r="I286" i="1" s="1"/>
  <c r="C287" i="1"/>
  <c r="I287" i="1" s="1"/>
  <c r="C288" i="1"/>
  <c r="I288" i="1" s="1"/>
  <c r="C289" i="1"/>
  <c r="I289" i="1" s="1"/>
  <c r="C290" i="1"/>
  <c r="I290" i="1" s="1"/>
  <c r="C291" i="1"/>
  <c r="I291" i="1" s="1"/>
  <c r="C292" i="1"/>
  <c r="I292" i="1" s="1"/>
  <c r="C293" i="1"/>
  <c r="I293" i="1" s="1"/>
  <c r="C294" i="1"/>
  <c r="I294" i="1" s="1"/>
  <c r="C295" i="1"/>
  <c r="I295" i="1" s="1"/>
  <c r="C296" i="1"/>
  <c r="I296" i="1" s="1"/>
  <c r="C297" i="1"/>
  <c r="I297" i="1" s="1"/>
  <c r="C298" i="1"/>
  <c r="I298" i="1" s="1"/>
  <c r="C299" i="1"/>
  <c r="I299" i="1" s="1"/>
  <c r="C300" i="1"/>
  <c r="I300" i="1" s="1"/>
  <c r="C301" i="1"/>
  <c r="I301" i="1" s="1"/>
  <c r="C302" i="1"/>
  <c r="I302" i="1" s="1"/>
  <c r="C303" i="1"/>
  <c r="I303" i="1" s="1"/>
  <c r="C304" i="1"/>
  <c r="I304" i="1" s="1"/>
  <c r="C305" i="1"/>
  <c r="I305" i="1" s="1"/>
  <c r="C306" i="1"/>
  <c r="I306" i="1" s="1"/>
  <c r="C307" i="1"/>
  <c r="I307" i="1" s="1"/>
  <c r="C308" i="1"/>
  <c r="I308" i="1" s="1"/>
  <c r="C309" i="1"/>
  <c r="I309" i="1" s="1"/>
  <c r="C310" i="1"/>
  <c r="I310" i="1" s="1"/>
  <c r="C311" i="1"/>
  <c r="I311" i="1" s="1"/>
  <c r="C312" i="1"/>
  <c r="I312" i="1" s="1"/>
  <c r="C313" i="1"/>
  <c r="I313" i="1" s="1"/>
  <c r="C314" i="1"/>
  <c r="I314" i="1" s="1"/>
  <c r="C315" i="1"/>
  <c r="I315" i="1" s="1"/>
  <c r="C316" i="1"/>
  <c r="I316" i="1" s="1"/>
  <c r="C317" i="1"/>
  <c r="I317" i="1" s="1"/>
  <c r="C318" i="1"/>
  <c r="I318" i="1" s="1"/>
  <c r="C319" i="1"/>
  <c r="I319" i="1" s="1"/>
  <c r="C320" i="1"/>
  <c r="I320" i="1" s="1"/>
  <c r="C321" i="1"/>
  <c r="I321" i="1" s="1"/>
  <c r="C322" i="1"/>
  <c r="I322" i="1" s="1"/>
  <c r="C323" i="1"/>
  <c r="I323" i="1" s="1"/>
  <c r="C324" i="1"/>
  <c r="I324" i="1" s="1"/>
  <c r="C325" i="1"/>
  <c r="I325" i="1" s="1"/>
  <c r="C326" i="1"/>
  <c r="I326" i="1" s="1"/>
  <c r="C327" i="1"/>
  <c r="I327" i="1" s="1"/>
  <c r="C328" i="1"/>
  <c r="I328" i="1" s="1"/>
  <c r="C329" i="1"/>
  <c r="I329" i="1" s="1"/>
  <c r="C330" i="1"/>
  <c r="I330" i="1" s="1"/>
  <c r="C331" i="1"/>
  <c r="I331" i="1" s="1"/>
  <c r="C332" i="1"/>
  <c r="I332" i="1" s="1"/>
  <c r="C333" i="1"/>
  <c r="I333" i="1" s="1"/>
  <c r="C334" i="1"/>
  <c r="I334" i="1" s="1"/>
  <c r="C335" i="1"/>
  <c r="I335" i="1" s="1"/>
  <c r="C336" i="1"/>
  <c r="I336" i="1" s="1"/>
  <c r="C337" i="1"/>
  <c r="I337" i="1" s="1"/>
  <c r="C338" i="1"/>
  <c r="I338" i="1" s="1"/>
  <c r="C339" i="1"/>
  <c r="I339" i="1" s="1"/>
  <c r="C340" i="1"/>
  <c r="I340" i="1" s="1"/>
  <c r="C341" i="1"/>
  <c r="I341" i="1" s="1"/>
  <c r="C342" i="1"/>
  <c r="I342" i="1" s="1"/>
  <c r="C343" i="1"/>
  <c r="I343" i="1" s="1"/>
  <c r="C344" i="1"/>
  <c r="I344" i="1" s="1"/>
  <c r="C345" i="1"/>
  <c r="I345" i="1" s="1"/>
  <c r="C346" i="1"/>
  <c r="I346" i="1" s="1"/>
  <c r="C347" i="1"/>
  <c r="I347" i="1" s="1"/>
  <c r="C348" i="1"/>
  <c r="I348" i="1" s="1"/>
  <c r="C349" i="1"/>
  <c r="I349" i="1" s="1"/>
  <c r="C350" i="1"/>
  <c r="I350" i="1" s="1"/>
  <c r="C351" i="1"/>
  <c r="I351" i="1" s="1"/>
  <c r="C352" i="1"/>
  <c r="I352" i="1" s="1"/>
  <c r="C353" i="1"/>
  <c r="I353" i="1" s="1"/>
  <c r="C354" i="1"/>
  <c r="I354" i="1" s="1"/>
  <c r="C355" i="1"/>
  <c r="I355" i="1" s="1"/>
  <c r="C356" i="1"/>
  <c r="I356" i="1" s="1"/>
  <c r="C357" i="1"/>
  <c r="I357" i="1" s="1"/>
  <c r="C358" i="1"/>
  <c r="I358" i="1" s="1"/>
  <c r="C359" i="1"/>
  <c r="I359" i="1" s="1"/>
  <c r="C360" i="1"/>
  <c r="I360" i="1" s="1"/>
  <c r="C361" i="1"/>
  <c r="I361" i="1" s="1"/>
  <c r="C362" i="1"/>
  <c r="I362" i="1" s="1"/>
  <c r="C363" i="1"/>
  <c r="I363" i="1" s="1"/>
  <c r="C364" i="1"/>
  <c r="I364" i="1" s="1"/>
  <c r="C365" i="1"/>
  <c r="I365" i="1" s="1"/>
  <c r="C366" i="1"/>
  <c r="I366" i="1" s="1"/>
  <c r="C367" i="1"/>
  <c r="I367" i="1" s="1"/>
  <c r="C368" i="1"/>
  <c r="I368" i="1" s="1"/>
  <c r="C369" i="1"/>
  <c r="I369" i="1" s="1"/>
  <c r="C370" i="1"/>
  <c r="I370" i="1" s="1"/>
  <c r="C371" i="1"/>
  <c r="I371" i="1" s="1"/>
  <c r="C372" i="1"/>
  <c r="I372" i="1" s="1"/>
  <c r="C373" i="1"/>
  <c r="I373" i="1" s="1"/>
  <c r="C374" i="1"/>
  <c r="I374" i="1" s="1"/>
  <c r="C375" i="1"/>
  <c r="I375" i="1" s="1"/>
  <c r="C376" i="1"/>
  <c r="I376" i="1" s="1"/>
  <c r="C377" i="1"/>
  <c r="I377" i="1" s="1"/>
  <c r="C378" i="1"/>
  <c r="I378" i="1" s="1"/>
  <c r="C379" i="1"/>
  <c r="I379" i="1" s="1"/>
  <c r="C380" i="1"/>
  <c r="I380" i="1" s="1"/>
  <c r="C381" i="1"/>
  <c r="I381" i="1" s="1"/>
  <c r="C382" i="1"/>
  <c r="I382" i="1" s="1"/>
  <c r="C383" i="1"/>
  <c r="I383" i="1" s="1"/>
  <c r="C384" i="1"/>
  <c r="I384" i="1" s="1"/>
  <c r="C385" i="1"/>
  <c r="I385" i="1" s="1"/>
  <c r="C386" i="1"/>
  <c r="I386" i="1" s="1"/>
  <c r="C387" i="1"/>
  <c r="I387" i="1" s="1"/>
  <c r="C388" i="1"/>
  <c r="I388" i="1" s="1"/>
  <c r="C389" i="1"/>
  <c r="I389" i="1" s="1"/>
  <c r="C390" i="1"/>
  <c r="I390" i="1" s="1"/>
  <c r="C391" i="1"/>
  <c r="I391" i="1" s="1"/>
  <c r="C392" i="1"/>
  <c r="I392" i="1" s="1"/>
  <c r="C393" i="1"/>
  <c r="I393" i="1" s="1"/>
  <c r="C394" i="1"/>
  <c r="I394" i="1" s="1"/>
  <c r="C395" i="1"/>
  <c r="I395" i="1" s="1"/>
  <c r="C396" i="1"/>
  <c r="I396" i="1" s="1"/>
  <c r="C397" i="1"/>
  <c r="I397" i="1" s="1"/>
  <c r="C398" i="1"/>
  <c r="I398" i="1" s="1"/>
  <c r="C399" i="1"/>
  <c r="I399" i="1" s="1"/>
  <c r="C400" i="1"/>
  <c r="I400" i="1" s="1"/>
  <c r="C401" i="1"/>
  <c r="I401" i="1" s="1"/>
  <c r="C402" i="1"/>
  <c r="I402" i="1" s="1"/>
  <c r="C403" i="1"/>
  <c r="I403" i="1" s="1"/>
  <c r="C404" i="1"/>
  <c r="I404" i="1" s="1"/>
  <c r="C405" i="1"/>
  <c r="I405" i="1" s="1"/>
  <c r="C406" i="1"/>
  <c r="I406" i="1" s="1"/>
  <c r="C407" i="1"/>
  <c r="I407" i="1" s="1"/>
  <c r="C408" i="1"/>
  <c r="I408" i="1" s="1"/>
  <c r="C409" i="1"/>
  <c r="I409" i="1" s="1"/>
  <c r="C410" i="1"/>
  <c r="I410" i="1" s="1"/>
  <c r="C411" i="1"/>
  <c r="I411" i="1" s="1"/>
  <c r="C412" i="1"/>
  <c r="I412" i="1" s="1"/>
  <c r="C413" i="1"/>
  <c r="I413" i="1" s="1"/>
  <c r="C414" i="1"/>
  <c r="I414" i="1" s="1"/>
  <c r="C415" i="1"/>
  <c r="I415" i="1" s="1"/>
  <c r="C416" i="1"/>
  <c r="I416" i="1" s="1"/>
  <c r="C417" i="1"/>
  <c r="I417" i="1" s="1"/>
  <c r="C418" i="1"/>
  <c r="I418" i="1" s="1"/>
  <c r="C419" i="1"/>
  <c r="I419" i="1" s="1"/>
  <c r="C420" i="1"/>
  <c r="I420" i="1" s="1"/>
  <c r="C421" i="1"/>
  <c r="I421" i="1" s="1"/>
  <c r="C422" i="1"/>
  <c r="I422" i="1" s="1"/>
  <c r="C423" i="1"/>
  <c r="I423" i="1" s="1"/>
  <c r="C424" i="1"/>
  <c r="I424" i="1" s="1"/>
  <c r="C425" i="1"/>
  <c r="I425" i="1" s="1"/>
  <c r="C426" i="1"/>
  <c r="I426" i="1" s="1"/>
  <c r="C427" i="1"/>
  <c r="I427" i="1" s="1"/>
  <c r="C428" i="1"/>
  <c r="I428" i="1" s="1"/>
  <c r="C429" i="1"/>
  <c r="I429" i="1" s="1"/>
  <c r="C430" i="1"/>
  <c r="I430" i="1" s="1"/>
  <c r="C431" i="1"/>
  <c r="I431" i="1" s="1"/>
  <c r="C432" i="1"/>
  <c r="I432" i="1" s="1"/>
  <c r="C433" i="1"/>
  <c r="I433" i="1" s="1"/>
  <c r="C434" i="1"/>
  <c r="I434" i="1" s="1"/>
  <c r="C435" i="1"/>
  <c r="I435" i="1" s="1"/>
  <c r="C436" i="1"/>
  <c r="I436" i="1" s="1"/>
  <c r="C437" i="1"/>
  <c r="I437" i="1" s="1"/>
  <c r="C438" i="1"/>
  <c r="I438" i="1" s="1"/>
  <c r="C439" i="1"/>
  <c r="I439" i="1" s="1"/>
  <c r="C440" i="1"/>
  <c r="I440" i="1" s="1"/>
  <c r="C441" i="1"/>
  <c r="I441" i="1" s="1"/>
  <c r="C442" i="1"/>
  <c r="I442" i="1" s="1"/>
  <c r="C443" i="1"/>
  <c r="I443" i="1" s="1"/>
  <c r="C444" i="1"/>
  <c r="I444" i="1" s="1"/>
  <c r="C445" i="1"/>
  <c r="I445" i="1" s="1"/>
  <c r="C446" i="1"/>
  <c r="I446" i="1" s="1"/>
  <c r="C447" i="1"/>
  <c r="I447" i="1" s="1"/>
  <c r="C448" i="1"/>
  <c r="I448" i="1" s="1"/>
  <c r="C449" i="1"/>
  <c r="I449" i="1" s="1"/>
  <c r="C450" i="1"/>
  <c r="I450" i="1" s="1"/>
  <c r="C451" i="1"/>
  <c r="I451" i="1" s="1"/>
  <c r="C452" i="1"/>
  <c r="I452" i="1" s="1"/>
  <c r="C453" i="1"/>
  <c r="I453" i="1" s="1"/>
  <c r="C454" i="1"/>
  <c r="I454" i="1" s="1"/>
  <c r="C455" i="1"/>
  <c r="I455" i="1" s="1"/>
  <c r="C456" i="1"/>
  <c r="I456" i="1" s="1"/>
  <c r="C457" i="1"/>
  <c r="I457" i="1" s="1"/>
  <c r="C458" i="1"/>
  <c r="I458" i="1" s="1"/>
  <c r="C459" i="1"/>
  <c r="I459" i="1" s="1"/>
  <c r="C460" i="1"/>
  <c r="I460" i="1" s="1"/>
  <c r="C461" i="1"/>
  <c r="I461" i="1" s="1"/>
  <c r="C462" i="1"/>
  <c r="I462" i="1" s="1"/>
  <c r="C463" i="1"/>
  <c r="I463" i="1" s="1"/>
  <c r="C464" i="1"/>
  <c r="I464" i="1" s="1"/>
  <c r="C465" i="1"/>
  <c r="I465" i="1" s="1"/>
  <c r="C466" i="1"/>
  <c r="I466" i="1" s="1"/>
  <c r="C467" i="1"/>
  <c r="I467" i="1" s="1"/>
  <c r="C468" i="1"/>
  <c r="I468" i="1" s="1"/>
  <c r="C469" i="1"/>
  <c r="I469" i="1" s="1"/>
  <c r="C470" i="1"/>
  <c r="I470" i="1" s="1"/>
  <c r="C471" i="1"/>
  <c r="I471" i="1" s="1"/>
  <c r="C472" i="1"/>
  <c r="I472" i="1" s="1"/>
  <c r="C473" i="1"/>
  <c r="I473" i="1" s="1"/>
  <c r="C474" i="1"/>
  <c r="I474" i="1" s="1"/>
  <c r="C475" i="1"/>
  <c r="I475" i="1" s="1"/>
  <c r="C476" i="1"/>
  <c r="I476" i="1" s="1"/>
  <c r="C477" i="1"/>
  <c r="I477" i="1" s="1"/>
  <c r="C478" i="1"/>
  <c r="I478" i="1" s="1"/>
  <c r="C479" i="1"/>
  <c r="I479" i="1" s="1"/>
  <c r="C480" i="1"/>
  <c r="I480" i="1" s="1"/>
  <c r="C481" i="1"/>
  <c r="I481" i="1" s="1"/>
  <c r="C482" i="1"/>
  <c r="I482" i="1" s="1"/>
  <c r="C483" i="1"/>
  <c r="I483" i="1" s="1"/>
  <c r="C484" i="1"/>
  <c r="I484" i="1" s="1"/>
  <c r="C485" i="1"/>
  <c r="I485" i="1" s="1"/>
  <c r="C486" i="1"/>
  <c r="I486" i="1" s="1"/>
  <c r="C487" i="1"/>
  <c r="I487" i="1" s="1"/>
  <c r="C488" i="1"/>
  <c r="I488" i="1" s="1"/>
  <c r="C489" i="1"/>
  <c r="I489" i="1" s="1"/>
  <c r="C490" i="1"/>
  <c r="I490" i="1" s="1"/>
  <c r="C491" i="1"/>
  <c r="I491" i="1" s="1"/>
  <c r="C492" i="1"/>
  <c r="I492" i="1" s="1"/>
  <c r="C493" i="1"/>
  <c r="I493" i="1" s="1"/>
  <c r="C494" i="1"/>
  <c r="I494" i="1" s="1"/>
  <c r="C495" i="1"/>
  <c r="I495" i="1" s="1"/>
  <c r="C496" i="1"/>
  <c r="I496" i="1" s="1"/>
  <c r="C497" i="1"/>
  <c r="I497" i="1" s="1"/>
  <c r="C498" i="1"/>
  <c r="I498" i="1" s="1"/>
  <c r="C499" i="1"/>
  <c r="I499" i="1" s="1"/>
  <c r="C500" i="1"/>
  <c r="I500" i="1" s="1"/>
  <c r="C501" i="1"/>
  <c r="I501" i="1" s="1"/>
  <c r="C502" i="1"/>
  <c r="I502" i="1" s="1"/>
  <c r="C503" i="1"/>
  <c r="I503" i="1" s="1"/>
  <c r="C504" i="1"/>
  <c r="I504" i="1" s="1"/>
  <c r="C505" i="1"/>
  <c r="I505" i="1" s="1"/>
  <c r="C506" i="1"/>
  <c r="I506" i="1" s="1"/>
  <c r="C507" i="1"/>
  <c r="I507" i="1" s="1"/>
  <c r="C508" i="1"/>
  <c r="I508" i="1" s="1"/>
  <c r="C509" i="1"/>
  <c r="I509" i="1" s="1"/>
  <c r="C510" i="1"/>
  <c r="I510" i="1" s="1"/>
  <c r="C511" i="1"/>
  <c r="I511" i="1" s="1"/>
  <c r="C512" i="1"/>
  <c r="I512" i="1" s="1"/>
  <c r="C513" i="1"/>
  <c r="I513" i="1" s="1"/>
  <c r="C514" i="1"/>
  <c r="I514" i="1" s="1"/>
  <c r="C515" i="1"/>
  <c r="I515" i="1" s="1"/>
  <c r="C516" i="1"/>
  <c r="I516" i="1" s="1"/>
  <c r="C517" i="1"/>
  <c r="I517" i="1" s="1"/>
  <c r="C518" i="1"/>
  <c r="I518" i="1" s="1"/>
  <c r="C519" i="1"/>
  <c r="I519" i="1" s="1"/>
  <c r="C520" i="1"/>
  <c r="I520" i="1" s="1"/>
  <c r="C521" i="1"/>
  <c r="I521" i="1" s="1"/>
  <c r="C522" i="1"/>
  <c r="I522" i="1" s="1"/>
  <c r="C523" i="1"/>
  <c r="I523" i="1" s="1"/>
  <c r="C524" i="1"/>
  <c r="I524" i="1" s="1"/>
  <c r="C525" i="1"/>
  <c r="I525" i="1" s="1"/>
  <c r="C526" i="1"/>
  <c r="I526" i="1" s="1"/>
  <c r="C527" i="1"/>
  <c r="I527" i="1" s="1"/>
  <c r="C528" i="1"/>
  <c r="I528" i="1" s="1"/>
  <c r="C529" i="1"/>
  <c r="I529" i="1" s="1"/>
  <c r="C530" i="1"/>
  <c r="I530" i="1" s="1"/>
  <c r="C531" i="1"/>
  <c r="I531" i="1" s="1"/>
  <c r="C532" i="1"/>
  <c r="I532" i="1" s="1"/>
  <c r="C533" i="1"/>
  <c r="I533" i="1" s="1"/>
  <c r="C534" i="1"/>
  <c r="I534" i="1" s="1"/>
  <c r="C535" i="1"/>
  <c r="I535" i="1" s="1"/>
  <c r="C536" i="1"/>
  <c r="I536" i="1" s="1"/>
  <c r="C537" i="1"/>
  <c r="I537" i="1" s="1"/>
  <c r="C538" i="1"/>
  <c r="I538" i="1" s="1"/>
  <c r="C539" i="1"/>
  <c r="I539" i="1" s="1"/>
  <c r="C540" i="1"/>
  <c r="I540" i="1" s="1"/>
  <c r="C541" i="1"/>
  <c r="I541" i="1" s="1"/>
  <c r="C542" i="1"/>
  <c r="I542" i="1" s="1"/>
  <c r="C543" i="1"/>
  <c r="I543" i="1" s="1"/>
  <c r="C544" i="1"/>
  <c r="I544" i="1" s="1"/>
  <c r="C545" i="1"/>
  <c r="I545" i="1" s="1"/>
  <c r="C546" i="1"/>
  <c r="I546" i="1" s="1"/>
  <c r="C547" i="1"/>
  <c r="I547" i="1" s="1"/>
  <c r="C548" i="1"/>
  <c r="I548" i="1" s="1"/>
  <c r="C549" i="1"/>
  <c r="I549" i="1" s="1"/>
  <c r="C550" i="1"/>
  <c r="I550" i="1" s="1"/>
  <c r="C551" i="1"/>
  <c r="I551" i="1" s="1"/>
  <c r="C552" i="1"/>
  <c r="I552" i="1" s="1"/>
  <c r="C553" i="1"/>
  <c r="I553" i="1" s="1"/>
  <c r="C554" i="1"/>
  <c r="I554" i="1" s="1"/>
  <c r="C555" i="1"/>
  <c r="I555" i="1" s="1"/>
  <c r="C556" i="1"/>
  <c r="I556" i="1" s="1"/>
  <c r="C557" i="1"/>
  <c r="I557" i="1" s="1"/>
  <c r="C558" i="1"/>
  <c r="I558" i="1" s="1"/>
  <c r="C559" i="1"/>
  <c r="I559" i="1" s="1"/>
  <c r="C560" i="1"/>
  <c r="I560" i="1" s="1"/>
  <c r="C561" i="1"/>
  <c r="I561" i="1" s="1"/>
  <c r="C562" i="1"/>
  <c r="I562" i="1" s="1"/>
  <c r="C563" i="1"/>
  <c r="I563" i="1" s="1"/>
  <c r="C564" i="1"/>
  <c r="I564" i="1" s="1"/>
  <c r="C565" i="1"/>
  <c r="I565" i="1" s="1"/>
  <c r="C566" i="1"/>
  <c r="I566" i="1" s="1"/>
  <c r="C567" i="1"/>
  <c r="I567" i="1" s="1"/>
  <c r="C568" i="1"/>
  <c r="I568" i="1" s="1"/>
  <c r="C569" i="1"/>
  <c r="I569" i="1" s="1"/>
  <c r="C570" i="1"/>
  <c r="I570" i="1" s="1"/>
  <c r="C571" i="1"/>
  <c r="I571" i="1" s="1"/>
  <c r="C572" i="1"/>
  <c r="I572" i="1" s="1"/>
  <c r="C573" i="1"/>
  <c r="I573" i="1" s="1"/>
  <c r="C574" i="1"/>
  <c r="I574" i="1" s="1"/>
  <c r="C575" i="1"/>
  <c r="I575" i="1" s="1"/>
  <c r="C576" i="1"/>
  <c r="I576" i="1" s="1"/>
  <c r="C577" i="1"/>
  <c r="I577" i="1" s="1"/>
  <c r="C578" i="1"/>
  <c r="I578" i="1" s="1"/>
  <c r="C579" i="1"/>
  <c r="I579" i="1" s="1"/>
  <c r="C580" i="1"/>
  <c r="I580" i="1" s="1"/>
  <c r="C581" i="1"/>
  <c r="I581" i="1" s="1"/>
  <c r="C582" i="1"/>
  <c r="I582" i="1" s="1"/>
  <c r="C583" i="1"/>
  <c r="I583" i="1" s="1"/>
  <c r="C584" i="1"/>
  <c r="I584" i="1" s="1"/>
  <c r="C585" i="1"/>
  <c r="I585" i="1" s="1"/>
  <c r="C586" i="1"/>
  <c r="I586" i="1" s="1"/>
  <c r="C587" i="1"/>
  <c r="I587" i="1" s="1"/>
  <c r="C588" i="1"/>
  <c r="I588" i="1" s="1"/>
  <c r="C589" i="1"/>
  <c r="I589" i="1" s="1"/>
  <c r="C590" i="1"/>
  <c r="I590" i="1" s="1"/>
  <c r="C591" i="1"/>
  <c r="I591" i="1" s="1"/>
  <c r="C592" i="1"/>
  <c r="I592" i="1" s="1"/>
  <c r="C593" i="1"/>
  <c r="I593" i="1" s="1"/>
  <c r="C594" i="1"/>
  <c r="I594" i="1" s="1"/>
  <c r="C595" i="1"/>
  <c r="I595" i="1" s="1"/>
  <c r="C596" i="1"/>
  <c r="I596" i="1" s="1"/>
  <c r="C597" i="1"/>
  <c r="I597" i="1" s="1"/>
  <c r="C598" i="1"/>
  <c r="I598" i="1" s="1"/>
  <c r="C599" i="1"/>
  <c r="I599" i="1" s="1"/>
  <c r="C600" i="1"/>
  <c r="I600" i="1" s="1"/>
  <c r="C601" i="1"/>
  <c r="I601" i="1" s="1"/>
  <c r="C602" i="1"/>
  <c r="I602" i="1" s="1"/>
  <c r="C603" i="1"/>
  <c r="I603" i="1" s="1"/>
  <c r="C604" i="1"/>
  <c r="I604" i="1" s="1"/>
  <c r="C605" i="1"/>
  <c r="I605" i="1" s="1"/>
  <c r="C606" i="1"/>
  <c r="I606" i="1" s="1"/>
  <c r="C607" i="1"/>
  <c r="I607" i="1" s="1"/>
  <c r="C608" i="1"/>
  <c r="I608" i="1" s="1"/>
  <c r="C609" i="1"/>
  <c r="I609" i="1" s="1"/>
  <c r="C610" i="1"/>
  <c r="I610" i="1" s="1"/>
  <c r="C611" i="1"/>
  <c r="I611" i="1" s="1"/>
  <c r="C612" i="1"/>
  <c r="I612" i="1" s="1"/>
  <c r="C613" i="1"/>
  <c r="I613" i="1" s="1"/>
  <c r="C614" i="1"/>
  <c r="I614" i="1" s="1"/>
  <c r="C615" i="1"/>
  <c r="I615" i="1" s="1"/>
  <c r="C616" i="1"/>
  <c r="I616" i="1" s="1"/>
  <c r="C617" i="1"/>
  <c r="I617" i="1" s="1"/>
  <c r="C618" i="1"/>
  <c r="I618" i="1" s="1"/>
  <c r="C619" i="1"/>
  <c r="I619" i="1" s="1"/>
  <c r="C620" i="1"/>
  <c r="I620" i="1" s="1"/>
  <c r="C621" i="1"/>
  <c r="I621" i="1" s="1"/>
  <c r="C622" i="1"/>
  <c r="I622" i="1" s="1"/>
  <c r="C623" i="1"/>
  <c r="I623" i="1" s="1"/>
  <c r="C624" i="1"/>
  <c r="I624" i="1" s="1"/>
  <c r="C625" i="1"/>
  <c r="I625" i="1" s="1"/>
  <c r="C626" i="1"/>
  <c r="I626" i="1" s="1"/>
  <c r="C627" i="1"/>
  <c r="I627" i="1" s="1"/>
  <c r="C628" i="1"/>
  <c r="I628" i="1" s="1"/>
  <c r="C629" i="1"/>
  <c r="I629" i="1" s="1"/>
  <c r="C630" i="1"/>
  <c r="I630" i="1" s="1"/>
  <c r="C631" i="1"/>
  <c r="I631" i="1" s="1"/>
  <c r="C632" i="1"/>
  <c r="I632" i="1" s="1"/>
  <c r="C633" i="1"/>
  <c r="I633" i="1" s="1"/>
  <c r="C634" i="1"/>
  <c r="I634" i="1" s="1"/>
  <c r="C635" i="1"/>
  <c r="I635" i="1" s="1"/>
  <c r="C636" i="1"/>
  <c r="I636" i="1" s="1"/>
  <c r="C637" i="1"/>
  <c r="I637" i="1" s="1"/>
  <c r="C638" i="1"/>
  <c r="I638" i="1" s="1"/>
  <c r="C639" i="1"/>
  <c r="I639" i="1" s="1"/>
  <c r="C640" i="1"/>
  <c r="I640" i="1" s="1"/>
  <c r="C641" i="1"/>
  <c r="I641" i="1" s="1"/>
  <c r="C642" i="1"/>
  <c r="I642" i="1" s="1"/>
  <c r="C643" i="1"/>
  <c r="I643" i="1" s="1"/>
  <c r="C644" i="1"/>
  <c r="I644" i="1" s="1"/>
  <c r="C645" i="1"/>
  <c r="I645" i="1" s="1"/>
  <c r="C646" i="1"/>
  <c r="I646" i="1" s="1"/>
  <c r="C647" i="1"/>
  <c r="I647" i="1" s="1"/>
  <c r="C648" i="1"/>
  <c r="I648" i="1" s="1"/>
  <c r="C649" i="1"/>
  <c r="I649" i="1" s="1"/>
  <c r="C650" i="1"/>
  <c r="I650" i="1" s="1"/>
  <c r="C651" i="1"/>
  <c r="I651" i="1" s="1"/>
  <c r="C652" i="1"/>
  <c r="I652" i="1" s="1"/>
  <c r="C653" i="1"/>
  <c r="I653" i="1" s="1"/>
  <c r="C654" i="1"/>
  <c r="I654" i="1" s="1"/>
  <c r="C655" i="1"/>
  <c r="I655" i="1" s="1"/>
  <c r="C656" i="1"/>
  <c r="I656" i="1" s="1"/>
  <c r="C657" i="1"/>
  <c r="I657" i="1" s="1"/>
  <c r="C658" i="1"/>
  <c r="I658" i="1" s="1"/>
  <c r="C659" i="1"/>
  <c r="I659" i="1" s="1"/>
  <c r="C660" i="1"/>
  <c r="I660" i="1" s="1"/>
  <c r="C661" i="1"/>
  <c r="I661" i="1" s="1"/>
  <c r="C662" i="1"/>
  <c r="I662" i="1" s="1"/>
  <c r="C663" i="1"/>
  <c r="I663" i="1" s="1"/>
  <c r="C664" i="1"/>
  <c r="I664" i="1" s="1"/>
  <c r="C665" i="1"/>
  <c r="I665" i="1" s="1"/>
  <c r="C666" i="1"/>
  <c r="I666" i="1" s="1"/>
  <c r="C667" i="1"/>
  <c r="I667" i="1" s="1"/>
  <c r="C668" i="1"/>
  <c r="I668" i="1" s="1"/>
  <c r="C669" i="1"/>
  <c r="I669" i="1" s="1"/>
  <c r="C670" i="1"/>
  <c r="I670" i="1" s="1"/>
  <c r="C671" i="1"/>
  <c r="I671" i="1" s="1"/>
  <c r="C672" i="1"/>
  <c r="I672" i="1" s="1"/>
  <c r="C673" i="1"/>
  <c r="I673" i="1" s="1"/>
  <c r="C674" i="1"/>
  <c r="I674" i="1" s="1"/>
  <c r="C675" i="1"/>
  <c r="I675" i="1" s="1"/>
  <c r="C676" i="1"/>
  <c r="I676" i="1" s="1"/>
  <c r="C677" i="1"/>
  <c r="I677" i="1" s="1"/>
  <c r="C678" i="1"/>
  <c r="I678" i="1" s="1"/>
  <c r="C679" i="1"/>
  <c r="I679" i="1" s="1"/>
  <c r="C680" i="1"/>
  <c r="I680" i="1" s="1"/>
  <c r="C681" i="1"/>
  <c r="I681" i="1" s="1"/>
  <c r="C682" i="1"/>
  <c r="I682" i="1" s="1"/>
  <c r="C683" i="1"/>
  <c r="I683" i="1" s="1"/>
  <c r="C684" i="1"/>
  <c r="I684" i="1" s="1"/>
  <c r="C685" i="1"/>
  <c r="I685" i="1" s="1"/>
  <c r="C686" i="1"/>
  <c r="I686" i="1" s="1"/>
  <c r="C687" i="1"/>
  <c r="I687" i="1" s="1"/>
  <c r="C688" i="1"/>
  <c r="I688" i="1" s="1"/>
  <c r="C689" i="1"/>
  <c r="I689" i="1" s="1"/>
  <c r="C690" i="1"/>
  <c r="I690" i="1" s="1"/>
  <c r="C691" i="1"/>
  <c r="I691" i="1" s="1"/>
  <c r="C692" i="1"/>
  <c r="I692" i="1" s="1"/>
  <c r="C693" i="1"/>
  <c r="I693" i="1" s="1"/>
  <c r="C694" i="1"/>
  <c r="I694" i="1" s="1"/>
  <c r="C695" i="1"/>
  <c r="I695" i="1" s="1"/>
  <c r="C696" i="1"/>
  <c r="I696" i="1" s="1"/>
  <c r="C697" i="1"/>
  <c r="I697" i="1" s="1"/>
  <c r="C698" i="1"/>
  <c r="I698" i="1" s="1"/>
  <c r="C699" i="1"/>
  <c r="I699" i="1" s="1"/>
  <c r="C700" i="1"/>
  <c r="I700" i="1" s="1"/>
  <c r="C701" i="1"/>
  <c r="I701" i="1" s="1"/>
  <c r="C702" i="1"/>
  <c r="I702" i="1" s="1"/>
  <c r="C703" i="1"/>
  <c r="I703" i="1" s="1"/>
  <c r="C704" i="1"/>
  <c r="I704" i="1" s="1"/>
  <c r="C705" i="1"/>
  <c r="I705" i="1" s="1"/>
  <c r="C706" i="1"/>
  <c r="I706" i="1" s="1"/>
  <c r="C707" i="1"/>
  <c r="I707" i="1" s="1"/>
  <c r="C708" i="1"/>
  <c r="I708" i="1" s="1"/>
  <c r="C709" i="1"/>
  <c r="I709" i="1" s="1"/>
  <c r="C710" i="1"/>
  <c r="I710" i="1" s="1"/>
  <c r="C711" i="1"/>
  <c r="I711" i="1" s="1"/>
  <c r="C712" i="1"/>
  <c r="I712" i="1" s="1"/>
  <c r="C713" i="1"/>
  <c r="I713" i="1" s="1"/>
  <c r="C714" i="1"/>
  <c r="I714" i="1" s="1"/>
  <c r="C715" i="1"/>
  <c r="I715" i="1" s="1"/>
  <c r="C716" i="1"/>
  <c r="I716" i="1" s="1"/>
  <c r="C717" i="1"/>
  <c r="I717" i="1" s="1"/>
  <c r="C718" i="1"/>
  <c r="I718" i="1" s="1"/>
  <c r="C719" i="1"/>
  <c r="I719" i="1" s="1"/>
  <c r="C720" i="1"/>
  <c r="I720" i="1" s="1"/>
  <c r="C721" i="1"/>
  <c r="I721" i="1" s="1"/>
  <c r="C722" i="1"/>
  <c r="I722" i="1" s="1"/>
  <c r="C723" i="1"/>
  <c r="I723" i="1" s="1"/>
  <c r="C724" i="1"/>
  <c r="I724" i="1" s="1"/>
  <c r="C725" i="1"/>
  <c r="I725" i="1" s="1"/>
  <c r="C726" i="1"/>
  <c r="I726" i="1" s="1"/>
  <c r="C727" i="1"/>
  <c r="I727" i="1" s="1"/>
  <c r="C728" i="1"/>
  <c r="I728" i="1" s="1"/>
  <c r="C729" i="1"/>
  <c r="I729" i="1" s="1"/>
  <c r="C730" i="1"/>
  <c r="I730" i="1" s="1"/>
  <c r="C731" i="1"/>
  <c r="I731" i="1" s="1"/>
  <c r="C732" i="1"/>
  <c r="I732" i="1" s="1"/>
  <c r="C733" i="1"/>
  <c r="I733" i="1" s="1"/>
  <c r="C734" i="1"/>
  <c r="I734" i="1" s="1"/>
  <c r="C735" i="1"/>
  <c r="I735" i="1" s="1"/>
  <c r="C736" i="1"/>
  <c r="I736" i="1" s="1"/>
  <c r="C737" i="1"/>
  <c r="I737" i="1" s="1"/>
  <c r="C738" i="1"/>
  <c r="I738" i="1" s="1"/>
  <c r="C739" i="1"/>
  <c r="I739" i="1" s="1"/>
  <c r="C740" i="1"/>
  <c r="I740" i="1" s="1"/>
  <c r="C741" i="1"/>
  <c r="I741" i="1" s="1"/>
  <c r="C742" i="1"/>
  <c r="I742" i="1" s="1"/>
  <c r="C743" i="1"/>
  <c r="I743" i="1" s="1"/>
  <c r="C744" i="1"/>
  <c r="I744" i="1" s="1"/>
  <c r="C745" i="1"/>
  <c r="I745" i="1" s="1"/>
  <c r="C746" i="1"/>
  <c r="I746" i="1" s="1"/>
  <c r="C747" i="1"/>
  <c r="I747" i="1" s="1"/>
  <c r="C748" i="1"/>
  <c r="I748" i="1" s="1"/>
  <c r="C749" i="1"/>
  <c r="I749" i="1" s="1"/>
  <c r="C750" i="1"/>
  <c r="I750" i="1" s="1"/>
  <c r="C751" i="1"/>
  <c r="I751" i="1" s="1"/>
  <c r="C752" i="1"/>
  <c r="I752" i="1" s="1"/>
  <c r="C753" i="1"/>
  <c r="I753" i="1" s="1"/>
  <c r="C754" i="1"/>
  <c r="I754" i="1" s="1"/>
  <c r="C755" i="1"/>
  <c r="I755" i="1" s="1"/>
  <c r="C756" i="1"/>
  <c r="I756" i="1" s="1"/>
  <c r="C757" i="1"/>
  <c r="I757" i="1" s="1"/>
  <c r="C758" i="1"/>
  <c r="I758" i="1" s="1"/>
  <c r="C759" i="1"/>
  <c r="I759" i="1" s="1"/>
  <c r="C760" i="1"/>
  <c r="I760" i="1" s="1"/>
  <c r="C761" i="1"/>
  <c r="I761" i="1" s="1"/>
  <c r="C762" i="1"/>
  <c r="I762" i="1" s="1"/>
  <c r="C763" i="1"/>
  <c r="I763" i="1" s="1"/>
  <c r="C764" i="1"/>
  <c r="I764" i="1" s="1"/>
  <c r="C765" i="1"/>
  <c r="I765" i="1" s="1"/>
  <c r="C766" i="1"/>
  <c r="I766" i="1" s="1"/>
  <c r="C767" i="1"/>
  <c r="I767" i="1" s="1"/>
  <c r="C768" i="1"/>
  <c r="I768" i="1" s="1"/>
  <c r="C769" i="1"/>
  <c r="I769" i="1" s="1"/>
  <c r="C770" i="1"/>
  <c r="I770" i="1" s="1"/>
  <c r="C771" i="1"/>
  <c r="I771" i="1" s="1"/>
  <c r="C772" i="1"/>
  <c r="I772" i="1" s="1"/>
  <c r="C773" i="1"/>
  <c r="I773" i="1" s="1"/>
  <c r="C774" i="1"/>
  <c r="I774" i="1" s="1"/>
  <c r="C775" i="1"/>
  <c r="I775" i="1" s="1"/>
  <c r="C776" i="1"/>
  <c r="I776" i="1" s="1"/>
  <c r="C777" i="1"/>
  <c r="I777" i="1" s="1"/>
  <c r="C778" i="1"/>
  <c r="I778" i="1" s="1"/>
  <c r="C779" i="1"/>
  <c r="I779" i="1" s="1"/>
  <c r="C780" i="1"/>
  <c r="I780" i="1" s="1"/>
  <c r="C781" i="1"/>
  <c r="I781" i="1" s="1"/>
  <c r="C782" i="1"/>
  <c r="I782" i="1" s="1"/>
  <c r="C783" i="1"/>
  <c r="I783" i="1" s="1"/>
  <c r="C784" i="1"/>
  <c r="I784" i="1" s="1"/>
  <c r="C785" i="1"/>
  <c r="I785" i="1" s="1"/>
  <c r="C786" i="1"/>
  <c r="I786" i="1" s="1"/>
  <c r="C787" i="1"/>
  <c r="I787" i="1" s="1"/>
  <c r="C788" i="1"/>
  <c r="I788" i="1" s="1"/>
  <c r="C789" i="1"/>
  <c r="I789" i="1" s="1"/>
  <c r="C790" i="1"/>
  <c r="I790" i="1" s="1"/>
  <c r="C791" i="1"/>
  <c r="I791" i="1" s="1"/>
  <c r="C792" i="1"/>
  <c r="I792" i="1" s="1"/>
  <c r="C793" i="1"/>
  <c r="I793" i="1" s="1"/>
  <c r="C794" i="1"/>
  <c r="I794" i="1" s="1"/>
  <c r="C795" i="1"/>
  <c r="I795" i="1" s="1"/>
  <c r="C796" i="1"/>
  <c r="I796" i="1" s="1"/>
  <c r="C797" i="1"/>
  <c r="I797" i="1" s="1"/>
  <c r="C798" i="1"/>
  <c r="I798" i="1" s="1"/>
  <c r="C799" i="1"/>
  <c r="I799" i="1" s="1"/>
  <c r="C800" i="1"/>
  <c r="I800" i="1" s="1"/>
  <c r="C801" i="1"/>
  <c r="I801" i="1" s="1"/>
  <c r="C802" i="1"/>
  <c r="I802" i="1" s="1"/>
  <c r="C803" i="1"/>
  <c r="I803" i="1" s="1"/>
  <c r="C804" i="1"/>
  <c r="I804" i="1" s="1"/>
  <c r="C805" i="1"/>
  <c r="I805" i="1" s="1"/>
  <c r="C806" i="1"/>
  <c r="I806" i="1" s="1"/>
  <c r="C807" i="1"/>
  <c r="I807" i="1" s="1"/>
  <c r="C808" i="1"/>
  <c r="I808" i="1" s="1"/>
  <c r="C809" i="1"/>
  <c r="I809" i="1" s="1"/>
  <c r="C810" i="1"/>
  <c r="I810" i="1" s="1"/>
  <c r="C811" i="1"/>
  <c r="I811" i="1" s="1"/>
  <c r="C812" i="1"/>
  <c r="I812" i="1" s="1"/>
  <c r="C813" i="1"/>
  <c r="I813" i="1" s="1"/>
  <c r="C814" i="1"/>
  <c r="I814" i="1" s="1"/>
  <c r="C815" i="1"/>
  <c r="I815" i="1" s="1"/>
  <c r="C816" i="1"/>
  <c r="I816" i="1" s="1"/>
  <c r="C817" i="1"/>
  <c r="I817" i="1" s="1"/>
  <c r="C818" i="1"/>
  <c r="I818" i="1" s="1"/>
  <c r="C819" i="1"/>
  <c r="I819" i="1" s="1"/>
  <c r="C820" i="1"/>
  <c r="I820" i="1" s="1"/>
  <c r="C821" i="1"/>
  <c r="I821" i="1" s="1"/>
  <c r="C822" i="1"/>
  <c r="I822" i="1" s="1"/>
  <c r="C823" i="1"/>
  <c r="I823" i="1" s="1"/>
  <c r="C824" i="1"/>
  <c r="I824" i="1" s="1"/>
  <c r="C825" i="1"/>
  <c r="I825" i="1" s="1"/>
  <c r="C826" i="1"/>
  <c r="I826" i="1" s="1"/>
  <c r="C827" i="1"/>
  <c r="I827" i="1" s="1"/>
  <c r="C828" i="1"/>
  <c r="I828" i="1" s="1"/>
  <c r="C829" i="1"/>
  <c r="I829" i="1" s="1"/>
  <c r="C830" i="1"/>
  <c r="I830" i="1" s="1"/>
  <c r="C831" i="1"/>
  <c r="I831" i="1" s="1"/>
  <c r="C832" i="1"/>
  <c r="I832" i="1" s="1"/>
  <c r="C833" i="1"/>
  <c r="I833" i="1" s="1"/>
  <c r="C834" i="1"/>
  <c r="I834" i="1" s="1"/>
  <c r="C835" i="1"/>
  <c r="I835" i="1" s="1"/>
  <c r="C836" i="1"/>
  <c r="I836" i="1" s="1"/>
  <c r="C837" i="1"/>
  <c r="I837" i="1" s="1"/>
  <c r="C838" i="1"/>
  <c r="I838" i="1" s="1"/>
  <c r="C839" i="1"/>
  <c r="I839" i="1" s="1"/>
  <c r="C840" i="1"/>
  <c r="I840" i="1" s="1"/>
  <c r="C841" i="1"/>
  <c r="I841" i="1" s="1"/>
  <c r="C842" i="1"/>
  <c r="I842" i="1" s="1"/>
  <c r="C843" i="1"/>
  <c r="I843" i="1" s="1"/>
  <c r="C844" i="1"/>
  <c r="I844" i="1" s="1"/>
  <c r="C845" i="1"/>
  <c r="I845" i="1" s="1"/>
  <c r="C846" i="1"/>
  <c r="I846" i="1" s="1"/>
  <c r="C847" i="1"/>
  <c r="I847" i="1" s="1"/>
  <c r="C848" i="1"/>
  <c r="I848" i="1" s="1"/>
  <c r="C849" i="1"/>
  <c r="I849" i="1" s="1"/>
  <c r="C850" i="1"/>
  <c r="I850" i="1" s="1"/>
  <c r="C851" i="1"/>
  <c r="I851" i="1" s="1"/>
  <c r="C852" i="1"/>
  <c r="I852" i="1" s="1"/>
  <c r="C853" i="1"/>
  <c r="I853" i="1" s="1"/>
  <c r="C854" i="1"/>
  <c r="I854" i="1" s="1"/>
  <c r="C855" i="1"/>
  <c r="I855" i="1" s="1"/>
  <c r="C856" i="1"/>
  <c r="I856" i="1" s="1"/>
  <c r="C857" i="1"/>
  <c r="I857" i="1" s="1"/>
  <c r="C858" i="1"/>
  <c r="I858" i="1" s="1"/>
  <c r="C859" i="1"/>
  <c r="I859" i="1" s="1"/>
  <c r="C860" i="1"/>
  <c r="I860" i="1" s="1"/>
  <c r="C861" i="1"/>
  <c r="C862" i="1"/>
  <c r="I862" i="1" s="1"/>
  <c r="C863" i="1"/>
  <c r="I863" i="1" s="1"/>
  <c r="C864" i="1"/>
  <c r="I864" i="1" s="1"/>
  <c r="C865" i="1"/>
  <c r="I865" i="1" s="1"/>
  <c r="C866" i="1"/>
  <c r="I866" i="1" s="1"/>
  <c r="C867" i="1"/>
  <c r="I867" i="1" s="1"/>
  <c r="C868" i="1"/>
  <c r="I868" i="1" s="1"/>
  <c r="C869" i="1"/>
  <c r="I869" i="1" s="1"/>
  <c r="C870" i="1"/>
  <c r="I870" i="1" s="1"/>
  <c r="C871" i="1"/>
  <c r="I871" i="1" s="1"/>
  <c r="C872" i="1"/>
  <c r="I872" i="1" s="1"/>
  <c r="C873" i="1"/>
  <c r="I873" i="1" s="1"/>
  <c r="C874" i="1"/>
  <c r="I874" i="1" s="1"/>
  <c r="C875" i="1"/>
  <c r="I875" i="1" s="1"/>
  <c r="C876" i="1"/>
  <c r="I876" i="1" s="1"/>
  <c r="C877" i="1"/>
  <c r="I877" i="1" s="1"/>
  <c r="C878" i="1"/>
  <c r="I878" i="1" s="1"/>
  <c r="C879" i="1"/>
  <c r="I879" i="1" s="1"/>
  <c r="C880" i="1"/>
  <c r="I880" i="1" s="1"/>
  <c r="C881" i="1"/>
  <c r="I881" i="1" s="1"/>
  <c r="C882" i="1"/>
  <c r="I882" i="1" s="1"/>
  <c r="C883" i="1"/>
  <c r="I883" i="1" s="1"/>
  <c r="C884" i="1"/>
  <c r="I884" i="1" s="1"/>
  <c r="C885" i="1"/>
  <c r="I885" i="1" s="1"/>
  <c r="C886" i="1"/>
  <c r="I886" i="1" s="1"/>
  <c r="C887" i="1"/>
  <c r="I887" i="1" s="1"/>
  <c r="C888" i="1"/>
  <c r="I888" i="1" s="1"/>
  <c r="C889" i="1"/>
  <c r="I889" i="1" s="1"/>
  <c r="C890" i="1"/>
  <c r="I890" i="1" s="1"/>
  <c r="C891" i="1"/>
  <c r="I891" i="1" s="1"/>
  <c r="C892" i="1"/>
  <c r="I892" i="1" s="1"/>
  <c r="C893" i="1"/>
  <c r="I893" i="1" s="1"/>
  <c r="C894" i="1"/>
  <c r="I894" i="1" s="1"/>
  <c r="C895" i="1"/>
  <c r="I895" i="1" s="1"/>
  <c r="C896" i="1"/>
  <c r="I896" i="1" s="1"/>
  <c r="C897" i="1"/>
  <c r="I897" i="1" s="1"/>
  <c r="C898" i="1"/>
  <c r="I898" i="1" s="1"/>
  <c r="C899" i="1"/>
  <c r="I899" i="1" s="1"/>
  <c r="C900" i="1"/>
  <c r="I900" i="1" s="1"/>
  <c r="C901" i="1"/>
  <c r="I901" i="1" s="1"/>
  <c r="C902" i="1"/>
  <c r="I902" i="1" s="1"/>
  <c r="C903" i="1"/>
  <c r="I903" i="1" s="1"/>
  <c r="C904" i="1"/>
  <c r="I904" i="1" s="1"/>
  <c r="C905" i="1"/>
  <c r="I905" i="1" s="1"/>
  <c r="C906" i="1"/>
  <c r="I906" i="1" s="1"/>
  <c r="C907" i="1"/>
  <c r="I907" i="1" s="1"/>
  <c r="C908" i="1"/>
  <c r="I908" i="1" s="1"/>
  <c r="C909" i="1"/>
  <c r="I909" i="1" s="1"/>
  <c r="C910" i="1"/>
  <c r="I910" i="1" s="1"/>
  <c r="C911" i="1"/>
  <c r="I911" i="1" s="1"/>
  <c r="C912" i="1"/>
  <c r="I912" i="1" s="1"/>
  <c r="C913" i="1"/>
  <c r="I913" i="1" s="1"/>
  <c r="C914" i="1"/>
  <c r="I914" i="1" s="1"/>
  <c r="C915" i="1"/>
  <c r="I915" i="1" s="1"/>
  <c r="C916" i="1"/>
  <c r="I916" i="1" s="1"/>
  <c r="C917" i="1"/>
  <c r="I917" i="1" s="1"/>
  <c r="C918" i="1"/>
  <c r="I918" i="1" s="1"/>
  <c r="C919" i="1"/>
  <c r="I919" i="1" s="1"/>
  <c r="C920" i="1"/>
  <c r="I920" i="1" s="1"/>
  <c r="C921" i="1"/>
  <c r="I921" i="1" s="1"/>
  <c r="C922" i="1"/>
  <c r="I922" i="1" s="1"/>
  <c r="C923" i="1"/>
  <c r="I923" i="1" s="1"/>
  <c r="C924" i="1"/>
  <c r="I924" i="1" s="1"/>
  <c r="C925" i="1"/>
  <c r="I925" i="1" s="1"/>
  <c r="C926" i="1"/>
  <c r="I926" i="1" s="1"/>
  <c r="C927" i="1"/>
  <c r="I927" i="1" s="1"/>
  <c r="C928" i="1"/>
  <c r="I928" i="1" s="1"/>
  <c r="C929" i="1"/>
  <c r="I929" i="1" s="1"/>
  <c r="C930" i="1"/>
  <c r="I930" i="1" s="1"/>
  <c r="C931" i="1"/>
  <c r="I931" i="1" s="1"/>
  <c r="C932" i="1"/>
  <c r="I932" i="1" s="1"/>
  <c r="C933" i="1"/>
  <c r="I933" i="1" s="1"/>
  <c r="C934" i="1"/>
  <c r="I934" i="1" s="1"/>
  <c r="C935" i="1"/>
  <c r="I935" i="1" s="1"/>
  <c r="C936" i="1"/>
  <c r="I936" i="1" s="1"/>
  <c r="C937" i="1"/>
  <c r="I937" i="1" s="1"/>
  <c r="C938" i="1"/>
  <c r="I938" i="1" s="1"/>
  <c r="C939" i="1"/>
  <c r="I939" i="1" s="1"/>
  <c r="C940" i="1"/>
  <c r="I940" i="1" s="1"/>
  <c r="C941" i="1"/>
  <c r="I941" i="1" s="1"/>
  <c r="C942" i="1"/>
  <c r="I942" i="1" s="1"/>
  <c r="C943" i="1"/>
  <c r="I943" i="1" s="1"/>
  <c r="C944" i="1"/>
  <c r="I944" i="1" s="1"/>
  <c r="C945" i="1"/>
  <c r="I945" i="1" s="1"/>
  <c r="C946" i="1"/>
  <c r="I946" i="1" s="1"/>
  <c r="C947" i="1"/>
  <c r="I947" i="1" s="1"/>
  <c r="C948" i="1"/>
  <c r="I948" i="1" s="1"/>
  <c r="C949" i="1"/>
  <c r="I949" i="1" s="1"/>
  <c r="C950" i="1"/>
  <c r="I950" i="1" s="1"/>
  <c r="C951" i="1"/>
  <c r="I951" i="1" s="1"/>
  <c r="C952" i="1"/>
  <c r="I952" i="1" s="1"/>
  <c r="C953" i="1"/>
  <c r="I953" i="1" s="1"/>
  <c r="C954" i="1"/>
  <c r="I954" i="1" s="1"/>
  <c r="C955" i="1"/>
  <c r="I955" i="1" s="1"/>
  <c r="C956" i="1"/>
  <c r="I956" i="1" s="1"/>
  <c r="C957" i="1"/>
  <c r="I957" i="1" s="1"/>
  <c r="C958" i="1"/>
  <c r="I958" i="1" s="1"/>
  <c r="C959" i="1"/>
  <c r="I959" i="1" s="1"/>
  <c r="C960" i="1"/>
  <c r="I960" i="1" s="1"/>
  <c r="C961" i="1"/>
  <c r="I961" i="1" s="1"/>
  <c r="C962" i="1"/>
  <c r="I962" i="1" s="1"/>
  <c r="C963" i="1"/>
  <c r="I963" i="1" s="1"/>
  <c r="C964" i="1"/>
  <c r="I964" i="1" s="1"/>
  <c r="C965" i="1"/>
  <c r="I965" i="1" s="1"/>
  <c r="C966" i="1"/>
  <c r="I966" i="1" s="1"/>
  <c r="C967" i="1"/>
  <c r="I967" i="1" s="1"/>
  <c r="C968" i="1"/>
  <c r="I968" i="1" s="1"/>
  <c r="C969" i="1"/>
  <c r="I969" i="1" s="1"/>
  <c r="C970" i="1"/>
  <c r="I970" i="1" s="1"/>
  <c r="C971" i="1"/>
  <c r="I971" i="1" s="1"/>
  <c r="C972" i="1"/>
  <c r="I972" i="1" s="1"/>
  <c r="C973" i="1"/>
  <c r="I973" i="1" s="1"/>
  <c r="C974" i="1"/>
  <c r="I974" i="1" s="1"/>
  <c r="C975" i="1"/>
  <c r="I975" i="1" s="1"/>
  <c r="C976" i="1"/>
  <c r="I976" i="1" s="1"/>
  <c r="C977" i="1"/>
  <c r="I977" i="1" s="1"/>
  <c r="C978" i="1"/>
  <c r="I978" i="1" s="1"/>
  <c r="C979" i="1"/>
  <c r="I979" i="1" s="1"/>
  <c r="C980" i="1"/>
  <c r="I980" i="1" s="1"/>
  <c r="C981" i="1"/>
  <c r="I981" i="1" s="1"/>
  <c r="C982" i="1"/>
  <c r="I982" i="1" s="1"/>
  <c r="C983" i="1"/>
  <c r="I983" i="1" s="1"/>
  <c r="C984" i="1"/>
  <c r="I984" i="1" s="1"/>
  <c r="C985" i="1"/>
  <c r="I985" i="1" s="1"/>
  <c r="C986" i="1"/>
  <c r="I986" i="1" s="1"/>
  <c r="C987" i="1"/>
  <c r="I987" i="1" s="1"/>
  <c r="C988" i="1"/>
  <c r="I988" i="1" s="1"/>
  <c r="C989" i="1"/>
  <c r="I989" i="1" s="1"/>
  <c r="C990" i="1"/>
  <c r="I990" i="1" s="1"/>
  <c r="C991" i="1"/>
  <c r="I991" i="1" s="1"/>
  <c r="C992" i="1"/>
  <c r="I992" i="1" s="1"/>
  <c r="C993" i="1"/>
  <c r="I993" i="1" s="1"/>
  <c r="C994" i="1"/>
  <c r="I994" i="1" s="1"/>
  <c r="C995" i="1"/>
  <c r="I995" i="1" s="1"/>
  <c r="C996" i="1"/>
  <c r="I996" i="1" s="1"/>
  <c r="C997" i="1"/>
  <c r="I997" i="1" s="1"/>
  <c r="C998" i="1"/>
  <c r="I998" i="1" s="1"/>
  <c r="C999" i="1"/>
  <c r="I999" i="1" s="1"/>
  <c r="C1000" i="1"/>
  <c r="I1000" i="1" s="1"/>
  <c r="C1001" i="1"/>
  <c r="I1001" i="1" s="1"/>
  <c r="C1002" i="1"/>
  <c r="I1002" i="1" s="1"/>
  <c r="C1003" i="1"/>
  <c r="I1003" i="1" s="1"/>
  <c r="C1004" i="1"/>
  <c r="I1004" i="1" s="1"/>
  <c r="C1005" i="1"/>
  <c r="I1005" i="1" s="1"/>
  <c r="C1006" i="1"/>
  <c r="C1007" i="1"/>
  <c r="I1007" i="1" s="1"/>
  <c r="C1008" i="1"/>
  <c r="I1008" i="1" s="1"/>
  <c r="C1009" i="1"/>
  <c r="I1009" i="1" s="1"/>
  <c r="C1010" i="1"/>
  <c r="I1010" i="1" s="1"/>
  <c r="C1011" i="1"/>
  <c r="I1011" i="1" s="1"/>
  <c r="C1012" i="1"/>
  <c r="I1012" i="1" s="1"/>
  <c r="C1013" i="1"/>
  <c r="I1013" i="1" s="1"/>
  <c r="C1014" i="1"/>
  <c r="I1014" i="1" s="1"/>
  <c r="C1015" i="1"/>
  <c r="I1015" i="1" s="1"/>
  <c r="C1016" i="1"/>
  <c r="I1016" i="1" s="1"/>
  <c r="C1017" i="1"/>
  <c r="I1017" i="1" s="1"/>
  <c r="C1018" i="1"/>
  <c r="I1018" i="1" s="1"/>
  <c r="C1019" i="1"/>
  <c r="I1019" i="1" s="1"/>
  <c r="C1020" i="1"/>
  <c r="I1020" i="1" s="1"/>
  <c r="C1021" i="1"/>
  <c r="I1021" i="1" s="1"/>
  <c r="C1022" i="1"/>
  <c r="I1022" i="1" s="1"/>
  <c r="C1023" i="1"/>
  <c r="I1023" i="1" s="1"/>
  <c r="C1024" i="1"/>
  <c r="I1024" i="1" s="1"/>
  <c r="C1025" i="1"/>
  <c r="I1025" i="1" s="1"/>
  <c r="C1026" i="1"/>
  <c r="I1026" i="1" s="1"/>
  <c r="C1027" i="1"/>
  <c r="I1027" i="1" s="1"/>
  <c r="C1028" i="1"/>
  <c r="I1028" i="1" s="1"/>
  <c r="C1029" i="1"/>
  <c r="I1029" i="1" s="1"/>
  <c r="C1030" i="1"/>
  <c r="I1030" i="1" s="1"/>
  <c r="C1031" i="1"/>
  <c r="I1031" i="1" s="1"/>
  <c r="C1032" i="1"/>
  <c r="I1032" i="1" s="1"/>
  <c r="C1033" i="1"/>
  <c r="I1033" i="1" s="1"/>
  <c r="C1034" i="1"/>
  <c r="I1034" i="1" s="1"/>
  <c r="C1035" i="1"/>
  <c r="I1035" i="1" s="1"/>
  <c r="C1036" i="1"/>
  <c r="I1036" i="1" s="1"/>
  <c r="C1037" i="1"/>
  <c r="I1037" i="1" s="1"/>
  <c r="C1038" i="1"/>
  <c r="I1038" i="1" s="1"/>
  <c r="C1039" i="1"/>
  <c r="I1039" i="1" s="1"/>
  <c r="C1040" i="1"/>
  <c r="I1040" i="1" s="1"/>
  <c r="C1041" i="1"/>
  <c r="I1041" i="1" s="1"/>
  <c r="C1042" i="1"/>
  <c r="I1042" i="1" s="1"/>
  <c r="C1043" i="1"/>
  <c r="I1043" i="1" s="1"/>
  <c r="C1044" i="1"/>
  <c r="I1044" i="1" s="1"/>
  <c r="C1045" i="1"/>
  <c r="I1045" i="1" s="1"/>
  <c r="C1046" i="1"/>
  <c r="I1046" i="1" s="1"/>
  <c r="C1047" i="1"/>
  <c r="I1047" i="1" s="1"/>
  <c r="C1048" i="1"/>
  <c r="I1048" i="1" s="1"/>
  <c r="C1049" i="1"/>
  <c r="I1049" i="1" s="1"/>
  <c r="C1050" i="1"/>
  <c r="I1050" i="1" s="1"/>
  <c r="C1051" i="1"/>
  <c r="I1051" i="1" s="1"/>
  <c r="C1052" i="1"/>
  <c r="I1052" i="1" s="1"/>
  <c r="C1053" i="1"/>
  <c r="I1053" i="1" s="1"/>
  <c r="C1054" i="1"/>
  <c r="I1054" i="1" s="1"/>
  <c r="C1055" i="1"/>
  <c r="I1055" i="1" s="1"/>
  <c r="C1056" i="1"/>
  <c r="I1056" i="1" s="1"/>
  <c r="C1057" i="1"/>
  <c r="I1057" i="1" s="1"/>
  <c r="C1058" i="1"/>
  <c r="I1058" i="1" s="1"/>
  <c r="C1059" i="1"/>
  <c r="I1059" i="1" s="1"/>
  <c r="C1060" i="1"/>
  <c r="I1060" i="1" s="1"/>
  <c r="C1061" i="1"/>
  <c r="I1061" i="1" s="1"/>
  <c r="C1062" i="1"/>
  <c r="I1062" i="1" s="1"/>
  <c r="C1063" i="1"/>
  <c r="I1063" i="1" s="1"/>
  <c r="C1064" i="1"/>
  <c r="I1064" i="1" s="1"/>
  <c r="C1065" i="1"/>
  <c r="I1065" i="1" s="1"/>
  <c r="C1066" i="1"/>
  <c r="I1066" i="1" s="1"/>
  <c r="C1067" i="1"/>
  <c r="I1067" i="1" s="1"/>
  <c r="C1068" i="1"/>
  <c r="I1068" i="1" s="1"/>
  <c r="C1069" i="1"/>
  <c r="I1069" i="1" s="1"/>
  <c r="C1070" i="1"/>
  <c r="I1070" i="1" s="1"/>
  <c r="C1071" i="1"/>
  <c r="I1071" i="1" s="1"/>
  <c r="C1072" i="1"/>
  <c r="I1072" i="1" s="1"/>
  <c r="C1073" i="1"/>
  <c r="I1073" i="1" s="1"/>
  <c r="C1074" i="1"/>
  <c r="I1074" i="1" s="1"/>
  <c r="C1075" i="1"/>
  <c r="I1075" i="1" s="1"/>
  <c r="C1076" i="1"/>
  <c r="I1076" i="1" s="1"/>
  <c r="C1077" i="1"/>
  <c r="I1077" i="1" s="1"/>
  <c r="C1078" i="1"/>
  <c r="I1078" i="1" s="1"/>
  <c r="C1079" i="1"/>
  <c r="I1079" i="1" s="1"/>
  <c r="C1080" i="1"/>
  <c r="I1080" i="1" s="1"/>
  <c r="C1081" i="1"/>
  <c r="I1081" i="1" s="1"/>
  <c r="C1082" i="1"/>
  <c r="I1082" i="1" s="1"/>
  <c r="C1083" i="1"/>
  <c r="I1083" i="1" s="1"/>
  <c r="C1084" i="1"/>
  <c r="I1084" i="1" s="1"/>
  <c r="C1085" i="1"/>
  <c r="I1085" i="1" s="1"/>
  <c r="C1086" i="1"/>
  <c r="I1086" i="1" s="1"/>
  <c r="C1087" i="1"/>
  <c r="I1087" i="1" s="1"/>
  <c r="C1088" i="1"/>
  <c r="I1088" i="1" s="1"/>
  <c r="C1089" i="1"/>
  <c r="I1089" i="1" s="1"/>
  <c r="C1090" i="1"/>
  <c r="I1090" i="1" s="1"/>
  <c r="C1091" i="1"/>
  <c r="I1091" i="1" s="1"/>
  <c r="C1092" i="1"/>
  <c r="I1092" i="1" s="1"/>
  <c r="C1093" i="1"/>
  <c r="I1093" i="1" s="1"/>
  <c r="C1094" i="1"/>
  <c r="I1094" i="1" s="1"/>
  <c r="C1095" i="1"/>
  <c r="I1095" i="1" s="1"/>
  <c r="C1096" i="1"/>
  <c r="I1096" i="1" s="1"/>
  <c r="C1097" i="1"/>
  <c r="I1097" i="1" s="1"/>
  <c r="C1098" i="1"/>
  <c r="I1098" i="1" s="1"/>
  <c r="C1099" i="1"/>
  <c r="I1099" i="1" s="1"/>
  <c r="C1100" i="1"/>
  <c r="I1100" i="1" s="1"/>
  <c r="C1101" i="1"/>
  <c r="I1101" i="1" s="1"/>
  <c r="C1102" i="1"/>
  <c r="I1102" i="1" s="1"/>
  <c r="C1103" i="1"/>
  <c r="I1103" i="1" s="1"/>
  <c r="C1104" i="1"/>
  <c r="I1104" i="1" s="1"/>
  <c r="C1105" i="1"/>
  <c r="I1105" i="1" s="1"/>
  <c r="C1106" i="1"/>
  <c r="I1106" i="1" s="1"/>
  <c r="C1107" i="1"/>
  <c r="I1107" i="1" s="1"/>
  <c r="C1108" i="1"/>
  <c r="I1108" i="1" s="1"/>
  <c r="C1109" i="1"/>
  <c r="I1109" i="1" s="1"/>
  <c r="C1110" i="1"/>
  <c r="I1110" i="1" s="1"/>
  <c r="C1111" i="1"/>
  <c r="I1111" i="1" s="1"/>
  <c r="C1112" i="1"/>
  <c r="I1112" i="1" s="1"/>
  <c r="C1113" i="1"/>
  <c r="I1113" i="1" s="1"/>
  <c r="C1114" i="1"/>
  <c r="I1114" i="1" s="1"/>
  <c r="C1115" i="1"/>
  <c r="I1115" i="1" s="1"/>
  <c r="C1116" i="1"/>
  <c r="I1116" i="1" s="1"/>
  <c r="C1117" i="1"/>
  <c r="C1118" i="1"/>
  <c r="I1118" i="1" s="1"/>
  <c r="C1119" i="1"/>
  <c r="I1119" i="1" s="1"/>
  <c r="C1120" i="1"/>
  <c r="I1120" i="1" s="1"/>
  <c r="C1121" i="1"/>
  <c r="I1121" i="1" s="1"/>
  <c r="C1122" i="1"/>
  <c r="I1122" i="1" s="1"/>
  <c r="C1123" i="1"/>
  <c r="I1123" i="1" s="1"/>
  <c r="C1124" i="1"/>
  <c r="I1124" i="1" s="1"/>
  <c r="C1125" i="1"/>
  <c r="I1125" i="1" s="1"/>
  <c r="C1126" i="1"/>
  <c r="I1126" i="1" s="1"/>
  <c r="C1127" i="1"/>
  <c r="I1127" i="1" s="1"/>
  <c r="C1128" i="1"/>
  <c r="I1128" i="1" s="1"/>
  <c r="C1129" i="1"/>
  <c r="I1129" i="1" s="1"/>
  <c r="C1130" i="1"/>
  <c r="I1130" i="1" s="1"/>
  <c r="C1131" i="1"/>
  <c r="I1131" i="1" s="1"/>
  <c r="C1132" i="1"/>
  <c r="I1132" i="1" s="1"/>
  <c r="C1133" i="1"/>
  <c r="I1133" i="1" s="1"/>
  <c r="C1134" i="1"/>
  <c r="I1134" i="1" s="1"/>
  <c r="C1135" i="1"/>
  <c r="I1135" i="1" s="1"/>
  <c r="C1136" i="1"/>
  <c r="I1136" i="1" s="1"/>
  <c r="C1137" i="1"/>
  <c r="I1137" i="1" s="1"/>
  <c r="C1138" i="1"/>
  <c r="I1138" i="1" s="1"/>
  <c r="C1139" i="1"/>
  <c r="I1139" i="1" s="1"/>
  <c r="C1140" i="1"/>
  <c r="I1140" i="1" s="1"/>
  <c r="C1141" i="1"/>
  <c r="C1142" i="1"/>
  <c r="I1142" i="1" s="1"/>
  <c r="C1143" i="1"/>
  <c r="I1143" i="1" s="1"/>
  <c r="C1144" i="1"/>
  <c r="I1144" i="1" s="1"/>
  <c r="C1145" i="1"/>
  <c r="I1145" i="1" s="1"/>
  <c r="C1146" i="1"/>
  <c r="I1146" i="1" s="1"/>
  <c r="C1147" i="1"/>
  <c r="I1147" i="1" s="1"/>
  <c r="C1148" i="1"/>
  <c r="I1148" i="1" s="1"/>
  <c r="C1149" i="1"/>
  <c r="I1149" i="1" s="1"/>
  <c r="C1150" i="1"/>
  <c r="I1150" i="1" s="1"/>
  <c r="C1151" i="1"/>
  <c r="I1151" i="1" s="1"/>
  <c r="C1152" i="1"/>
  <c r="I1152" i="1" s="1"/>
  <c r="C1153" i="1"/>
  <c r="I1153" i="1" s="1"/>
  <c r="C1154" i="1"/>
  <c r="I1154" i="1" s="1"/>
  <c r="C1155" i="1"/>
  <c r="I1155" i="1" s="1"/>
  <c r="C1156" i="1"/>
  <c r="I1156" i="1" s="1"/>
  <c r="C1157" i="1"/>
  <c r="I1157" i="1" s="1"/>
  <c r="C1158" i="1"/>
  <c r="I1158" i="1" s="1"/>
  <c r="C1159" i="1"/>
  <c r="C1160" i="1"/>
  <c r="I1160" i="1" s="1"/>
  <c r="C1161" i="1"/>
  <c r="I1161" i="1" s="1"/>
  <c r="C1162" i="1"/>
  <c r="I1162" i="1" s="1"/>
  <c r="C1163" i="1"/>
  <c r="I1163" i="1" s="1"/>
  <c r="C1164" i="1"/>
  <c r="I1164" i="1" s="1"/>
  <c r="C1165" i="1"/>
  <c r="I1165" i="1" s="1"/>
  <c r="C1166" i="1"/>
  <c r="I1166" i="1" s="1"/>
  <c r="C1167" i="1"/>
  <c r="C1168" i="1"/>
  <c r="I1168" i="1" s="1"/>
  <c r="C1169" i="1"/>
  <c r="I1169" i="1" s="1"/>
  <c r="C1170" i="1"/>
  <c r="I1170" i="1" s="1"/>
  <c r="C1171" i="1"/>
  <c r="I1171" i="1" s="1"/>
  <c r="C1172" i="1"/>
  <c r="I1172" i="1" s="1"/>
  <c r="C1173" i="1"/>
  <c r="I1173" i="1" s="1"/>
  <c r="C1174" i="1"/>
  <c r="I1174" i="1" s="1"/>
  <c r="C1175" i="1"/>
  <c r="I1175" i="1" s="1"/>
  <c r="C1176" i="1"/>
  <c r="I1176" i="1" s="1"/>
  <c r="C1177" i="1"/>
  <c r="I1177" i="1" s="1"/>
  <c r="C1178" i="1"/>
  <c r="I1178" i="1" s="1"/>
  <c r="C1179" i="1"/>
  <c r="I1179" i="1" s="1"/>
  <c r="C1180" i="1"/>
  <c r="I1180" i="1" s="1"/>
  <c r="C1181" i="1"/>
  <c r="I1181" i="1" s="1"/>
  <c r="C1182" i="1"/>
  <c r="I1182" i="1" s="1"/>
  <c r="C1183" i="1"/>
  <c r="I1183" i="1" s="1"/>
  <c r="C1184" i="1"/>
  <c r="I1184" i="1" s="1"/>
  <c r="C1185" i="1"/>
  <c r="I1185" i="1" s="1"/>
  <c r="C1186" i="1"/>
  <c r="I1186" i="1" s="1"/>
  <c r="C1187" i="1"/>
  <c r="I1187" i="1" s="1"/>
  <c r="C1188" i="1"/>
  <c r="I1188" i="1" s="1"/>
  <c r="C1189" i="1"/>
  <c r="I1189" i="1" s="1"/>
  <c r="C1190" i="1"/>
  <c r="I1190" i="1" s="1"/>
  <c r="C1191" i="1"/>
  <c r="I1191" i="1" s="1"/>
  <c r="C1192" i="1"/>
  <c r="I1192" i="1" s="1"/>
  <c r="C1193" i="1"/>
  <c r="I1193" i="1" s="1"/>
  <c r="C1194" i="1"/>
  <c r="I1194" i="1" s="1"/>
  <c r="C1195" i="1"/>
  <c r="I1195" i="1" s="1"/>
  <c r="C1196" i="1"/>
  <c r="I1196" i="1" s="1"/>
  <c r="C1197" i="1"/>
  <c r="I1197" i="1" s="1"/>
  <c r="C1198" i="1"/>
  <c r="I1198" i="1" s="1"/>
  <c r="C1199" i="1"/>
  <c r="I1199" i="1" s="1"/>
  <c r="C1200" i="1"/>
  <c r="I1200" i="1" s="1"/>
  <c r="C1201" i="1"/>
  <c r="I1201" i="1" s="1"/>
  <c r="C1202" i="1"/>
  <c r="I1202" i="1" s="1"/>
  <c r="C1203" i="1"/>
  <c r="I1203" i="1" s="1"/>
  <c r="C1204" i="1"/>
  <c r="I1204" i="1" s="1"/>
  <c r="C1205" i="1"/>
  <c r="I1205" i="1" s="1"/>
  <c r="C1206" i="1"/>
  <c r="I1206" i="1" s="1"/>
  <c r="C1207" i="1"/>
  <c r="I1207" i="1" s="1"/>
  <c r="C1208" i="1"/>
  <c r="I1208" i="1" s="1"/>
  <c r="C1209" i="1"/>
  <c r="I1209" i="1" s="1"/>
  <c r="C1210" i="1"/>
  <c r="I1210" i="1" s="1"/>
  <c r="C1211" i="1"/>
  <c r="I1211" i="1" s="1"/>
  <c r="C1212" i="1"/>
  <c r="I1212" i="1" s="1"/>
  <c r="C1213" i="1"/>
  <c r="I1213" i="1" s="1"/>
  <c r="C1214" i="1"/>
  <c r="I1214" i="1" s="1"/>
  <c r="C1215" i="1"/>
  <c r="I1215" i="1" s="1"/>
  <c r="C1216" i="1"/>
  <c r="I1216" i="1" s="1"/>
  <c r="C1217" i="1"/>
  <c r="I1217" i="1" s="1"/>
  <c r="C1218" i="1"/>
  <c r="I1218" i="1" s="1"/>
  <c r="C1219" i="1"/>
  <c r="I1219" i="1" s="1"/>
  <c r="C1220" i="1"/>
  <c r="I1220" i="1" s="1"/>
  <c r="C1221" i="1"/>
  <c r="I1221" i="1" s="1"/>
  <c r="C1222" i="1"/>
  <c r="I1222" i="1" s="1"/>
  <c r="C1223" i="1"/>
  <c r="I1223" i="1" s="1"/>
  <c r="C1224" i="1"/>
  <c r="I1224" i="1" s="1"/>
  <c r="C1225" i="1"/>
  <c r="I1225" i="1" s="1"/>
  <c r="C1226" i="1"/>
  <c r="I1226" i="1" s="1"/>
  <c r="C1227" i="1"/>
  <c r="I1227" i="1" s="1"/>
  <c r="C1228" i="1"/>
  <c r="I1228" i="1" s="1"/>
  <c r="C1229" i="1"/>
  <c r="I1229" i="1" s="1"/>
  <c r="C1230" i="1"/>
  <c r="I1230" i="1" s="1"/>
  <c r="C1231" i="1"/>
  <c r="I1231" i="1" s="1"/>
  <c r="C1232" i="1"/>
  <c r="I1232" i="1" s="1"/>
  <c r="C1233" i="1"/>
  <c r="I1233" i="1" s="1"/>
  <c r="C1234" i="1"/>
  <c r="I1234" i="1" s="1"/>
  <c r="C1235" i="1"/>
  <c r="I1235" i="1" s="1"/>
  <c r="C1236" i="1"/>
  <c r="I1236" i="1" s="1"/>
  <c r="C1237" i="1"/>
  <c r="I1237" i="1" s="1"/>
  <c r="C1238" i="1"/>
  <c r="I1238" i="1" s="1"/>
  <c r="C1239" i="1"/>
  <c r="C1240" i="1"/>
  <c r="I1240" i="1" s="1"/>
  <c r="C1241" i="1"/>
  <c r="I1241" i="1" s="1"/>
  <c r="C1242" i="1"/>
  <c r="I1242" i="1" s="1"/>
  <c r="C1243" i="1"/>
  <c r="I1243" i="1" s="1"/>
  <c r="C1244" i="1"/>
  <c r="I1244" i="1" s="1"/>
  <c r="C1245" i="1"/>
  <c r="I1245" i="1" s="1"/>
  <c r="C1246" i="1"/>
  <c r="I1246" i="1" s="1"/>
  <c r="C1247" i="1"/>
  <c r="I1247" i="1" s="1"/>
  <c r="C1248" i="1"/>
  <c r="I1248" i="1" s="1"/>
  <c r="C1249" i="1"/>
  <c r="I1249" i="1" s="1"/>
  <c r="C1250" i="1"/>
  <c r="I1250" i="1" s="1"/>
  <c r="C1251" i="1"/>
  <c r="I1251" i="1" s="1"/>
  <c r="C1252" i="1"/>
  <c r="I1252" i="1" s="1"/>
  <c r="C1253" i="1"/>
  <c r="I1253" i="1" s="1"/>
  <c r="C1254" i="1"/>
  <c r="I1254" i="1" s="1"/>
  <c r="C1255" i="1"/>
  <c r="I1255" i="1" s="1"/>
  <c r="C1256" i="1"/>
  <c r="I1256" i="1" s="1"/>
  <c r="C1257" i="1"/>
  <c r="I1257" i="1" s="1"/>
  <c r="C1258" i="1"/>
  <c r="I1258" i="1" s="1"/>
  <c r="C1259" i="1"/>
  <c r="I1259" i="1" s="1"/>
  <c r="C1260" i="1"/>
  <c r="I1260" i="1" s="1"/>
  <c r="C1261" i="1"/>
  <c r="I1261" i="1" s="1"/>
  <c r="C1262" i="1"/>
  <c r="I1262" i="1" s="1"/>
  <c r="C1263" i="1"/>
  <c r="I1263" i="1" s="1"/>
  <c r="C1264" i="1"/>
  <c r="I1264" i="1" s="1"/>
  <c r="C1265" i="1"/>
  <c r="I1265" i="1" s="1"/>
  <c r="C1266" i="1"/>
  <c r="I1266" i="1" s="1"/>
  <c r="C1267" i="1"/>
  <c r="I1267" i="1" s="1"/>
  <c r="C1268" i="1"/>
  <c r="I1268" i="1" s="1"/>
  <c r="C1269" i="1"/>
  <c r="I1269" i="1" s="1"/>
  <c r="C1270" i="1"/>
  <c r="I1270" i="1" s="1"/>
  <c r="C1271" i="1"/>
  <c r="I1271" i="1" s="1"/>
  <c r="C1272" i="1"/>
  <c r="I1272" i="1" s="1"/>
  <c r="C1273" i="1"/>
  <c r="I1273" i="1" s="1"/>
  <c r="C1274" i="1"/>
  <c r="I1274" i="1" s="1"/>
  <c r="C1275" i="1"/>
  <c r="I1275" i="1" s="1"/>
  <c r="C1276" i="1"/>
  <c r="I1276" i="1" s="1"/>
  <c r="C1277" i="1"/>
  <c r="I1277" i="1" s="1"/>
  <c r="C1278" i="1"/>
  <c r="I1278" i="1" s="1"/>
  <c r="C1279" i="1"/>
  <c r="I1279" i="1" s="1"/>
  <c r="C1280" i="1"/>
  <c r="I1280" i="1" s="1"/>
  <c r="C1281" i="1"/>
  <c r="I1281" i="1" s="1"/>
  <c r="C1282" i="1"/>
  <c r="I1282" i="1" s="1"/>
  <c r="C1283" i="1"/>
  <c r="I1283" i="1" s="1"/>
  <c r="C1284" i="1"/>
  <c r="I1284" i="1" s="1"/>
  <c r="C1285" i="1"/>
  <c r="I1285" i="1" s="1"/>
  <c r="C1286" i="1"/>
  <c r="I1286" i="1" s="1"/>
  <c r="C1287" i="1"/>
  <c r="I1287" i="1" s="1"/>
  <c r="C1288" i="1"/>
  <c r="I1288" i="1" s="1"/>
  <c r="C1289" i="1"/>
  <c r="I1289" i="1" s="1"/>
  <c r="C1290" i="1"/>
  <c r="I1290" i="1" s="1"/>
  <c r="C1291" i="1"/>
  <c r="I1291" i="1" s="1"/>
  <c r="C1292" i="1"/>
  <c r="I1292" i="1" s="1"/>
  <c r="C1293" i="1"/>
  <c r="I1293" i="1" s="1"/>
  <c r="C1294" i="1"/>
  <c r="I1294" i="1" s="1"/>
  <c r="C1295" i="1"/>
  <c r="I1295" i="1" s="1"/>
  <c r="C1296" i="1"/>
  <c r="I1296" i="1" s="1"/>
  <c r="C1297" i="1"/>
  <c r="I1297" i="1" s="1"/>
  <c r="C1298" i="1"/>
  <c r="I1298" i="1" s="1"/>
  <c r="C1299" i="1"/>
  <c r="I1299" i="1" s="1"/>
  <c r="C1300" i="1"/>
  <c r="I1300" i="1" s="1"/>
  <c r="C1301" i="1"/>
  <c r="I1301" i="1" s="1"/>
  <c r="C1302" i="1"/>
  <c r="I1302" i="1" s="1"/>
  <c r="C1303" i="1"/>
  <c r="I1303" i="1" s="1"/>
  <c r="C1304" i="1"/>
  <c r="I1304" i="1" s="1"/>
  <c r="C1305" i="1"/>
  <c r="I1305" i="1" s="1"/>
  <c r="C1306" i="1"/>
  <c r="I1306" i="1" s="1"/>
  <c r="C1307" i="1"/>
  <c r="I1307" i="1" s="1"/>
  <c r="C1308" i="1"/>
  <c r="I1308" i="1" s="1"/>
  <c r="C1309" i="1"/>
  <c r="I1309" i="1" s="1"/>
  <c r="C1310" i="1"/>
  <c r="I1310" i="1" s="1"/>
  <c r="C1311" i="1"/>
  <c r="I1311" i="1" s="1"/>
  <c r="C1312" i="1"/>
  <c r="I1312" i="1" s="1"/>
  <c r="C1313" i="1"/>
  <c r="I1313" i="1" s="1"/>
  <c r="C1314" i="1"/>
  <c r="I1314" i="1" s="1"/>
  <c r="C1315" i="1"/>
  <c r="I1315" i="1" s="1"/>
  <c r="C1316" i="1"/>
  <c r="I1316" i="1" s="1"/>
  <c r="C1317" i="1"/>
  <c r="I1317" i="1" s="1"/>
  <c r="C1318" i="1"/>
  <c r="I1318" i="1" s="1"/>
  <c r="C1319" i="1"/>
  <c r="I1319" i="1" s="1"/>
  <c r="C1320" i="1"/>
  <c r="I1320" i="1" s="1"/>
  <c r="C1321" i="1"/>
  <c r="I1321" i="1" s="1"/>
  <c r="C1322" i="1"/>
  <c r="I1322" i="1" s="1"/>
  <c r="C1323" i="1"/>
  <c r="I1323" i="1" s="1"/>
  <c r="C1324" i="1"/>
  <c r="I1324" i="1" s="1"/>
  <c r="C1325" i="1"/>
  <c r="I1325" i="1" s="1"/>
  <c r="C1326" i="1"/>
  <c r="I1326" i="1" s="1"/>
  <c r="C1327" i="1"/>
  <c r="I1327" i="1" s="1"/>
  <c r="C1328" i="1"/>
  <c r="I1328" i="1" s="1"/>
  <c r="C1329" i="1"/>
  <c r="I1329" i="1" s="1"/>
  <c r="C1330" i="1"/>
  <c r="I1330" i="1" s="1"/>
  <c r="C1331" i="1"/>
  <c r="I1331" i="1" s="1"/>
  <c r="C1332" i="1"/>
  <c r="I1332" i="1" s="1"/>
  <c r="C1333" i="1"/>
  <c r="I1333" i="1" s="1"/>
  <c r="C1334" i="1"/>
  <c r="I1334" i="1" s="1"/>
  <c r="C1335" i="1"/>
  <c r="I1335" i="1" s="1"/>
  <c r="C1336" i="1"/>
  <c r="I1336" i="1" s="1"/>
  <c r="C1337" i="1"/>
  <c r="I1337" i="1" s="1"/>
  <c r="C1338" i="1"/>
  <c r="I1338" i="1" s="1"/>
  <c r="C1339" i="1"/>
  <c r="I1339" i="1" s="1"/>
  <c r="C1340" i="1"/>
  <c r="I1340" i="1" s="1"/>
  <c r="C1341" i="1"/>
  <c r="I1341" i="1" s="1"/>
  <c r="C1342" i="1"/>
  <c r="I1342" i="1" s="1"/>
  <c r="C1343" i="1"/>
  <c r="I1343" i="1" s="1"/>
  <c r="C1344" i="1"/>
  <c r="I1344" i="1" s="1"/>
  <c r="C1345" i="1"/>
  <c r="I1345" i="1" s="1"/>
  <c r="C1346" i="1"/>
  <c r="I1346" i="1" s="1"/>
  <c r="C1347" i="1"/>
  <c r="I1347" i="1" s="1"/>
  <c r="C1348" i="1"/>
  <c r="I1348" i="1" s="1"/>
  <c r="C1349" i="1"/>
  <c r="I1349" i="1" s="1"/>
  <c r="C1350" i="1"/>
  <c r="C1351" i="1"/>
  <c r="I1351" i="1" s="1"/>
  <c r="C1352" i="1"/>
  <c r="I1352" i="1" s="1"/>
  <c r="C1353" i="1"/>
  <c r="I1353" i="1" s="1"/>
  <c r="C1354" i="1"/>
  <c r="I1354" i="1" s="1"/>
  <c r="C1355" i="1"/>
  <c r="I1355" i="1" s="1"/>
  <c r="C1356" i="1"/>
  <c r="I1356" i="1" s="1"/>
  <c r="C1357" i="1"/>
  <c r="I1357" i="1" s="1"/>
  <c r="C1358" i="1"/>
  <c r="I1358" i="1" s="1"/>
  <c r="C1359" i="1"/>
  <c r="I1359" i="1" s="1"/>
  <c r="C1360" i="1"/>
  <c r="I1360" i="1" s="1"/>
  <c r="C1361" i="1"/>
  <c r="I1361" i="1" s="1"/>
  <c r="C1362" i="1"/>
  <c r="I1362" i="1" s="1"/>
  <c r="C1363" i="1"/>
  <c r="I1363" i="1" s="1"/>
  <c r="C1364" i="1"/>
  <c r="I1364" i="1" s="1"/>
  <c r="C1365" i="1"/>
  <c r="I1365" i="1" s="1"/>
  <c r="C1366" i="1"/>
  <c r="I1366" i="1" s="1"/>
  <c r="C1367" i="1"/>
  <c r="I1367" i="1" s="1"/>
  <c r="C1368" i="1"/>
  <c r="I1368" i="1" s="1"/>
  <c r="C1369" i="1"/>
  <c r="I1369" i="1" s="1"/>
  <c r="C1370" i="1"/>
  <c r="I1370" i="1" s="1"/>
  <c r="C1371" i="1"/>
  <c r="I1371" i="1" s="1"/>
  <c r="C1372" i="1"/>
  <c r="I1372" i="1" s="1"/>
  <c r="C1373" i="1"/>
  <c r="I1373" i="1" s="1"/>
  <c r="C1374" i="1"/>
  <c r="I1374" i="1" s="1"/>
  <c r="C1375" i="1"/>
  <c r="I1375" i="1" s="1"/>
  <c r="C1376" i="1"/>
  <c r="I1376" i="1" s="1"/>
  <c r="C1377" i="1"/>
  <c r="I1377" i="1" s="1"/>
  <c r="C1378" i="1"/>
  <c r="I1378" i="1" s="1"/>
  <c r="C1379" i="1"/>
  <c r="I1379" i="1" s="1"/>
  <c r="C1380" i="1"/>
  <c r="I1380" i="1" s="1"/>
  <c r="C1381" i="1"/>
  <c r="I1381" i="1" s="1"/>
  <c r="C1382" i="1"/>
  <c r="I1382" i="1" s="1"/>
  <c r="C1383" i="1"/>
  <c r="I1383" i="1" s="1"/>
  <c r="C1384" i="1"/>
  <c r="I1384" i="1" s="1"/>
  <c r="C1385" i="1"/>
  <c r="I1385" i="1" s="1"/>
  <c r="C1386" i="1"/>
  <c r="I1386" i="1" s="1"/>
  <c r="C1387" i="1"/>
  <c r="I1387" i="1" s="1"/>
  <c r="C1388" i="1"/>
  <c r="I1388" i="1" s="1"/>
  <c r="C1389" i="1"/>
  <c r="I1389" i="1" s="1"/>
  <c r="C1390" i="1"/>
  <c r="I1390" i="1" s="1"/>
  <c r="C1391" i="1"/>
  <c r="I1391" i="1" s="1"/>
  <c r="C1392" i="1"/>
  <c r="I1392" i="1" s="1"/>
  <c r="C1393" i="1"/>
  <c r="I1393" i="1" s="1"/>
  <c r="C1394" i="1"/>
  <c r="I1394" i="1" s="1"/>
  <c r="C1395" i="1"/>
  <c r="I1395" i="1" s="1"/>
  <c r="C1396" i="1"/>
  <c r="I1396" i="1" s="1"/>
  <c r="C1397" i="1"/>
  <c r="I1397" i="1" s="1"/>
  <c r="C1398" i="1"/>
  <c r="I1398" i="1" s="1"/>
  <c r="C1399" i="1"/>
  <c r="I1399" i="1" s="1"/>
  <c r="C1400" i="1"/>
  <c r="I1400" i="1" s="1"/>
  <c r="C1401" i="1"/>
  <c r="I1401" i="1" s="1"/>
  <c r="C1402" i="1"/>
  <c r="I1402" i="1" s="1"/>
  <c r="C1403" i="1"/>
  <c r="I1403" i="1" s="1"/>
  <c r="C1404" i="1"/>
  <c r="I1404" i="1" s="1"/>
  <c r="C1405" i="1"/>
  <c r="I1405" i="1" s="1"/>
  <c r="C1406" i="1"/>
  <c r="I1406" i="1" s="1"/>
  <c r="C1407" i="1"/>
  <c r="I1407" i="1" s="1"/>
  <c r="C1408" i="1"/>
  <c r="I1408" i="1" s="1"/>
  <c r="C1409" i="1"/>
  <c r="I1409" i="1" s="1"/>
  <c r="C1410" i="1"/>
  <c r="I1410" i="1" s="1"/>
  <c r="C1411" i="1"/>
  <c r="I1411" i="1" s="1"/>
  <c r="C1412" i="1"/>
  <c r="I1412" i="1" s="1"/>
  <c r="C1413" i="1"/>
  <c r="I1413" i="1" s="1"/>
  <c r="C1414" i="1"/>
  <c r="I1414" i="1" s="1"/>
  <c r="C1415" i="1"/>
  <c r="I1415" i="1" s="1"/>
  <c r="C1416" i="1"/>
  <c r="I1416" i="1" s="1"/>
  <c r="C1417" i="1"/>
  <c r="I1417" i="1" s="1"/>
  <c r="C1418" i="1"/>
  <c r="I1418" i="1" s="1"/>
  <c r="C1419" i="1"/>
  <c r="I1419" i="1" s="1"/>
  <c r="C1420" i="1"/>
  <c r="I1420" i="1" s="1"/>
  <c r="C1421" i="1"/>
  <c r="I1421" i="1" s="1"/>
  <c r="C1422" i="1"/>
  <c r="I1422" i="1" s="1"/>
  <c r="C1423" i="1"/>
  <c r="I1423" i="1" s="1"/>
  <c r="C1424" i="1"/>
  <c r="I1424" i="1" s="1"/>
  <c r="C1425" i="1"/>
  <c r="I1425" i="1" s="1"/>
  <c r="C1426" i="1"/>
  <c r="I1426" i="1" s="1"/>
  <c r="C1427" i="1"/>
  <c r="I1427" i="1" s="1"/>
  <c r="C1428" i="1"/>
  <c r="I1428" i="1" s="1"/>
  <c r="C1429" i="1"/>
  <c r="I1429" i="1" s="1"/>
  <c r="C1430" i="1"/>
  <c r="I1430" i="1" s="1"/>
  <c r="C1431" i="1"/>
  <c r="I1431" i="1" s="1"/>
  <c r="C1432" i="1"/>
  <c r="I1432" i="1" s="1"/>
  <c r="C1433" i="1"/>
  <c r="C1434" i="1"/>
  <c r="I1434" i="1" s="1"/>
  <c r="C1435" i="1"/>
  <c r="I1435" i="1" s="1"/>
  <c r="C1436" i="1"/>
  <c r="I1436" i="1" s="1"/>
  <c r="C1437" i="1"/>
  <c r="I1437" i="1" s="1"/>
  <c r="C1438" i="1"/>
  <c r="I1438" i="1" s="1"/>
  <c r="C1439" i="1"/>
  <c r="I1439" i="1" s="1"/>
  <c r="C1440" i="1"/>
  <c r="I1440" i="1" s="1"/>
  <c r="C1441" i="1"/>
  <c r="I1441" i="1" s="1"/>
  <c r="C1442" i="1"/>
  <c r="I1442" i="1" s="1"/>
  <c r="C1443" i="1"/>
  <c r="I1443" i="1" s="1"/>
  <c r="C1444" i="1"/>
  <c r="I1444" i="1" s="1"/>
  <c r="C1445" i="1"/>
  <c r="I1445" i="1" s="1"/>
  <c r="C1446" i="1"/>
  <c r="I1446" i="1" s="1"/>
  <c r="C1447" i="1"/>
  <c r="I1447" i="1" s="1"/>
  <c r="C1448" i="1"/>
  <c r="I1448" i="1" s="1"/>
  <c r="C1449" i="1"/>
  <c r="I1449" i="1" s="1"/>
  <c r="C1450" i="1"/>
  <c r="I1450" i="1" s="1"/>
  <c r="C1451" i="1"/>
  <c r="I1451" i="1" s="1"/>
  <c r="C1452" i="1"/>
  <c r="I1452" i="1" s="1"/>
  <c r="C1453" i="1"/>
  <c r="C1454" i="1"/>
  <c r="I1454" i="1" s="1"/>
  <c r="C1455" i="1"/>
  <c r="I1455" i="1" s="1"/>
  <c r="C1456" i="1"/>
  <c r="I1456" i="1" s="1"/>
  <c r="C1457" i="1"/>
  <c r="I1457" i="1" s="1"/>
  <c r="C1458" i="1"/>
  <c r="I1458" i="1" s="1"/>
  <c r="C1459" i="1"/>
  <c r="I1459" i="1" s="1"/>
  <c r="C1460" i="1"/>
  <c r="I1460" i="1" s="1"/>
  <c r="C1461" i="1"/>
  <c r="I1461" i="1" s="1"/>
  <c r="C1462" i="1"/>
  <c r="I1462" i="1" s="1"/>
  <c r="C1463" i="1"/>
  <c r="I1463" i="1" s="1"/>
  <c r="C1464" i="1"/>
  <c r="I1464" i="1" s="1"/>
  <c r="C1465" i="1"/>
  <c r="I1465" i="1" s="1"/>
  <c r="C1466" i="1"/>
  <c r="I1466" i="1" s="1"/>
  <c r="C1467" i="1"/>
  <c r="I1467" i="1" s="1"/>
  <c r="C1468" i="1"/>
  <c r="I1468" i="1" s="1"/>
  <c r="C1469" i="1"/>
  <c r="I1469" i="1" s="1"/>
  <c r="C1470" i="1"/>
  <c r="I1470" i="1" s="1"/>
  <c r="C1471" i="1"/>
  <c r="I1471" i="1" s="1"/>
  <c r="C1472" i="1"/>
  <c r="I1472" i="1" s="1"/>
  <c r="C1473" i="1"/>
  <c r="I1473" i="1" s="1"/>
  <c r="C1474" i="1"/>
  <c r="I1474" i="1" s="1"/>
  <c r="C1475" i="1"/>
  <c r="I1475" i="1" s="1"/>
  <c r="C1476" i="1"/>
  <c r="I1476" i="1" s="1"/>
  <c r="C1477" i="1"/>
  <c r="I1477" i="1" s="1"/>
  <c r="C1478" i="1"/>
  <c r="I1478" i="1" s="1"/>
  <c r="C1479" i="1"/>
  <c r="I1479" i="1" s="1"/>
  <c r="C1480" i="1"/>
  <c r="I1480" i="1" s="1"/>
  <c r="C1481" i="1"/>
  <c r="C1482" i="1"/>
  <c r="I1482" i="1" s="1"/>
  <c r="C1483" i="1"/>
  <c r="I1483" i="1" s="1"/>
  <c r="C1484" i="1"/>
  <c r="I1484" i="1" s="1"/>
  <c r="C1485" i="1"/>
  <c r="I1485" i="1" s="1"/>
  <c r="C1486" i="1"/>
  <c r="I1486" i="1" s="1"/>
  <c r="C1487" i="1"/>
  <c r="I1487" i="1" s="1"/>
  <c r="C1488" i="1"/>
  <c r="C1489" i="1"/>
  <c r="I1489" i="1" s="1"/>
  <c r="C1490" i="1"/>
  <c r="I1490" i="1" s="1"/>
  <c r="C1491" i="1"/>
  <c r="I1491" i="1" s="1"/>
  <c r="C1492" i="1"/>
  <c r="I1492" i="1" s="1"/>
  <c r="C1493" i="1"/>
  <c r="I1493" i="1" s="1"/>
  <c r="C1494" i="1"/>
  <c r="I1494" i="1" s="1"/>
  <c r="C1495" i="1"/>
  <c r="I1495" i="1" s="1"/>
  <c r="C1496" i="1"/>
  <c r="I1496" i="1" s="1"/>
  <c r="C1497" i="1"/>
  <c r="I1497" i="1" s="1"/>
  <c r="C1498" i="1"/>
  <c r="I1498" i="1" s="1"/>
  <c r="C1499" i="1"/>
  <c r="I1499" i="1" s="1"/>
  <c r="C1500" i="1"/>
  <c r="I1500" i="1" s="1"/>
  <c r="C1501" i="1"/>
  <c r="I1501" i="1" s="1"/>
  <c r="C1502" i="1"/>
  <c r="I1502" i="1" s="1"/>
  <c r="C1503" i="1"/>
  <c r="I1503" i="1" s="1"/>
  <c r="C1504" i="1"/>
  <c r="C1505" i="1"/>
  <c r="I1505" i="1" s="1"/>
  <c r="C1506" i="1"/>
  <c r="I1506" i="1" s="1"/>
  <c r="C1507" i="1"/>
  <c r="I1507" i="1" s="1"/>
  <c r="C1508" i="1"/>
  <c r="I1508" i="1" s="1"/>
  <c r="C1509" i="1"/>
  <c r="I1509" i="1" s="1"/>
  <c r="C1510" i="1"/>
  <c r="I1510" i="1" s="1"/>
  <c r="C1511" i="1"/>
  <c r="I1511" i="1" s="1"/>
  <c r="C1512" i="1"/>
  <c r="I1512" i="1" s="1"/>
  <c r="C1513" i="1"/>
  <c r="I1513" i="1" s="1"/>
  <c r="C1514" i="1"/>
  <c r="I1514" i="1" s="1"/>
  <c r="C1515" i="1"/>
  <c r="I1515" i="1" s="1"/>
  <c r="C1516" i="1"/>
  <c r="I1516" i="1" s="1"/>
  <c r="C1517" i="1"/>
  <c r="I1517" i="1" s="1"/>
  <c r="C1518" i="1"/>
  <c r="I1518" i="1" s="1"/>
  <c r="C1519" i="1"/>
  <c r="I1519" i="1" s="1"/>
  <c r="C1520" i="1"/>
  <c r="I1520" i="1" s="1"/>
  <c r="C1521" i="1"/>
  <c r="I1521" i="1" s="1"/>
  <c r="C1522" i="1"/>
  <c r="I1522" i="1" s="1"/>
  <c r="C1523" i="1"/>
  <c r="I1523" i="1" s="1"/>
  <c r="C1524" i="1"/>
  <c r="C1525" i="1"/>
  <c r="I1525" i="1" s="1"/>
  <c r="C1526" i="1"/>
  <c r="I1526" i="1" s="1"/>
  <c r="C1527" i="1"/>
  <c r="I1527" i="1" s="1"/>
  <c r="C1528" i="1"/>
  <c r="I1528" i="1" s="1"/>
  <c r="C1529" i="1"/>
  <c r="I1529" i="1" s="1"/>
  <c r="C1530" i="1"/>
  <c r="I1530" i="1" s="1"/>
  <c r="C1531" i="1"/>
  <c r="I1531" i="1" s="1"/>
  <c r="C1532" i="1"/>
  <c r="I1532" i="1" s="1"/>
  <c r="C1533" i="1"/>
  <c r="I1533" i="1" s="1"/>
  <c r="C1534" i="1"/>
  <c r="I1534" i="1" s="1"/>
  <c r="C1535" i="1"/>
  <c r="I1535" i="1" s="1"/>
  <c r="C1536" i="1"/>
  <c r="I1536" i="1" s="1"/>
  <c r="C1537" i="1"/>
  <c r="I1537" i="1" s="1"/>
  <c r="C1538" i="1"/>
  <c r="I1538" i="1" s="1"/>
  <c r="C1539" i="1"/>
  <c r="I1539" i="1" s="1"/>
  <c r="C1540" i="1"/>
  <c r="I1540" i="1" s="1"/>
  <c r="C1541" i="1"/>
  <c r="I1541" i="1" s="1"/>
  <c r="C1542" i="1"/>
  <c r="I1542" i="1" s="1"/>
  <c r="C1543" i="1"/>
  <c r="I1543" i="1" s="1"/>
  <c r="C1544" i="1"/>
  <c r="I1544" i="1" s="1"/>
  <c r="C1545" i="1"/>
  <c r="I1545" i="1" s="1"/>
  <c r="C1546" i="1"/>
  <c r="I1546" i="1" s="1"/>
  <c r="C1547" i="1"/>
  <c r="I1547" i="1" s="1"/>
  <c r="C1548" i="1"/>
  <c r="C1549" i="1"/>
  <c r="I1549" i="1" s="1"/>
  <c r="C1550" i="1"/>
  <c r="I1550" i="1" s="1"/>
  <c r="C1551" i="1"/>
  <c r="I1551" i="1" s="1"/>
  <c r="C1552" i="1"/>
  <c r="I1552" i="1" s="1"/>
  <c r="C1553" i="1"/>
  <c r="I1553" i="1" s="1"/>
  <c r="C1554" i="1"/>
  <c r="I1554" i="1" s="1"/>
  <c r="C1555" i="1"/>
  <c r="I1555" i="1" s="1"/>
  <c r="C1556" i="1"/>
  <c r="I1556" i="1" s="1"/>
  <c r="C1557" i="1"/>
  <c r="I1557" i="1" s="1"/>
  <c r="C1558" i="1"/>
  <c r="I1558" i="1" s="1"/>
  <c r="C1559" i="1"/>
  <c r="I1559" i="1" s="1"/>
  <c r="C1560" i="1"/>
  <c r="I1560" i="1" s="1"/>
  <c r="C1561" i="1"/>
  <c r="I1561" i="1" s="1"/>
  <c r="C1562" i="1"/>
  <c r="I1562" i="1" s="1"/>
  <c r="C1563" i="1"/>
  <c r="I1563" i="1" s="1"/>
  <c r="C1564" i="1"/>
  <c r="I1564" i="1" s="1"/>
  <c r="C1565" i="1"/>
  <c r="I1565" i="1" s="1"/>
  <c r="C1566" i="1"/>
  <c r="I1566" i="1" s="1"/>
  <c r="C1567" i="1"/>
  <c r="I1567" i="1" s="1"/>
  <c r="C1568" i="1"/>
  <c r="I1568" i="1" s="1"/>
  <c r="C1569" i="1"/>
  <c r="I1569" i="1" s="1"/>
  <c r="C1570" i="1"/>
  <c r="I1570" i="1" s="1"/>
  <c r="C1571" i="1"/>
  <c r="I1571" i="1" s="1"/>
  <c r="C1572" i="1"/>
  <c r="I1572" i="1" s="1"/>
  <c r="C1573" i="1"/>
  <c r="I1573" i="1" s="1"/>
  <c r="C1574" i="1"/>
  <c r="I1574" i="1" s="1"/>
  <c r="C1575" i="1"/>
  <c r="I1575" i="1" s="1"/>
  <c r="C1576" i="1"/>
  <c r="I1576" i="1" s="1"/>
  <c r="C1577" i="1"/>
  <c r="I1577" i="1" s="1"/>
  <c r="C1578" i="1"/>
  <c r="I1578" i="1" s="1"/>
  <c r="C1579" i="1"/>
  <c r="I1579" i="1" s="1"/>
  <c r="C1580" i="1"/>
  <c r="I1580" i="1" s="1"/>
  <c r="C1581" i="1"/>
  <c r="I1581" i="1" s="1"/>
  <c r="C1582" i="1"/>
  <c r="I1582" i="1" s="1"/>
  <c r="C1583" i="1"/>
  <c r="I1583" i="1" s="1"/>
  <c r="C1584" i="1"/>
  <c r="I1584" i="1" s="1"/>
  <c r="C1585" i="1"/>
  <c r="I1585" i="1" s="1"/>
  <c r="C1586" i="1"/>
  <c r="I1586" i="1" s="1"/>
  <c r="C1587" i="1"/>
  <c r="I1587" i="1" s="1"/>
  <c r="C1588" i="1"/>
  <c r="I1588" i="1" s="1"/>
  <c r="C1589" i="1"/>
  <c r="I1589" i="1" s="1"/>
  <c r="C1590" i="1"/>
  <c r="I1590" i="1" s="1"/>
  <c r="C1591" i="1"/>
  <c r="I1591" i="1" s="1"/>
  <c r="C1592" i="1"/>
  <c r="I1592" i="1" s="1"/>
  <c r="C1593" i="1"/>
  <c r="I1593" i="1" s="1"/>
  <c r="C1594" i="1"/>
  <c r="I1594" i="1" s="1"/>
  <c r="C1595" i="1"/>
  <c r="I1595" i="1" s="1"/>
  <c r="C1596" i="1"/>
  <c r="I1596" i="1" s="1"/>
  <c r="C1597" i="1"/>
  <c r="I1597" i="1" s="1"/>
  <c r="C1598" i="1"/>
  <c r="I1598" i="1" s="1"/>
  <c r="C1599" i="1"/>
  <c r="I1599" i="1" s="1"/>
  <c r="C1600" i="1"/>
  <c r="I1600" i="1" s="1"/>
  <c r="C1601" i="1"/>
  <c r="I1601" i="1" s="1"/>
  <c r="C1602" i="1"/>
  <c r="I1602" i="1" s="1"/>
  <c r="C1603" i="1"/>
  <c r="I1603" i="1" s="1"/>
  <c r="C1604" i="1"/>
  <c r="I1604" i="1" s="1"/>
  <c r="C1605" i="1"/>
  <c r="I1605" i="1" s="1"/>
  <c r="C1606" i="1"/>
  <c r="I1606" i="1" s="1"/>
  <c r="C1607" i="1"/>
  <c r="I1607" i="1" s="1"/>
  <c r="C1608" i="1"/>
  <c r="I1608" i="1" s="1"/>
  <c r="C1609" i="1"/>
  <c r="C1610" i="1"/>
  <c r="I1610" i="1" s="1"/>
  <c r="C1611" i="1"/>
  <c r="I1611" i="1" s="1"/>
  <c r="C1612" i="1"/>
  <c r="I1612" i="1" s="1"/>
  <c r="C1613" i="1"/>
  <c r="C1614" i="1"/>
  <c r="I1614" i="1" s="1"/>
  <c r="C1615" i="1"/>
  <c r="I1615" i="1" s="1"/>
  <c r="C1616" i="1"/>
  <c r="I1616" i="1" s="1"/>
  <c r="C1617" i="1"/>
  <c r="I1617" i="1" s="1"/>
  <c r="C1618" i="1"/>
  <c r="I1618" i="1" s="1"/>
  <c r="C1619" i="1"/>
  <c r="I1619" i="1" s="1"/>
  <c r="C1620" i="1"/>
  <c r="I1620" i="1" s="1"/>
  <c r="C1621" i="1"/>
  <c r="I1621" i="1" s="1"/>
  <c r="C1622" i="1"/>
  <c r="I1622" i="1" s="1"/>
  <c r="C1623" i="1"/>
  <c r="I1623" i="1" s="1"/>
  <c r="C1624" i="1"/>
  <c r="I1624" i="1" s="1"/>
  <c r="C1625" i="1"/>
  <c r="I1625" i="1" s="1"/>
  <c r="C1626" i="1"/>
  <c r="I1626" i="1" s="1"/>
  <c r="C1627" i="1"/>
  <c r="I1627" i="1" s="1"/>
  <c r="C1628" i="1"/>
  <c r="I1628" i="1" s="1"/>
  <c r="C1629" i="1"/>
  <c r="C1630" i="1"/>
  <c r="I1630" i="1" s="1"/>
  <c r="C1631" i="1"/>
  <c r="I1631" i="1" s="1"/>
  <c r="C1632" i="1"/>
  <c r="I1632" i="1" s="1"/>
  <c r="C1633" i="1"/>
  <c r="I1633" i="1" s="1"/>
  <c r="C1634" i="1"/>
  <c r="I1634" i="1" s="1"/>
  <c r="C1635" i="1"/>
  <c r="I1635" i="1" s="1"/>
  <c r="C1636" i="1"/>
  <c r="C1637" i="1"/>
  <c r="I1637" i="1" s="1"/>
  <c r="C1638" i="1"/>
  <c r="I1638" i="1" s="1"/>
  <c r="C1639" i="1"/>
  <c r="I1639" i="1" s="1"/>
  <c r="C1640" i="1"/>
  <c r="I1640" i="1" s="1"/>
  <c r="C1641" i="1"/>
  <c r="I1641" i="1" s="1"/>
  <c r="C1642" i="1"/>
  <c r="I1642" i="1" s="1"/>
  <c r="C1643" i="1"/>
  <c r="I1643" i="1" s="1"/>
  <c r="C1644" i="1"/>
  <c r="I1644" i="1" s="1"/>
  <c r="C1645" i="1"/>
  <c r="I1645" i="1" s="1"/>
  <c r="C1646" i="1"/>
  <c r="I1646" i="1" s="1"/>
  <c r="C1647" i="1"/>
  <c r="I1647" i="1" s="1"/>
  <c r="C1648" i="1"/>
  <c r="I1648" i="1" s="1"/>
  <c r="C1649" i="1"/>
  <c r="C1650" i="1"/>
  <c r="I1650" i="1" s="1"/>
  <c r="C1651" i="1"/>
  <c r="I1651" i="1" s="1"/>
  <c r="C1652" i="1"/>
  <c r="I1652" i="1" s="1"/>
  <c r="C1653" i="1"/>
  <c r="I1653" i="1" s="1"/>
  <c r="C1654" i="1"/>
  <c r="I1654" i="1" s="1"/>
  <c r="C1655" i="1"/>
  <c r="I1655" i="1" s="1"/>
  <c r="C1656" i="1"/>
  <c r="I1656" i="1" s="1"/>
  <c r="C1657" i="1"/>
  <c r="I1657" i="1" s="1"/>
  <c r="C1658" i="1"/>
  <c r="I1658" i="1" s="1"/>
  <c r="C1659" i="1"/>
  <c r="I1659" i="1" s="1"/>
  <c r="C1660" i="1"/>
  <c r="I1660" i="1" s="1"/>
  <c r="C1661" i="1"/>
  <c r="I1661" i="1" s="1"/>
  <c r="C1662" i="1"/>
  <c r="I1662" i="1" s="1"/>
  <c r="C1663" i="1"/>
  <c r="I1663" i="1" s="1"/>
  <c r="C1664" i="1"/>
  <c r="I1664" i="1" s="1"/>
  <c r="C1665" i="1"/>
  <c r="I1665" i="1" s="1"/>
  <c r="C1666" i="1"/>
  <c r="I1666" i="1" s="1"/>
  <c r="C1667" i="1"/>
  <c r="I1667" i="1" s="1"/>
  <c r="C1668" i="1"/>
  <c r="I1668" i="1" s="1"/>
  <c r="C1669" i="1"/>
  <c r="I1669" i="1" s="1"/>
  <c r="C1670" i="1"/>
  <c r="I1670" i="1" s="1"/>
  <c r="C1671" i="1"/>
  <c r="I1671" i="1" s="1"/>
  <c r="C1672" i="1"/>
  <c r="I1672" i="1" s="1"/>
  <c r="C1673" i="1"/>
  <c r="I1673" i="1" s="1"/>
  <c r="C1674" i="1"/>
  <c r="I1674" i="1" s="1"/>
  <c r="C1675" i="1"/>
  <c r="I1675" i="1" s="1"/>
  <c r="C1676" i="1"/>
  <c r="I1676" i="1" s="1"/>
  <c r="C1677" i="1"/>
  <c r="I1677" i="1" s="1"/>
  <c r="C1678" i="1"/>
  <c r="I1678" i="1" s="1"/>
  <c r="C1679" i="1"/>
  <c r="I1679" i="1" s="1"/>
  <c r="C1680" i="1"/>
  <c r="I1680" i="1" s="1"/>
  <c r="C1681" i="1"/>
  <c r="I1681" i="1" s="1"/>
  <c r="C1682" i="1"/>
  <c r="I1682" i="1" s="1"/>
  <c r="C1683" i="1"/>
  <c r="I1683" i="1" s="1"/>
  <c r="C1684" i="1"/>
  <c r="C1685" i="1"/>
  <c r="I1685" i="1" s="1"/>
  <c r="C1686" i="1"/>
  <c r="I1686" i="1" s="1"/>
  <c r="C1687" i="1"/>
  <c r="I1687" i="1" s="1"/>
  <c r="C1688" i="1"/>
  <c r="I1688" i="1" s="1"/>
  <c r="C1689" i="1"/>
  <c r="I1689" i="1" s="1"/>
  <c r="C1690" i="1"/>
  <c r="I1690" i="1" s="1"/>
  <c r="C1691" i="1"/>
  <c r="I1691" i="1" s="1"/>
  <c r="C1692" i="1"/>
  <c r="I1692" i="1" s="1"/>
  <c r="C1693" i="1"/>
  <c r="I1693" i="1" s="1"/>
  <c r="C1694" i="1"/>
  <c r="I1694" i="1" s="1"/>
  <c r="C1695" i="1"/>
  <c r="I1695" i="1" s="1"/>
  <c r="C1696" i="1"/>
  <c r="I1696" i="1" s="1"/>
  <c r="C1697" i="1"/>
  <c r="I1697" i="1" s="1"/>
  <c r="C1698" i="1"/>
  <c r="I1698" i="1" s="1"/>
  <c r="C1699" i="1"/>
  <c r="I1699" i="1" s="1"/>
  <c r="C1700" i="1"/>
  <c r="I1700" i="1" s="1"/>
  <c r="C1701" i="1"/>
  <c r="C1702" i="1"/>
  <c r="I1702" i="1" s="1"/>
  <c r="C1703" i="1"/>
  <c r="I1703" i="1" s="1"/>
  <c r="C1704" i="1"/>
  <c r="I1704" i="1" s="1"/>
  <c r="C1705" i="1"/>
  <c r="I1705" i="1" s="1"/>
  <c r="C1706" i="1"/>
  <c r="I1706" i="1" s="1"/>
  <c r="C1707" i="1"/>
  <c r="I1707" i="1" s="1"/>
  <c r="C1708" i="1"/>
  <c r="I1708" i="1" s="1"/>
  <c r="C1709" i="1"/>
  <c r="I1709" i="1" s="1"/>
  <c r="C1710" i="1"/>
  <c r="I1710" i="1" s="1"/>
  <c r="C1711" i="1"/>
  <c r="I1711" i="1" s="1"/>
  <c r="C1712" i="1"/>
  <c r="I1712" i="1" s="1"/>
  <c r="C1713" i="1"/>
  <c r="I1713" i="1" s="1"/>
  <c r="C1714" i="1"/>
  <c r="I1714" i="1" s="1"/>
  <c r="C1715" i="1"/>
  <c r="I1715" i="1" s="1"/>
  <c r="C1716" i="1"/>
  <c r="I1716" i="1" s="1"/>
  <c r="C1717" i="1"/>
  <c r="I1717" i="1" s="1"/>
  <c r="C1718" i="1"/>
  <c r="I1718" i="1" s="1"/>
  <c r="C1719" i="1"/>
  <c r="I1719" i="1" s="1"/>
  <c r="C1720" i="1"/>
  <c r="I1720" i="1" s="1"/>
  <c r="C1721" i="1"/>
  <c r="I1721" i="1" s="1"/>
  <c r="C1722" i="1"/>
  <c r="I1722" i="1" s="1"/>
  <c r="C1723" i="1"/>
  <c r="I1723" i="1" s="1"/>
  <c r="C1724" i="1"/>
  <c r="C1725" i="1"/>
  <c r="I1725" i="1" s="1"/>
  <c r="C1726" i="1"/>
  <c r="I1726" i="1" s="1"/>
  <c r="C1727" i="1"/>
  <c r="I1727" i="1" s="1"/>
  <c r="C1728" i="1"/>
  <c r="I1728" i="1" s="1"/>
  <c r="C1729" i="1"/>
  <c r="I1729" i="1" s="1"/>
  <c r="C1730" i="1"/>
  <c r="I1730" i="1" s="1"/>
  <c r="C1731" i="1"/>
  <c r="I1731" i="1" s="1"/>
  <c r="C1732" i="1"/>
  <c r="I1732" i="1" s="1"/>
  <c r="C1733" i="1"/>
  <c r="I1733" i="1" s="1"/>
  <c r="C1734" i="1"/>
  <c r="I1734" i="1" s="1"/>
  <c r="C1735" i="1"/>
  <c r="I1735" i="1" s="1"/>
  <c r="C1736" i="1"/>
  <c r="I1736" i="1" s="1"/>
  <c r="C1737" i="1"/>
  <c r="I1737" i="1" s="1"/>
  <c r="C1738" i="1"/>
  <c r="I1738" i="1" s="1"/>
  <c r="C1739" i="1"/>
  <c r="I1739" i="1" s="1"/>
  <c r="C1740" i="1"/>
  <c r="I1740" i="1" s="1"/>
  <c r="C1741" i="1"/>
  <c r="I1741" i="1" s="1"/>
  <c r="C1742" i="1"/>
  <c r="I1742" i="1" s="1"/>
  <c r="C1743" i="1"/>
  <c r="I1743" i="1" s="1"/>
  <c r="C1744" i="1"/>
  <c r="I1744" i="1" s="1"/>
  <c r="C1745" i="1"/>
  <c r="I1745" i="1" s="1"/>
  <c r="C1746" i="1"/>
  <c r="I1746" i="1" s="1"/>
  <c r="C1747" i="1"/>
  <c r="I1747" i="1" s="1"/>
  <c r="C1748" i="1"/>
  <c r="I1748" i="1" s="1"/>
  <c r="C1749" i="1"/>
  <c r="I1749" i="1" s="1"/>
  <c r="C1750" i="1"/>
  <c r="I1750" i="1" s="1"/>
  <c r="C1751" i="1"/>
  <c r="I1751" i="1" s="1"/>
  <c r="C1752" i="1"/>
  <c r="I1752" i="1" s="1"/>
  <c r="C1753" i="1"/>
  <c r="I1753" i="1" s="1"/>
  <c r="C1754" i="1"/>
  <c r="I1754" i="1" s="1"/>
  <c r="C1755" i="1"/>
  <c r="I1755" i="1" s="1"/>
  <c r="C1756" i="1"/>
  <c r="I1756" i="1" s="1"/>
  <c r="C1757" i="1"/>
  <c r="C1758" i="1"/>
  <c r="I1758" i="1" s="1"/>
  <c r="C1759" i="1"/>
  <c r="I1759" i="1" s="1"/>
  <c r="C1760" i="1"/>
  <c r="I1760" i="1" s="1"/>
  <c r="C1761" i="1"/>
  <c r="I1761" i="1" s="1"/>
  <c r="C1762" i="1"/>
  <c r="I1762" i="1" s="1"/>
  <c r="C1763" i="1"/>
  <c r="I1763" i="1" s="1"/>
  <c r="C1764" i="1"/>
  <c r="I1764" i="1" s="1"/>
  <c r="C1765" i="1"/>
  <c r="I1765" i="1" s="1"/>
  <c r="C1766" i="1"/>
  <c r="I1766" i="1" s="1"/>
  <c r="C1767" i="1"/>
  <c r="I1767" i="1" s="1"/>
  <c r="C1768" i="1"/>
  <c r="I1768" i="1" s="1"/>
  <c r="C1769" i="1"/>
  <c r="I1769" i="1" s="1"/>
  <c r="C1770" i="1"/>
  <c r="I1770" i="1" s="1"/>
  <c r="C1771" i="1"/>
  <c r="I1771" i="1" s="1"/>
  <c r="C1772" i="1"/>
  <c r="C1773" i="1"/>
  <c r="C1774" i="1"/>
  <c r="I1774" i="1" s="1"/>
  <c r="C1775" i="1"/>
  <c r="I1775" i="1" s="1"/>
  <c r="C1776" i="1"/>
  <c r="I1776" i="1" s="1"/>
  <c r="C1777" i="1"/>
  <c r="I1777" i="1" s="1"/>
  <c r="C1778" i="1"/>
  <c r="I1778" i="1" s="1"/>
  <c r="C1779" i="1"/>
  <c r="I1779" i="1" s="1"/>
  <c r="C1780" i="1"/>
  <c r="I1780" i="1" s="1"/>
  <c r="C1781" i="1"/>
  <c r="I1781" i="1" s="1"/>
  <c r="C1782" i="1"/>
  <c r="I1782" i="1" s="1"/>
  <c r="C1783" i="1"/>
  <c r="I1783" i="1" s="1"/>
  <c r="C1784" i="1"/>
  <c r="I1784" i="1" s="1"/>
  <c r="C1785" i="1"/>
  <c r="I1785" i="1" s="1"/>
  <c r="C1786" i="1"/>
  <c r="I1786" i="1" s="1"/>
  <c r="C1787" i="1"/>
  <c r="I1787" i="1" s="1"/>
  <c r="C1788" i="1"/>
  <c r="I1788" i="1" s="1"/>
  <c r="C1789" i="1"/>
  <c r="I1789" i="1" s="1"/>
  <c r="C1790" i="1"/>
  <c r="I1790" i="1" s="1"/>
  <c r="C1791" i="1"/>
  <c r="I1791" i="1" s="1"/>
  <c r="C1792" i="1"/>
  <c r="I1792" i="1" s="1"/>
  <c r="C1793" i="1"/>
  <c r="I1793" i="1" s="1"/>
  <c r="C1794" i="1"/>
  <c r="I1794" i="1" s="1"/>
  <c r="C1795" i="1"/>
  <c r="I1795" i="1" s="1"/>
  <c r="C1796" i="1"/>
  <c r="I1796" i="1" s="1"/>
  <c r="C1797" i="1"/>
  <c r="C1798" i="1"/>
  <c r="I1798" i="1" s="1"/>
  <c r="C1799" i="1"/>
  <c r="I1799" i="1" s="1"/>
  <c r="C1800" i="1"/>
  <c r="I1800" i="1" s="1"/>
  <c r="C1801" i="1"/>
  <c r="I1801" i="1" s="1"/>
  <c r="C1802" i="1"/>
  <c r="I1802" i="1" s="1"/>
  <c r="C1803" i="1"/>
  <c r="I1803" i="1" s="1"/>
  <c r="C1804" i="1"/>
  <c r="I1804" i="1" s="1"/>
  <c r="C1805" i="1"/>
  <c r="I1805" i="1" s="1"/>
  <c r="C1806" i="1"/>
  <c r="I1806" i="1" s="1"/>
  <c r="C1807" i="1"/>
  <c r="I1807" i="1" s="1"/>
  <c r="C1808" i="1"/>
  <c r="I1808" i="1" s="1"/>
  <c r="C1809" i="1"/>
  <c r="C1810" i="1"/>
  <c r="I1810" i="1" s="1"/>
  <c r="C1811" i="1"/>
  <c r="I1811" i="1" s="1"/>
  <c r="C1812" i="1"/>
  <c r="I1812" i="1" s="1"/>
  <c r="C1813" i="1"/>
  <c r="I1813" i="1" s="1"/>
  <c r="C1814" i="1"/>
  <c r="I1814" i="1" s="1"/>
  <c r="C1815" i="1"/>
  <c r="I1815" i="1" s="1"/>
  <c r="C1816" i="1"/>
  <c r="I1816" i="1" s="1"/>
  <c r="C1817" i="1"/>
  <c r="I1817" i="1" s="1"/>
  <c r="C1818" i="1"/>
  <c r="I1818" i="1" s="1"/>
  <c r="C1819" i="1"/>
  <c r="I1819" i="1" s="1"/>
  <c r="C1820" i="1"/>
  <c r="I1820" i="1" s="1"/>
  <c r="C1821" i="1"/>
  <c r="I1821" i="1" s="1"/>
  <c r="C1822" i="1"/>
  <c r="I1822" i="1" s="1"/>
  <c r="C1823" i="1"/>
  <c r="I1823" i="1" s="1"/>
  <c r="C1824" i="1"/>
  <c r="I1824" i="1" s="1"/>
  <c r="C1825" i="1"/>
  <c r="I1825" i="1" s="1"/>
  <c r="C1826" i="1"/>
  <c r="I1826" i="1" s="1"/>
  <c r="C1827" i="1"/>
  <c r="I1827" i="1" s="1"/>
  <c r="C1828" i="1"/>
  <c r="I1828" i="1" s="1"/>
  <c r="C1829" i="1"/>
  <c r="C1830" i="1"/>
  <c r="I1830" i="1" s="1"/>
  <c r="C1831" i="1"/>
  <c r="I1831" i="1" s="1"/>
  <c r="C1832" i="1"/>
  <c r="I1832" i="1" s="1"/>
  <c r="C1833" i="1"/>
  <c r="C1834" i="1"/>
  <c r="I1834" i="1" s="1"/>
  <c r="C1835" i="1"/>
  <c r="I1835" i="1" s="1"/>
  <c r="C1836" i="1"/>
  <c r="I1836" i="1" s="1"/>
  <c r="C1837" i="1"/>
  <c r="I1837" i="1" s="1"/>
  <c r="C1838" i="1"/>
  <c r="I1838" i="1" s="1"/>
  <c r="C1839" i="1"/>
  <c r="I1839" i="1" s="1"/>
  <c r="C1840" i="1"/>
  <c r="I1840" i="1" s="1"/>
  <c r="C1841" i="1"/>
  <c r="I1841" i="1" s="1"/>
  <c r="C1842" i="1"/>
  <c r="I1842" i="1" s="1"/>
  <c r="C1843" i="1"/>
  <c r="I1843" i="1" s="1"/>
  <c r="C1844" i="1"/>
  <c r="I1844" i="1" s="1"/>
  <c r="C1845" i="1"/>
  <c r="I1845" i="1" s="1"/>
  <c r="C1846" i="1"/>
  <c r="I1846" i="1" s="1"/>
  <c r="C1847" i="1"/>
  <c r="I1847" i="1" s="1"/>
  <c r="C1848" i="1"/>
  <c r="I1848" i="1" s="1"/>
  <c r="C1849" i="1"/>
  <c r="I1849" i="1" s="1"/>
  <c r="C1850" i="1"/>
  <c r="I1850" i="1" s="1"/>
  <c r="C1851" i="1"/>
  <c r="I1851" i="1" s="1"/>
  <c r="C1852" i="1"/>
  <c r="I1852" i="1" s="1"/>
  <c r="C1853" i="1"/>
  <c r="I1853" i="1" s="1"/>
  <c r="C1854" i="1"/>
  <c r="I1854" i="1" s="1"/>
  <c r="C1855" i="1"/>
  <c r="I1855" i="1" s="1"/>
  <c r="C1856" i="1"/>
  <c r="I1856" i="1" s="1"/>
  <c r="C1857" i="1"/>
  <c r="I1857" i="1" s="1"/>
  <c r="C2" i="1"/>
  <c r="B2" i="1"/>
  <c r="H2" i="1" s="1"/>
</calcChain>
</file>

<file path=xl/sharedStrings.xml><?xml version="1.0" encoding="utf-8"?>
<sst xmlns="http://schemas.openxmlformats.org/spreadsheetml/2006/main" count="9077" uniqueCount="4484">
  <si>
    <t>Profundidad [km]</t>
  </si>
  <si>
    <t>Fecha (UTC)</t>
  </si>
  <si>
    <t>Latitud [º]</t>
  </si>
  <si>
    <t>Longitud [º]</t>
  </si>
  <si>
    <t>Magnitud [*]</t>
  </si>
  <si>
    <t>http://evtdb.csn.uchile.cl/static/data/map/20150109_183501_mapa.png</t>
  </si>
  <si>
    <t>http://evtdb.csn.uchile.cl/static/data/map/20120304_162720_mapa.png</t>
  </si>
  <si>
    <t>http://evtdb.csn.uchile.cl/static/data/map/20120319_215239_mapa.png</t>
  </si>
  <si>
    <t>http://evtdb.csn.uchile.cl/static/data/map/20120921_121725_mapa.png</t>
  </si>
  <si>
    <t>http://evtdb.csn.uchile.cl/static/data/map/20121011_172210_mapa.png</t>
  </si>
  <si>
    <t>http://evtdb.csn.uchile.cl/static/data/map/20130815_102646_mapa.png</t>
  </si>
  <si>
    <t>http://evtdb.csn.uchile.cl/static/data/map/20130130_201541_mapa.png</t>
  </si>
  <si>
    <t>http://evtdb.csn.uchile.cl/static/data/map/20130929_232315_mapa.png</t>
  </si>
  <si>
    <t>http://evtdb.csn.uchile.cl/static/data/map/20130907_191331_mapa.png</t>
  </si>
  <si>
    <t>http://evtdb.csn.uchile.cl/static/data/map/20130710_143212_mapa.png</t>
  </si>
  <si>
    <t>http://evtdb.csn.uchile.cl/static/data/map/20130113_212327_mapa.png</t>
  </si>
  <si>
    <t>http://evtdb.csn.uchile.cl/static/data/map/20140407_174633_mapa.png</t>
  </si>
  <si>
    <t>http://evtdb.csn.uchile.cl/static/data/map/20120303_110147_mapa.png</t>
  </si>
  <si>
    <t>http://evtdb.csn.uchile.cl/static/data/map/20120325_223706_mapa.png</t>
  </si>
  <si>
    <t>http://evtdb.csn.uchile.cl/static/data/map/20120430_073944_mapa.png</t>
  </si>
  <si>
    <t>http://evtdb.csn.uchile.cl/static/data/map/20120401_073136_mapa.png</t>
  </si>
  <si>
    <t>http://evtdb.csn.uchile.cl/static/data/map/20120310_022657_mapa.png</t>
  </si>
  <si>
    <t>http://evtdb.csn.uchile.cl/static/data/map/20121008_015025_mapa.png</t>
  </si>
  <si>
    <t>http://evtdb.csn.uchile.cl/static/data/map/20120519_083509_mapa.png</t>
  </si>
  <si>
    <t>http://evtdb.csn.uchile.cl/static/data/map/20121116_003805_mapa.png</t>
  </si>
  <si>
    <t>http://evtdb.csn.uchile.cl/static/data/map/20120807_003903_mapa.png</t>
  </si>
  <si>
    <t>http://evtdb.csn.uchile.cl/static/data/map/20120830_080438_mapa.png</t>
  </si>
  <si>
    <t>http://evtdb.csn.uchile.cl/static/data/map/20120324_072833_mapa.png</t>
  </si>
  <si>
    <t>http://evtdb.csn.uchile.cl/static/data/map/20120827_003955_mapa.png</t>
  </si>
  <si>
    <t>http://evtdb.csn.uchile.cl/static/data/map/20121113_031125_mapa.png</t>
  </si>
  <si>
    <t>http://evtdb.csn.uchile.cl/static/data/map/20120514_100040_mapa.png</t>
  </si>
  <si>
    <t>http://evtdb.csn.uchile.cl/static/data/map/20121114_190203_mapa.png</t>
  </si>
  <si>
    <t>http://evtdb.csn.uchile.cl/static/data/map/20131029_034049_mapa.png</t>
  </si>
  <si>
    <t>http://evtdb.csn.uchile.cl/static/data/map/20131215_080101_mapa.png</t>
  </si>
  <si>
    <t>http://evtdb.csn.uchile.cl/static/data/map/20130929_230659_mapa.png</t>
  </si>
  <si>
    <t>http://evtdb.csn.uchile.cl/static/data/map/20131222_015329_mapa.png</t>
  </si>
  <si>
    <t>http://evtdb.csn.uchile.cl/static/data/map/20130924_170808_mapa.png</t>
  </si>
  <si>
    <t>http://evtdb.csn.uchile.cl/static/data/map/20131031_230358_mapa.png</t>
  </si>
  <si>
    <t>http://evtdb.csn.uchile.cl/static/data/map/20130823_083405_mapa.png</t>
  </si>
  <si>
    <t>http://evtdb.csn.uchile.cl/static/data/map/20130302_114202_mapa.png</t>
  </si>
  <si>
    <t>http://evtdb.csn.uchile.cl/static/data/map/20130101_035112_mapa.png</t>
  </si>
  <si>
    <t>http://evtdb.csn.uchile.cl/static/data/map/20131204_053933_mapa.png</t>
  </si>
  <si>
    <t>http://evtdb.csn.uchile.cl/static/data/map/20131115_100339_mapa.png</t>
  </si>
  <si>
    <t>http://evtdb.csn.uchile.cl/static/data/map/20140409_075257_mapa.png</t>
  </si>
  <si>
    <t>http://evtdb.csn.uchile.cl/static/data/map/20141002_140948_mapa.png</t>
  </si>
  <si>
    <t>http://evtdb.csn.uchile.cl/static/data/map/20141228_181425_mapa.png</t>
  </si>
  <si>
    <t>http://evtdb.csn.uchile.cl/static/data/map/20140402_005752_mapa.png</t>
  </si>
  <si>
    <t>http://evtdb.csn.uchile.cl/static/data/map/20140528_181404_mapa.png</t>
  </si>
  <si>
    <t>http://evtdb.csn.uchile.cl/static/data/map/20140614_221331_mapa.png</t>
  </si>
  <si>
    <t>http://evtdb.csn.uchile.cl/static/data/map/20140408_054048_mapa.png</t>
  </si>
  <si>
    <t>http://evtdb.csn.uchile.cl/static/data/map/20140712_065529_mapa.png</t>
  </si>
  <si>
    <t>http://evtdb.csn.uchile.cl/static/data/map/20140402_174020_mapa.png</t>
  </si>
  <si>
    <t>http://evtdb.csn.uchile.cl/static/data/map/20140713_071825_mapa.png</t>
  </si>
  <si>
    <t>http://evtdb.csn.uchile.cl/static/data/map/20140402_192936_mapa.png</t>
  </si>
  <si>
    <t>http://evtdb.csn.uchile.cl/static/data/map/20140404_043428_mapa.png</t>
  </si>
  <si>
    <t>http://evtdb.csn.uchile.cl/static/data/map/20140505_020139_mapa.png</t>
  </si>
  <si>
    <t>http://evtdb.csn.uchile.cl/static/data/map/20140406_165434_mapa.png</t>
  </si>
  <si>
    <t>http://evtdb.csn.uchile.cl/static/data/map/20140402_050921_mapa.png</t>
  </si>
  <si>
    <t>http://evtdb.csn.uchile.cl/static/data/map/20140618_232717_mapa.png</t>
  </si>
  <si>
    <t>http://evtdb.csn.uchile.cl/static/data/map/20140605_201931_mapa.png</t>
  </si>
  <si>
    <t>http://evtdb.csn.uchile.cl/static/data/map/20141017_094930_mapa.png</t>
  </si>
  <si>
    <t>http://evtdb.csn.uchile.cl/static/data/map/20140516_170832_mapa.png</t>
  </si>
  <si>
    <t>http://evtdb.csn.uchile.cl/static/data/map/20140615_023154_mapa.png</t>
  </si>
  <si>
    <t>http://evtdb.csn.uchile.cl/static/data/map/20140402_030441_mapa.png</t>
  </si>
  <si>
    <t>http://evtdb.csn.uchile.cl/static/data/map/20140407_062424_mapa.png</t>
  </si>
  <si>
    <t>http://evtdb.csn.uchile.cl/static/data/map/20140627_183004_mapa.png</t>
  </si>
  <si>
    <t>http://evtdb.csn.uchile.cl/static/data/map/20140918_200446_mapa.png</t>
  </si>
  <si>
    <t>http://evtdb.csn.uchile.cl/static/data/map/20140505_133832_mapa.png</t>
  </si>
  <si>
    <t>http://evtdb.csn.uchile.cl/static/data/map/20140504_192131_mapa.png</t>
  </si>
  <si>
    <t>http://evtdb.csn.uchile.cl/static/data/map/20141012_104412_mapa.png</t>
  </si>
  <si>
    <t>http://evtdb.csn.uchile.cl/static/data/map/20140729_004718_mapa.png</t>
  </si>
  <si>
    <t>http://evtdb.csn.uchile.cl/static/data/map/20140324_114044_mapa.png</t>
  </si>
  <si>
    <t>http://evtdb.csn.uchile.cl/static/data/map/20140616_091746_mapa.png</t>
  </si>
  <si>
    <t>http://evtdb.csn.uchile.cl/static/data/map/20141023_233852_mapa.png</t>
  </si>
  <si>
    <t>http://evtdb.csn.uchile.cl/static/data/map/20140902_175031_mapa.png</t>
  </si>
  <si>
    <t>http://evtdb.csn.uchile.cl/static/data/map/20141128_082208_mapa.png</t>
  </si>
  <si>
    <t>http://evtdb.csn.uchile.cl/static/data/map/20140408_052022_mapa.png</t>
  </si>
  <si>
    <t>http://evtdb.csn.uchile.cl/static/data/map/20140410_001034_mapa.png</t>
  </si>
  <si>
    <t>http://evtdb.csn.uchile.cl/static/data/map/20140605_201929_mapa.png</t>
  </si>
  <si>
    <t>http://evtdb.csn.uchile.cl/static/data/map/20140322_131456_mapa.png</t>
  </si>
  <si>
    <t>http://evtdb.csn.uchile.cl/static/data/map/20140409_074923_mapa.png</t>
  </si>
  <si>
    <t>http://evtdb.csn.uchile.cl/static/data/map/20140403_065651_mapa.png</t>
  </si>
  <si>
    <t>http://evtdb.csn.uchile.cl/static/data/map/20140402_034015_mapa.png</t>
  </si>
  <si>
    <t>http://evtdb.csn.uchile.cl/static/data/map/20140517_101800_mapa.png</t>
  </si>
  <si>
    <t>http://evtdb.csn.uchile.cl/static/data/map/20140915_063519_mapa.png</t>
  </si>
  <si>
    <t>http://evtdb.csn.uchile.cl/static/data/map/20140402_161341_mapa.png</t>
  </si>
  <si>
    <t>http://evtdb.csn.uchile.cl/static/data/map/20140402_032048_mapa.png</t>
  </si>
  <si>
    <t>http://evtdb.csn.uchile.cl/static/data/map/20140713_071824_mapa.png</t>
  </si>
  <si>
    <t>http://evtdb.csn.uchile.cl/static/data/map/20140602_054427_mapa.png</t>
  </si>
  <si>
    <t>http://evtdb.csn.uchile.cl/static/data/map/20140721_152832_mapa.png</t>
  </si>
  <si>
    <t>http://evtdb.csn.uchile.cl/static/data/map/20140402_002102_mapa.png</t>
  </si>
  <si>
    <t>http://evtdb.csn.uchile.cl/static/data/map/20140530_114138_mapa.png</t>
  </si>
  <si>
    <t>http://evtdb.csn.uchile.cl/static/data/map/20140403_065432_mapa.png</t>
  </si>
  <si>
    <t>http://evtdb.csn.uchile.cl/static/data/map/20140403_092323_mapa.png</t>
  </si>
  <si>
    <t>http://evtdb.csn.uchile.cl/static/data/map/20140403_025608_mapa.png</t>
  </si>
  <si>
    <t>http://evtdb.csn.uchile.cl/static/data/map/20140409_044454_mapa.png</t>
  </si>
  <si>
    <t>http://evtdb.csn.uchile.cl/static/data/map/20140413_074405_mapa.png</t>
  </si>
  <si>
    <t>http://evtdb.csn.uchile.cl/static/data/map/20140410_114839_mapa.png</t>
  </si>
  <si>
    <t>http://evtdb.csn.uchile.cl/static/data/map/20140403_202840_mapa.png</t>
  </si>
  <si>
    <t>http://evtdb.csn.uchile.cl/static/data/map/20140411_083946_mapa.png</t>
  </si>
  <si>
    <t>http://evtdb.csn.uchile.cl/static/data/map/20140530_153227_mapa.png</t>
  </si>
  <si>
    <t>http://evtdb.csn.uchile.cl/static/data/map/20140525_145544_mapa.png</t>
  </si>
  <si>
    <t>http://evtdb.csn.uchile.cl/static/data/map/20140415_161711_mapa.png</t>
  </si>
  <si>
    <t>http://evtdb.csn.uchile.cl/static/data/map/20140407_032507_mapa.png</t>
  </si>
  <si>
    <t>http://evtdb.csn.uchile.cl/static/data/map/20140404_142025_mapa.png</t>
  </si>
  <si>
    <t>http://evtdb.csn.uchile.cl/static/data/map/20140407_140344_mapa.png</t>
  </si>
  <si>
    <t>http://evtdb.csn.uchile.cl/static/data/map/20141122_065055_mapa.png</t>
  </si>
  <si>
    <t>http://evtdb.csn.uchile.cl/static/data/map/20141015_045720_mapa.png</t>
  </si>
  <si>
    <t>http://evtdb.csn.uchile.cl/static/data/map/20140415_160934_mapa.png</t>
  </si>
  <si>
    <t>http://evtdb.csn.uchile.cl/static/data/map/20140418_234538_mapa.png</t>
  </si>
  <si>
    <t>http://evtdb.csn.uchile.cl/static/data/map/20140722_025718_mapa.png</t>
  </si>
  <si>
    <t>http://evtdb.csn.uchile.cl/static/data/map/20140414_222036_mapa.png</t>
  </si>
  <si>
    <t>http://evtdb.csn.uchile.cl/static/data/map/20140402_195023_mapa.png</t>
  </si>
  <si>
    <t>http://evtdb.csn.uchile.cl/static/data/map/20140410_174910_mapa.png</t>
  </si>
  <si>
    <t>http://evtdb.csn.uchile.cl/static/data/map/20140517_091107_mapa.png</t>
  </si>
  <si>
    <t>http://evtdb.csn.uchile.cl/static/data/map/20140402_032326_mapa.png</t>
  </si>
  <si>
    <t>http://evtdb.csn.uchile.cl/static/data/map/20141024_071641_mapa.png</t>
  </si>
  <si>
    <t>http://evtdb.csn.uchile.cl/static/data/map/20140411_235639_mapa.png</t>
  </si>
  <si>
    <t>http://evtdb.csn.uchile.cl/static/data/map/20140402_171233_mapa.png</t>
  </si>
  <si>
    <t>http://evtdb.csn.uchile.cl/static/data/map/20140403_055144_mapa.png</t>
  </si>
  <si>
    <t>http://evtdb.csn.uchile.cl/static/data/map/20140425_030138_mapa.png</t>
  </si>
  <si>
    <t>http://evtdb.csn.uchile.cl/static/data/map/20141221_173139_mapa.png</t>
  </si>
  <si>
    <t>http://evtdb.csn.uchile.cl/static/data/map/20140604_170429_mapa.png</t>
  </si>
  <si>
    <t>http://evtdb.csn.uchile.cl/static/data/map/20140918_034254_mapa.png</t>
  </si>
  <si>
    <t>http://evtdb.csn.uchile.cl/static/data/map/20140318_213308_mapa.png</t>
  </si>
  <si>
    <t>http://evtdb.csn.uchile.cl/static/data/map/20140402_110732_mapa.png</t>
  </si>
  <si>
    <t>http://evtdb.csn.uchile.cl/static/data/map/20141117_003346_mapa.png</t>
  </si>
  <si>
    <t>http://evtdb.csn.uchile.cl/static/data/map/20140713_084641_mapa.png</t>
  </si>
  <si>
    <t>http://evtdb.csn.uchile.cl/static/data/map/20140423_181516_mapa.png</t>
  </si>
  <si>
    <t>http://evtdb.csn.uchile.cl/static/data/map/20140918_181417_mapa.png</t>
  </si>
  <si>
    <t>http://evtdb.csn.uchile.cl/static/data/map/20140411_085556_mapa.png</t>
  </si>
  <si>
    <t>http://evtdb.csn.uchile.cl/static/data/map/20140817_054337_mapa.png</t>
  </si>
  <si>
    <t>http://evtdb.csn.uchile.cl/static/data/map/20140407_134734_mapa.png</t>
  </si>
  <si>
    <t>http://evtdb.csn.uchile.cl/static/data/map/20141130_084636_mapa.png</t>
  </si>
  <si>
    <t>http://evtdb.csn.uchile.cl/static/data/map/20140403_041759_mapa.png</t>
  </si>
  <si>
    <t>http://evtdb.csn.uchile.cl/static/data/map/20141008_082759_mapa.png</t>
  </si>
  <si>
    <t>http://evtdb.csn.uchile.cl/static/data/map/20140418_081242_mapa.png</t>
  </si>
  <si>
    <t>http://evtdb.csn.uchile.cl/static/data/map/20140405_070127_mapa.png</t>
  </si>
  <si>
    <t>http://evtdb.csn.uchile.cl/static/data/map/20140511_231428_mapa.png</t>
  </si>
  <si>
    <t>http://evtdb.csn.uchile.cl/static/data/map/20140504_044648_mapa.png</t>
  </si>
  <si>
    <t>http://evtdb.csn.uchile.cl/static/data/map/20140619_195942_mapa.png</t>
  </si>
  <si>
    <t>http://evtdb.csn.uchile.cl/static/data/map/20140421_133908_mapa.png</t>
  </si>
  <si>
    <t>http://evtdb.csn.uchile.cl/static/data/map/20140314_153118_mapa.png</t>
  </si>
  <si>
    <t>http://evtdb.csn.uchile.cl/static/data/map/20140505_112118_mapa.png</t>
  </si>
  <si>
    <t>http://evtdb.csn.uchile.cl/static/data/map/20140403_114537_mapa.png</t>
  </si>
  <si>
    <t>http://evtdb.csn.uchile.cl/static/data/map/20140403_052614_mapa.png</t>
  </si>
  <si>
    <t>http://evtdb.csn.uchile.cl/static/data/map/20140324_112640_mapa.png</t>
  </si>
  <si>
    <t>http://evtdb.csn.uchile.cl/static/data/map/20140405_052858_mapa.png</t>
  </si>
  <si>
    <t>http://evtdb.csn.uchile.cl/static/data/map/20140403_015831_mapa.png</t>
  </si>
  <si>
    <t>http://evtdb.csn.uchile.cl/static/data/map/20140403_053433_mapa.png</t>
  </si>
  <si>
    <t>http://evtdb.csn.uchile.cl/static/data/map/20140509_210955_mapa.png</t>
  </si>
  <si>
    <t>http://evtdb.csn.uchile.cl/static/data/map/20140403_134923_mapa.png</t>
  </si>
  <si>
    <t>http://evtdb.csn.uchile.cl/static/data/map/20141129_133017_mapa.png</t>
  </si>
  <si>
    <t>http://evtdb.csn.uchile.cl/static/data/map/20140323_182000_mapa.png</t>
  </si>
  <si>
    <t>http://evtdb.csn.uchile.cl/static/data/map/20140322_125954_mapa.png</t>
  </si>
  <si>
    <t>http://evtdb.csn.uchile.cl/static/data/map/20140403_115048_mapa.png</t>
  </si>
  <si>
    <t>http://evtdb.csn.uchile.cl/static/data/map/20140205_115105_mapa.png</t>
  </si>
  <si>
    <t>http://evtdb.csn.uchile.cl/static/data/map/20140509_114451_mapa.png</t>
  </si>
  <si>
    <t>http://evtdb.csn.uchile.cl/static/data/map/20140512_115430_mapa.png</t>
  </si>
  <si>
    <t>http://evtdb.csn.uchile.cl/static/data/map/20140428_024730_mapa.png</t>
  </si>
  <si>
    <t>http://evtdb.csn.uchile.cl/static/data/map/20141225_221133_mapa.png</t>
  </si>
  <si>
    <t>http://evtdb.csn.uchile.cl/static/data/map/20140921_091808_mapa.png</t>
  </si>
  <si>
    <t>http://evtdb.csn.uchile.cl/static/data/map/20140512_162727_mapa.png</t>
  </si>
  <si>
    <t>http://evtdb.csn.uchile.cl/static/data/map/20140628_154741_mapa.png</t>
  </si>
  <si>
    <t>http://evtdb.csn.uchile.cl/static/data/map/20140403_230145_mapa.png</t>
  </si>
  <si>
    <t>http://evtdb.csn.uchile.cl/static/data/map/20140402_044620_mapa.png</t>
  </si>
  <si>
    <t>http://evtdb.csn.uchile.cl/static/data/map/20140409_122011_mapa.png</t>
  </si>
  <si>
    <t>http://evtdb.csn.uchile.cl/static/data/map/20140404_013751_mapa.png</t>
  </si>
  <si>
    <t>http://evtdb.csn.uchile.cl/static/data/map/20140415_042206_mapa.png</t>
  </si>
  <si>
    <t>http://evtdb.csn.uchile.cl/static/data/map/20140405_054456_mapa.png</t>
  </si>
  <si>
    <t>http://evtdb.csn.uchile.cl/static/data/map/20140402_003751_mapa.png</t>
  </si>
  <si>
    <t>http://evtdb.csn.uchile.cl/static/data/map/20140403_024315_mapa.png</t>
  </si>
  <si>
    <t>http://evtdb.csn.uchile.cl/static/data/map/20140531_091734_mapa.png</t>
  </si>
  <si>
    <t>http://evtdb.csn.uchile.cl/static/data/map/20140424_045650_mapa.png</t>
  </si>
  <si>
    <t>http://evtdb.csn.uchile.cl/static/data/map/20140819_231254_mapa.png</t>
  </si>
  <si>
    <t>http://evtdb.csn.uchile.cl/static/data/map/20140403_090857_mapa.png</t>
  </si>
  <si>
    <t>http://evtdb.csn.uchile.cl/static/data/map/20141129_201944_mapa.png</t>
  </si>
  <si>
    <t>http://evtdb.csn.uchile.cl/static/data/map/20140624_173242_mapa.png</t>
  </si>
  <si>
    <t>http://evtdb.csn.uchile.cl/static/data/map/20140620_202229_mapa.png</t>
  </si>
  <si>
    <t>http://evtdb.csn.uchile.cl/static/data/map/20140620_195332_mapa.png</t>
  </si>
  <si>
    <t>http://evtdb.csn.uchile.cl/static/data/map/20140419_205441_mapa.png</t>
  </si>
  <si>
    <t>http://evtdb.csn.uchile.cl/static/data/map/20140528_102706_mapa.png</t>
  </si>
  <si>
    <t>http://evtdb.csn.uchile.cl/static/data/map/20140608_081352_mapa.png</t>
  </si>
  <si>
    <t>http://evtdb.csn.uchile.cl/static/data/map/20140324_113216_mapa.png</t>
  </si>
  <si>
    <t>http://evtdb.csn.uchile.cl/static/data/map/20140815_020348_mapa.png</t>
  </si>
  <si>
    <t>http://evtdb.csn.uchile.cl/static/data/map/20140529_014754_mapa.png</t>
  </si>
  <si>
    <t>http://evtdb.csn.uchile.cl/static/data/map/20140618_040226_mapa.png</t>
  </si>
  <si>
    <t>http://evtdb.csn.uchile.cl/static/data/map/20140718_052409_mapa.png</t>
  </si>
  <si>
    <t>http://evtdb.csn.uchile.cl/static/data/map/20140415_162117_mapa.png</t>
  </si>
  <si>
    <t>http://evtdb.csn.uchile.cl/static/data/map/20140212_133523_mapa.png</t>
  </si>
  <si>
    <t>http://evtdb.csn.uchile.cl/static/data/map/20140608_212414_mapa.png</t>
  </si>
  <si>
    <t>http://evtdb.csn.uchile.cl/static/data/map/20140402_041310_mapa.png</t>
  </si>
  <si>
    <t>http://evtdb.csn.uchile.cl/static/data/map/20141116_105510_mapa.png</t>
  </si>
  <si>
    <t>http://evtdb.csn.uchile.cl/static/data/map/20140408_010302_mapa.png</t>
  </si>
  <si>
    <t>http://evtdb.csn.uchile.cl/static/data/map/20141122_062739_mapa.png</t>
  </si>
  <si>
    <t>http://evtdb.csn.uchile.cl/static/data/map/20140505_025206_mapa.png</t>
  </si>
  <si>
    <t>http://evtdb.csn.uchile.cl/static/data/map/20140402_000313_mapa.png</t>
  </si>
  <si>
    <t>http://evtdb.csn.uchile.cl/static/data/map/20140406_205556_mapa.png</t>
  </si>
  <si>
    <t>http://evtdb.csn.uchile.cl/static/data/map/20140808_041015_mapa.png</t>
  </si>
  <si>
    <t>http://evtdb.csn.uchile.cl/static/data/map/20140505_225224_mapa.png</t>
  </si>
  <si>
    <t>http://evtdb.csn.uchile.cl/static/data/map/20140721_002128_mapa.png</t>
  </si>
  <si>
    <t>http://evtdb.csn.uchile.cl/static/data/map/20140402_041947_mapa.png</t>
  </si>
  <si>
    <t>http://evtdb.csn.uchile.cl/static/data/map/20140316_211629_mapa.png</t>
  </si>
  <si>
    <t>http://evtdb.csn.uchile.cl/static/data/map/20140507_035651_mapa.png</t>
  </si>
  <si>
    <t>http://evtdb.csn.uchile.cl/static/data/map/20140410_221101_mapa.png</t>
  </si>
  <si>
    <t>http://evtdb.csn.uchile.cl/static/data/map/20140405_081631_mapa.png</t>
  </si>
  <si>
    <t>http://evtdb.csn.uchile.cl/static/data/map/20140817_183026_mapa.png</t>
  </si>
  <si>
    <t>http://evtdb.csn.uchile.cl/static/data/map/20140403_025954_mapa.png</t>
  </si>
  <si>
    <t>http://evtdb.csn.uchile.cl/static/data/map/20141129_141810_mapa.png</t>
  </si>
  <si>
    <t>http://evtdb.csn.uchile.cl/static/data/map/20140818_073415_mapa.png</t>
  </si>
  <si>
    <t>http://evtdb.csn.uchile.cl/static/data/map/20140731_204051_mapa.png</t>
  </si>
  <si>
    <t>http://evtdb.csn.uchile.cl/static/data/map/20140401_234645_mapa.png</t>
  </si>
  <si>
    <t>http://evtdb.csn.uchile.cl/static/data/map/20140708_195606_mapa.png</t>
  </si>
  <si>
    <t>http://evtdb.csn.uchile.cl/static/data/map/20140416_031933_mapa.png</t>
  </si>
  <si>
    <t>http://evtdb.csn.uchile.cl/static/data/map/20140729_130135_mapa.png</t>
  </si>
  <si>
    <t>http://evtdb.csn.uchile.cl/static/data/map/20140403_034555_mapa.png</t>
  </si>
  <si>
    <t>http://evtdb.csn.uchile.cl/static/data/map/20140408_054355_mapa.png</t>
  </si>
  <si>
    <t>http://evtdb.csn.uchile.cl/static/data/map/20140905_204906_mapa.png</t>
  </si>
  <si>
    <t>http://evtdb.csn.uchile.cl/static/data/map/20140514_055148_mapa.png</t>
  </si>
  <si>
    <t>http://evtdb.csn.uchile.cl/static/data/map/20140408_075523_mapa.png</t>
  </si>
  <si>
    <t>http://evtdb.csn.uchile.cl/static/data/map/20140404_013752_mapa.png</t>
  </si>
  <si>
    <t>http://evtdb.csn.uchile.cl/static/data/map/20140415_171219_mapa.png</t>
  </si>
  <si>
    <t>http://evtdb.csn.uchile.cl/static/data/map/20140501_164523_mapa.png</t>
  </si>
  <si>
    <t>http://evtdb.csn.uchile.cl/static/data/map/20140814_000255_mapa.png</t>
  </si>
  <si>
    <t>http://evtdb.csn.uchile.cl/static/data/map/20140619_093837_mapa.png</t>
  </si>
  <si>
    <t>http://evtdb.csn.uchile.cl/static/data/map/20140424_102646_mapa.png</t>
  </si>
  <si>
    <t>http://evtdb.csn.uchile.cl/static/data/map/20140402_041611_mapa.png</t>
  </si>
  <si>
    <t>http://evtdb.csn.uchile.cl/static/data/map/20140402_045814_mapa.png</t>
  </si>
  <si>
    <t>http://evtdb.csn.uchile.cl/static/data/map/20140522_142144_mapa.png</t>
  </si>
  <si>
    <t>http://evtdb.csn.uchile.cl/static/data/map/20140408_101432_mapa.png</t>
  </si>
  <si>
    <t>http://evtdb.csn.uchile.cl/static/data/map/20140302_205514_mapa.png</t>
  </si>
  <si>
    <t>http://evtdb.csn.uchile.cl/static/data/map/20140813_010229_mapa.png</t>
  </si>
  <si>
    <t>http://evtdb.csn.uchile.cl/static/data/map/20140411_214347_mapa.png</t>
  </si>
  <si>
    <t>http://evtdb.csn.uchile.cl/static/data/map/20140408_015308_mapa.png</t>
  </si>
  <si>
    <t>http://evtdb.csn.uchile.cl/static/data/map/20140819_235151_mapa.png</t>
  </si>
  <si>
    <t>http://evtdb.csn.uchile.cl/static/data/map/20140510_031203_mapa.png</t>
  </si>
  <si>
    <t>http://evtdb.csn.uchile.cl/static/data/map/20140507_132708_mapa.png</t>
  </si>
  <si>
    <t>http://evtdb.csn.uchile.cl/static/data/map/20140318_212646_mapa.png</t>
  </si>
  <si>
    <t>http://evtdb.csn.uchile.cl/static/data/map/20140405_202028_mapa.png</t>
  </si>
  <si>
    <t>http://evtdb.csn.uchile.cl/static/data/map/20140514_033824_mapa.png</t>
  </si>
  <si>
    <t>http://evtdb.csn.uchile.cl/static/data/map/20140317_051134_mapa.png</t>
  </si>
  <si>
    <t>http://evtdb.csn.uchile.cl/static/data/map/20140324_154532_mapa.png</t>
  </si>
  <si>
    <t>http://evtdb.csn.uchile.cl/static/data/map/20140402_070344_mapa.png</t>
  </si>
  <si>
    <t>http://evtdb.csn.uchile.cl/static/data/map/20140606_123758_mapa.png</t>
  </si>
  <si>
    <t>http://evtdb.csn.uchile.cl/static/data/map/20140402_000454_mapa.png</t>
  </si>
  <si>
    <t>http://evtdb.csn.uchile.cl/static/data/map/20140519_181058_mapa.png</t>
  </si>
  <si>
    <t>http://evtdb.csn.uchile.cl/static/data/map/20140709_080439_mapa.png</t>
  </si>
  <si>
    <t>http://evtdb.csn.uchile.cl/static/data/map/20141007_123324_mapa.png</t>
  </si>
  <si>
    <t>http://evtdb.csn.uchile.cl/static/data/map/20140823_223223_mapa.png</t>
  </si>
  <si>
    <t>http://evtdb.csn.uchile.cl/static/data/map/20140701_011734_mapa.png</t>
  </si>
  <si>
    <t>http://evtdb.csn.uchile.cl/static/data/map/20140409_110614_mapa.png</t>
  </si>
  <si>
    <t>http://evtdb.csn.uchile.cl/static/data/map/20140404_095207_mapa.png</t>
  </si>
  <si>
    <t>http://evtdb.csn.uchile.cl/static/data/map/20140107_034323_mapa.png</t>
  </si>
  <si>
    <t>http://evtdb.csn.uchile.cl/static/data/map/20140713_031651_mapa.png</t>
  </si>
  <si>
    <t>http://evtdb.csn.uchile.cl/static/data/map/20140317_054433_mapa.png</t>
  </si>
  <si>
    <t>http://evtdb.csn.uchile.cl/static/data/map/20140409_111444_mapa.png</t>
  </si>
  <si>
    <t>http://evtdb.csn.uchile.cl/static/data/map/20141128_205536_mapa.png</t>
  </si>
  <si>
    <t>http://evtdb.csn.uchile.cl/static/data/map/20140725_011650_mapa.png</t>
  </si>
  <si>
    <t>http://evtdb.csn.uchile.cl/static/data/map/20140405_022239_mapa.png</t>
  </si>
  <si>
    <t>http://evtdb.csn.uchile.cl/static/data/map/20140517_092316_mapa.png</t>
  </si>
  <si>
    <t>http://evtdb.csn.uchile.cl/static/data/map/20140405_001150_mapa.png</t>
  </si>
  <si>
    <t>http://evtdb.csn.uchile.cl/static/data/map/20140403_040447_mapa.png</t>
  </si>
  <si>
    <t>http://evtdb.csn.uchile.cl/static/data/map/20140927_084830_mapa.png</t>
  </si>
  <si>
    <t>http://evtdb.csn.uchile.cl/static/data/map/20140414_055618_mapa.png</t>
  </si>
  <si>
    <t>http://evtdb.csn.uchile.cl/static/data/map/20140530_220618_mapa.png</t>
  </si>
  <si>
    <t>http://evtdb.csn.uchile.cl/static/data/map/20141014_095019_mapa.png</t>
  </si>
  <si>
    <t>http://evtdb.csn.uchile.cl/static/data/map/20140402_082119_mapa.png</t>
  </si>
  <si>
    <t>http://evtdb.csn.uchile.cl/static/data/map/20140708_160420_mapa.png</t>
  </si>
  <si>
    <t>http://evtdb.csn.uchile.cl/static/data/map/20140403_233751_mapa.png</t>
  </si>
  <si>
    <t>http://evtdb.csn.uchile.cl/static/data/map/20140407_134320_mapa.png</t>
  </si>
  <si>
    <t>http://evtdb.csn.uchile.cl/static/data/map/20140403_031119_mapa.png</t>
  </si>
  <si>
    <t>http://evtdb.csn.uchile.cl/static/data/map/20140612_122853_mapa.png</t>
  </si>
  <si>
    <t>http://evtdb.csn.uchile.cl/static/data/map/20141014_091643_mapa.png</t>
  </si>
  <si>
    <t>http://evtdb.csn.uchile.cl/static/data/map/20140505_090256_mapa.png</t>
  </si>
  <si>
    <t>http://evtdb.csn.uchile.cl/static/data/map/20140317_051935_mapa.png</t>
  </si>
  <si>
    <t>http://evtdb.csn.uchile.cl/static/data/map/20140102_223944_mapa.png</t>
  </si>
  <si>
    <t>http://evtdb.csn.uchile.cl/static/data/map/20140320_184133_mapa.png</t>
  </si>
  <si>
    <t>http://evtdb.csn.uchile.cl/static/data/map/20140317_001211_mapa.png</t>
  </si>
  <si>
    <t>http://evtdb.csn.uchile.cl/static/data/map/20140726_212513_mapa.png</t>
  </si>
  <si>
    <t>http://evtdb.csn.uchile.cl/static/data/map/20140619_195405_mapa.png</t>
  </si>
  <si>
    <t>http://evtdb.csn.uchile.cl/static/data/map/20140402_194320_mapa.png</t>
  </si>
  <si>
    <t>http://evtdb.csn.uchile.cl/static/data/map/20141202_035647_mapa.png</t>
  </si>
  <si>
    <t>http://evtdb.csn.uchile.cl/static/data/map/20140403_143405_mapa.png</t>
  </si>
  <si>
    <t>http://evtdb.csn.uchile.cl/static/data/map/20140928_084633_mapa.png</t>
  </si>
  <si>
    <t>http://evtdb.csn.uchile.cl/static/data/map/20141012_162312_mapa.png</t>
  </si>
  <si>
    <t>http://evtdb.csn.uchile.cl/static/data/map/20140928_094904_mapa.png</t>
  </si>
  <si>
    <t>http://evtdb.csn.uchile.cl/static/data/map/20140507_155624_mapa.png</t>
  </si>
  <si>
    <t>http://evtdb.csn.uchile.cl/static/data/map/20140405_040503_mapa.png</t>
  </si>
  <si>
    <t>http://evtdb.csn.uchile.cl/static/data/map/20140723_213908_mapa.png</t>
  </si>
  <si>
    <t>http://evtdb.csn.uchile.cl/static/data/map/20140317_111217_mapa.png</t>
  </si>
  <si>
    <t>http://evtdb.csn.uchile.cl/static/data/map/20140405_003358_mapa.png</t>
  </si>
  <si>
    <t>http://evtdb.csn.uchile.cl/static/data/map/20141227_220607_mapa.png</t>
  </si>
  <si>
    <t>http://evtdb.csn.uchile.cl/static/data/map/20140424_091322_mapa.png</t>
  </si>
  <si>
    <t>http://evtdb.csn.uchile.cl/static/data/map/20140919_102255_mapa.png</t>
  </si>
  <si>
    <t>http://evtdb.csn.uchile.cl/static/data/map/20140515_132814_mapa.png</t>
  </si>
  <si>
    <t>http://evtdb.csn.uchile.cl/static/data/map/20140823_232352_mapa.png</t>
  </si>
  <si>
    <t>http://evtdb.csn.uchile.cl/static/data/map/20140403_055145_mapa.png</t>
  </si>
  <si>
    <t>http://evtdb.csn.uchile.cl/static/data/map/20140404_095325_mapa.png</t>
  </si>
  <si>
    <t>http://evtdb.csn.uchile.cl/static/data/map/20140402_003347_mapa.png</t>
  </si>
  <si>
    <t>http://evtdb.csn.uchile.cl/static/data/map/20140129_100149_mapa.png</t>
  </si>
  <si>
    <t>http://evtdb.csn.uchile.cl/static/data/map/20140416_031411_mapa.png</t>
  </si>
  <si>
    <t>http://evtdb.csn.uchile.cl/static/data/map/20140403_052615_mapa.png</t>
  </si>
  <si>
    <t>http://evtdb.csn.uchile.cl/static/data/map/20140424_002447_mapa.png</t>
  </si>
  <si>
    <t>http://evtdb.csn.uchile.cl/static/data/map/20140411_120052_mapa.png</t>
  </si>
  <si>
    <t>http://evtdb.csn.uchile.cl/static/data/map/20140505_030631_mapa.png</t>
  </si>
  <si>
    <t>http://evtdb.csn.uchile.cl/static/data/map/20140816_101049_mapa.png</t>
  </si>
  <si>
    <t>http://evtdb.csn.uchile.cl/static/data/map/20140428_045936_mapa.png</t>
  </si>
  <si>
    <t>http://evtdb.csn.uchile.cl/static/data/map/20140715_111222_mapa.png</t>
  </si>
  <si>
    <t>http://evtdb.csn.uchile.cl/static/data/map/20141025_170517_mapa.png</t>
  </si>
  <si>
    <t>http://evtdb.csn.uchile.cl/static/data/map/20140403_231321_mapa.png</t>
  </si>
  <si>
    <t>http://evtdb.csn.uchile.cl/static/data/map/20141031_024643_mapa.png</t>
  </si>
  <si>
    <t>http://evtdb.csn.uchile.cl/static/data/map/20140212_114310_mapa.png</t>
  </si>
  <si>
    <t>http://evtdb.csn.uchile.cl/static/data/map/20140406_140609_mapa.png</t>
  </si>
  <si>
    <t>http://evtdb.csn.uchile.cl/static/data/map/20140411_104909_mapa.png</t>
  </si>
  <si>
    <t>http://evtdb.csn.uchile.cl/static/data/map/20140331_125306_mapa.png</t>
  </si>
  <si>
    <t>http://evtdb.csn.uchile.cl/static/data/map/20140223_234002_mapa.png</t>
  </si>
  <si>
    <t>http://evtdb.csn.uchile.cl/static/data/map/20140831_185341_mapa.png</t>
  </si>
  <si>
    <t>http://evtdb.csn.uchile.cl/static/data/map/20141231_051921_mapa.png</t>
  </si>
  <si>
    <t>http://evtdb.csn.uchile.cl/static/data/map/20140521_090053_mapa.png</t>
  </si>
  <si>
    <t>http://evtdb.csn.uchile.cl/static/data/map/20141104_114451_mapa.png</t>
  </si>
  <si>
    <t>http://evtdb.csn.uchile.cl/static/data/map/20141209_203711_mapa.png</t>
  </si>
  <si>
    <t>http://evtdb.csn.uchile.cl/static/data/map/20140607_135518_mapa.png</t>
  </si>
  <si>
    <t>http://evtdb.csn.uchile.cl/static/data/map/20140703_025019_mapa.png</t>
  </si>
  <si>
    <t>http://evtdb.csn.uchile.cl/static/data/map/20141020_101817_mapa.png</t>
  </si>
  <si>
    <t>http://evtdb.csn.uchile.cl/static/data/map/20141221_123656_mapa.png</t>
  </si>
  <si>
    <t>http://evtdb.csn.uchile.cl/static/data/map/20140809_124010_mapa.png</t>
  </si>
  <si>
    <t>http://evtdb.csn.uchile.cl/static/data/map/20141017_131518_mapa.png</t>
  </si>
  <si>
    <t>http://evtdb.csn.uchile.cl/static/data/map/20140411_000144_mapa.png</t>
  </si>
  <si>
    <t>http://evtdb.csn.uchile.cl/static/data/map/20140413_121131_mapa.png</t>
  </si>
  <si>
    <t>http://evtdb.csn.uchile.cl/static/data/map/20140417_132020_mapa.png</t>
  </si>
  <si>
    <t>http://evtdb.csn.uchile.cl/static/data/map/20140516_170831_mapa.png</t>
  </si>
  <si>
    <t>http://evtdb.csn.uchile.cl/static/data/map/20140527_033441_mapa.png</t>
  </si>
  <si>
    <t>http://evtdb.csn.uchile.cl/static/data/map/20140530_114139_mapa.png</t>
  </si>
  <si>
    <t>http://evtdb.csn.uchile.cl/static/data/map/20140530_153228_mapa.png</t>
  </si>
  <si>
    <t>http://evtdb.csn.uchile.cl/static/data/map/20140601_170423_mapa.png</t>
  </si>
  <si>
    <t>http://evtdb.csn.uchile.cl/static/data/map/20140713_205414_mapa.png</t>
  </si>
  <si>
    <t>http://evtdb.csn.uchile.cl/static/data/map/20140816_094258_mapa.png</t>
  </si>
  <si>
    <t>http://evtdb.csn.uchile.cl/static/data/map/20140823_034459_mapa.png</t>
  </si>
  <si>
    <t>http://evtdb.csn.uchile.cl/static/data/map/20140823_044533_mapa.png</t>
  </si>
  <si>
    <t>http://evtdb.csn.uchile.cl/static/data/map/20140904_092652_mapa.png</t>
  </si>
  <si>
    <t>http://evtdb.csn.uchile.cl/static/data/map/20140924_111614_mapa.png</t>
  </si>
  <si>
    <t>http://evtdb.csn.uchile.cl/static/data/map/20141007_050910_mapa.png</t>
  </si>
  <si>
    <t>http://evtdb.csn.uchile.cl/static/data/map/20141023_213156_mapa.png</t>
  </si>
  <si>
    <t>http://evtdb.csn.uchile.cl/static/data/map/20141026_025253_mapa.png</t>
  </si>
  <si>
    <t>http://evtdb.csn.uchile.cl/static/data/map/20141103_042814_mapa.png</t>
  </si>
  <si>
    <t>http://evtdb.csn.uchile.cl/static/data/map/20141110_113859_mapa.png</t>
  </si>
  <si>
    <t>http://evtdb.csn.uchile.cl/static/data/map/20141124_192346_mapa.png</t>
  </si>
  <si>
    <t>http://evtdb.csn.uchile.cl/static/data/map/20141125_085500_mapa.png</t>
  </si>
  <si>
    <t>http://evtdb.csn.uchile.cl/static/data/map/20141203_093837_mapa.png</t>
  </si>
  <si>
    <t>http://evtdb.csn.uchile.cl/static/data/map/20141212_123532_mapa.png</t>
  </si>
  <si>
    <t>http://evtdb.csn.uchile.cl/static/data/map/20141216_044348_mapa.png</t>
  </si>
  <si>
    <t>http://evtdb.csn.uchile.cl/static/data/map/20141217_085239_mapa.png</t>
  </si>
  <si>
    <t>http://evtdb.csn.uchile.cl/static/data/map/20141218_062438_mapa.png</t>
  </si>
  <si>
    <t>http://evtdb.csn.uchile.cl/static/data/map/20141219_115636_mapa.png</t>
  </si>
  <si>
    <t>http://evtdb.csn.uchile.cl/static/data/map/20150917_141038_mapa.png</t>
  </si>
  <si>
    <t>http://evtdb.csn.uchile.cl/static/data/map/20150222_210705_mapa.png</t>
  </si>
  <si>
    <t>http://evtdb.csn.uchile.cl/static/data/map/20150419_023346_mapa.png</t>
  </si>
  <si>
    <t>http://evtdb.csn.uchile.cl/static/data/map/20151015_180131_mapa.png</t>
  </si>
  <si>
    <t>http://evtdb.csn.uchile.cl/static/data/map/20150824_024248_mapa.png</t>
  </si>
  <si>
    <t>http://evtdb.csn.uchile.cl/static/data/map/20151121_221658_mapa.png</t>
  </si>
  <si>
    <t>http://evtdb.csn.uchile.cl/static/data/map/20150910_144016_mapa.png</t>
  </si>
  <si>
    <t>http://evtdb.csn.uchile.cl/static/data/map/20151002_082808_mapa.png</t>
  </si>
  <si>
    <t>http://evtdb.csn.uchile.cl/static/data/map/20151110_193822_mapa.png</t>
  </si>
  <si>
    <t>http://evtdb.csn.uchile.cl/static/data/map/20151016_165828_mapa.png</t>
  </si>
  <si>
    <t>http://evtdb.csn.uchile.cl/static/data/map/20151024_190606_mapa.png</t>
  </si>
  <si>
    <t>http://evtdb.csn.uchile.cl/static/data/map/20151004_182153_mapa.png</t>
  </si>
  <si>
    <t>http://evtdb.csn.uchile.cl/static/data/map/20150919_104604_mapa.png</t>
  </si>
  <si>
    <t>http://evtdb.csn.uchile.cl/static/data/map/20150214_121030_mapa.png</t>
  </si>
  <si>
    <t>http://evtdb.csn.uchile.cl/static/data/map/20150513_144020_mapa.png</t>
  </si>
  <si>
    <t>http://evtdb.csn.uchile.cl/static/data/map/20151110_234826_mapa.png</t>
  </si>
  <si>
    <t>http://evtdb.csn.uchile.cl/static/data/map/20150318_182724_mapa.png</t>
  </si>
  <si>
    <t>http://evtdb.csn.uchile.cl/static/data/map/20150823_205707_mapa.png</t>
  </si>
  <si>
    <t>http://evtdb.csn.uchile.cl/static/data/map/20151203_210946_mapa.png</t>
  </si>
  <si>
    <t>http://evtdb.csn.uchile.cl/static/data/map/20150512_003611_mapa.png</t>
  </si>
  <si>
    <t>http://evtdb.csn.uchile.cl/static/data/map/20150211_051134_mapa.png</t>
  </si>
  <si>
    <t>http://evtdb.csn.uchile.cl/static/data/map/20151018_184851_mapa.png</t>
  </si>
  <si>
    <t>http://evtdb.csn.uchile.cl/static/data/map/20151107_103824_mapa.png</t>
  </si>
  <si>
    <t>http://evtdb.csn.uchile.cl/static/data/map/20151218_023436_mapa.png</t>
  </si>
  <si>
    <t>http://evtdb.csn.uchile.cl/static/data/map/20150810_094007_mapa.png</t>
  </si>
  <si>
    <t>http://evtdb.csn.uchile.cl/static/data/map/20150916_185610_mapa.png</t>
  </si>
  <si>
    <t>http://evtdb.csn.uchile.cl/static/data/map/20151107_070431_mapa.png</t>
  </si>
  <si>
    <t>http://evtdb.csn.uchile.cl/static/data/map/20150918_192156_mapa.png</t>
  </si>
  <si>
    <t>http://evtdb.csn.uchile.cl/static/data/map/20151019_024100_mapa.png</t>
  </si>
  <si>
    <t>http://evtdb.csn.uchile.cl/static/data/map/20151016_065034_mapa.png</t>
  </si>
  <si>
    <t>http://evtdb.csn.uchile.cl/static/data/map/20151003_112102_mapa.png</t>
  </si>
  <si>
    <t>http://evtdb.csn.uchile.cl/static/data/map/20150216_203347_mapa.png</t>
  </si>
  <si>
    <t>http://evtdb.csn.uchile.cl/static/data/map/20150824_051349_mapa.png</t>
  </si>
  <si>
    <t>http://evtdb.csn.uchile.cl/static/data/map/20151019_143751_mapa.png</t>
  </si>
  <si>
    <t>http://evtdb.csn.uchile.cl/static/data/map/20151024_145223_mapa.png</t>
  </si>
  <si>
    <t>http://evtdb.csn.uchile.cl/static/data/map/20150918_195447_mapa.png</t>
  </si>
  <si>
    <t>http://evtdb.csn.uchile.cl/static/data/map/20151004_165721_mapa.png</t>
  </si>
  <si>
    <t>http://evtdb.csn.uchile.cl/static/data/map/20150930_020003_mapa.png</t>
  </si>
  <si>
    <t>http://evtdb.csn.uchile.cl/static/data/map/20151204_084437_mapa.png</t>
  </si>
  <si>
    <t>http://evtdb.csn.uchile.cl/static/data/map/20150326_174508_mapa.png</t>
  </si>
  <si>
    <t>http://evtdb.csn.uchile.cl/static/data/map/20150601_181227_mapa.png</t>
  </si>
  <si>
    <t>http://evtdb.csn.uchile.cl/static/data/map/20151022_202228_mapa.png</t>
  </si>
  <si>
    <t>http://evtdb.csn.uchile.cl/static/data/map/20151210_000924_mapa.png</t>
  </si>
  <si>
    <t>http://evtdb.csn.uchile.cl/static/data/map/20151008_084614_mapa.png</t>
  </si>
  <si>
    <t>http://evtdb.csn.uchile.cl/static/data/map/20150211_130118_mapa.png</t>
  </si>
  <si>
    <t>http://evtdb.csn.uchile.cl/static/data/map/20151106_114449_mapa.png</t>
  </si>
  <si>
    <t>http://evtdb.csn.uchile.cl/static/data/map/20151027_183229_mapa.png</t>
  </si>
  <si>
    <t>http://evtdb.csn.uchile.cl/static/data/map/20150917_080004_mapa.png</t>
  </si>
  <si>
    <t>http://evtdb.csn.uchile.cl/static/data/map/20150602_103245_mapa.png</t>
  </si>
  <si>
    <t>http://evtdb.csn.uchile.cl/static/data/map/20151228_143647_mapa.png</t>
  </si>
  <si>
    <t>http://evtdb.csn.uchile.cl/static/data/map/20151028_041207_mapa.png</t>
  </si>
  <si>
    <t>http://evtdb.csn.uchile.cl/static/data/map/20151217_065557_mapa.png</t>
  </si>
  <si>
    <t>http://evtdb.csn.uchile.cl/static/data/map/20151224_104218_mapa.png</t>
  </si>
  <si>
    <t>http://evtdb.csn.uchile.cl/static/data/map/20150123_012539_mapa.png</t>
  </si>
  <si>
    <t>http://evtdb.csn.uchile.cl/static/data/map/20150609_123851_mapa.png</t>
  </si>
  <si>
    <t>http://evtdb.csn.uchile.cl/static/data/map/20151212_034813_mapa.png</t>
  </si>
  <si>
    <t>http://evtdb.csn.uchile.cl/static/data/map/20150123_141229_mapa.png</t>
  </si>
  <si>
    <t>http://evtdb.csn.uchile.cl/static/data/map/20150917_101253_mapa.png</t>
  </si>
  <si>
    <t>http://evtdb.csn.uchile.cl/static/data/map/20151001_164755_mapa.png</t>
  </si>
  <si>
    <t>http://evtdb.csn.uchile.cl/static/data/map/20151001_135527_mapa.png</t>
  </si>
  <si>
    <t>http://evtdb.csn.uchile.cl/static/data/map/20151028_090800_mapa.png</t>
  </si>
  <si>
    <t>http://evtdb.csn.uchile.cl/static/data/map/20151020_214525_mapa.png</t>
  </si>
  <si>
    <t>http://evtdb.csn.uchile.cl/static/data/map/20150521_060358_mapa.png</t>
  </si>
  <si>
    <t>http://evtdb.csn.uchile.cl/static/data/map/20150514_150804_mapa.png</t>
  </si>
  <si>
    <t>http://evtdb.csn.uchile.cl/static/data/map/20150122_161537_mapa.png</t>
  </si>
  <si>
    <t>http://evtdb.csn.uchile.cl/static/data/map/20150312_095043_mapa.png</t>
  </si>
  <si>
    <t>http://evtdb.csn.uchile.cl/static/data/map/20150531_160830_mapa.png</t>
  </si>
  <si>
    <t>http://evtdb.csn.uchile.cl/static/data/map/20150917_165220_mapa.png</t>
  </si>
  <si>
    <t>http://evtdb.csn.uchile.cl/static/data/map/20150204_014506_mapa.png</t>
  </si>
  <si>
    <t>http://evtdb.csn.uchile.cl/static/data/map/20151014_083537_mapa.png</t>
  </si>
  <si>
    <t>http://evtdb.csn.uchile.cl/static/data/map/20150210_133307_mapa.png</t>
  </si>
  <si>
    <t>http://evtdb.csn.uchile.cl/static/data/map/20150523_064231_mapa.png</t>
  </si>
  <si>
    <t>http://evtdb.csn.uchile.cl/static/data/map/20150314_160348_mapa.png</t>
  </si>
  <si>
    <t>http://evtdb.csn.uchile.cl/static/data/map/20151115_214801_mapa.png</t>
  </si>
  <si>
    <t>http://evtdb.csn.uchile.cl/static/data/map/20150919_012255_mapa.png</t>
  </si>
  <si>
    <t>http://evtdb.csn.uchile.cl/static/data/map/20151217_225616_mapa.png</t>
  </si>
  <si>
    <t>http://evtdb.csn.uchile.cl/static/data/map/20150817_115147_mapa.png</t>
  </si>
  <si>
    <t>http://evtdb.csn.uchile.cl/static/data/map/20150924_182030_mapa.png</t>
  </si>
  <si>
    <t>http://evtdb.csn.uchile.cl/static/data/map/20150915_220334_mapa.png</t>
  </si>
  <si>
    <t>http://evtdb.csn.uchile.cl/static/data/map/20150810_170416_mapa.png</t>
  </si>
  <si>
    <t>http://evtdb.csn.uchile.cl/static/data/map/20151028_194504_mapa.png</t>
  </si>
  <si>
    <t>http://evtdb.csn.uchile.cl/static/data/map/20151125_040411_mapa.png</t>
  </si>
  <si>
    <t>http://evtdb.csn.uchile.cl/static/data/map/20150922_083734_mapa.png</t>
  </si>
  <si>
    <t>http://evtdb.csn.uchile.cl/static/data/map/20150929_134244_mapa.png</t>
  </si>
  <si>
    <t>http://evtdb.csn.uchile.cl/static/data/map/20151017_070131_mapa.png</t>
  </si>
  <si>
    <t>http://evtdb.csn.uchile.cl/static/data/map/20151128_060834_mapa.png</t>
  </si>
  <si>
    <t>http://evtdb.csn.uchile.cl/static/data/map/20150730_103255_mapa.png</t>
  </si>
  <si>
    <t>http://evtdb.csn.uchile.cl/static/data/map/20151010_131634_mapa.png</t>
  </si>
  <si>
    <t>http://evtdb.csn.uchile.cl/static/data/map/20151002_161150_mapa.png</t>
  </si>
  <si>
    <t>http://evtdb.csn.uchile.cl/static/data/map/20151121_221236_mapa.png</t>
  </si>
  <si>
    <t>http://evtdb.csn.uchile.cl/static/data/map/20150707_133514_mapa.png</t>
  </si>
  <si>
    <t>http://evtdb.csn.uchile.cl/static/data/map/20150402_074202_mapa.png</t>
  </si>
  <si>
    <t>http://evtdb.csn.uchile.cl/static/data/map/20150609_135956_mapa.png</t>
  </si>
  <si>
    <t>http://evtdb.csn.uchile.cl/static/data/map/20150624_221822_mapa.png</t>
  </si>
  <si>
    <t>http://evtdb.csn.uchile.cl/static/data/map/20150115_051945_mapa.png</t>
  </si>
  <si>
    <t>http://evtdb.csn.uchile.cl/static/data/map/20150926_081937_mapa.png</t>
  </si>
  <si>
    <t>http://evtdb.csn.uchile.cl/static/data/map/20150408_102952_mapa.png</t>
  </si>
  <si>
    <t>http://evtdb.csn.uchile.cl/static/data/map/20150101_210822_mapa.png</t>
  </si>
  <si>
    <t>http://evtdb.csn.uchile.cl/static/data/map/20151012_102759_mapa.png</t>
  </si>
  <si>
    <t>http://evtdb.csn.uchile.cl/static/data/map/20151030_030510_mapa.png</t>
  </si>
  <si>
    <t>http://evtdb.csn.uchile.cl/static/data/map/20151211_220738_mapa.png</t>
  </si>
  <si>
    <t>http://evtdb.csn.uchile.cl/static/data/map/20151201_120833_mapa.png</t>
  </si>
  <si>
    <t>http://evtdb.csn.uchile.cl/static/data/map/20151203_083245_mapa.png</t>
  </si>
  <si>
    <t>http://evtdb.csn.uchile.cl/static/data/map/20151029_140857_mapa.png</t>
  </si>
  <si>
    <t>http://evtdb.csn.uchile.cl/static/data/map/20150702_051928_mapa.png</t>
  </si>
  <si>
    <t>http://evtdb.csn.uchile.cl/static/data/map/20150401_155414_mapa.png</t>
  </si>
  <si>
    <t>http://evtdb.csn.uchile.cl/static/data/map/20150919_130900_mapa.png</t>
  </si>
  <si>
    <t>http://evtdb.csn.uchile.cl/static/data/map/20151121_161134_mapa.png</t>
  </si>
  <si>
    <t>http://evtdb.csn.uchile.cl/static/data/map/20150926_030322_mapa.png</t>
  </si>
  <si>
    <t>http://evtdb.csn.uchile.cl/static/data/map/20151012_145921_mapa.png</t>
  </si>
  <si>
    <t>http://evtdb.csn.uchile.cl/static/data/map/20150120_173443_mapa.png</t>
  </si>
  <si>
    <t>http://evtdb.csn.uchile.cl/static/data/map/20151122_221654_mapa.png</t>
  </si>
  <si>
    <t>http://evtdb.csn.uchile.cl/static/data/map/20150516_085154_mapa.png</t>
  </si>
  <si>
    <t>http://evtdb.csn.uchile.cl/static/data/map/20150622_091340_mapa.png</t>
  </si>
  <si>
    <t>http://evtdb.csn.uchile.cl/static/data/map/20151111_015436_mapa.png</t>
  </si>
  <si>
    <t>http://evtdb.csn.uchile.cl/static/data/map/20151012_014646_mapa.png</t>
  </si>
  <si>
    <t>http://evtdb.csn.uchile.cl/static/data/map/20150717_111122_mapa.png</t>
  </si>
  <si>
    <t>http://evtdb.csn.uchile.cl/static/data/map/20151127_214513_mapa.png</t>
  </si>
  <si>
    <t>http://evtdb.csn.uchile.cl/static/data/map/20150924_163406_mapa.png</t>
  </si>
  <si>
    <t>http://evtdb.csn.uchile.cl/static/data/map/20150302_165345_mapa.png</t>
  </si>
  <si>
    <t>http://evtdb.csn.uchile.cl/static/data/map/20150919_050645_mapa.png</t>
  </si>
  <si>
    <t>http://evtdb.csn.uchile.cl/static/data/map/20151013_193301_mapa.png</t>
  </si>
  <si>
    <t>http://evtdb.csn.uchile.cl/static/data/map/20150522_193933_mapa.png</t>
  </si>
  <si>
    <t>http://evtdb.csn.uchile.cl/static/data/map/20150917_125808_mapa.png</t>
  </si>
  <si>
    <t>http://evtdb.csn.uchile.cl/static/data/map/20150325_192911_mapa.png</t>
  </si>
  <si>
    <t>http://evtdb.csn.uchile.cl/static/data/map/20151116_095707_mapa.png</t>
  </si>
  <si>
    <t>http://evtdb.csn.uchile.cl/static/data/map/20150121_173338_mapa.png</t>
  </si>
  <si>
    <t>http://evtdb.csn.uchile.cl/static/data/map/20150413_030010_mapa.png</t>
  </si>
  <si>
    <t>http://evtdb.csn.uchile.cl/static/data/map/20151003_082655_mapa.png</t>
  </si>
  <si>
    <t>http://evtdb.csn.uchile.cl/static/data/map/20151202_151349_mapa.png</t>
  </si>
  <si>
    <t>http://evtdb.csn.uchile.cl/static/data/map/20151103_213017_mapa.png</t>
  </si>
  <si>
    <t>http://evtdb.csn.uchile.cl/static/data/map/20151003_185937_mapa.png</t>
  </si>
  <si>
    <t>http://evtdb.csn.uchile.cl/static/data/map/20150919_181316_mapa.png</t>
  </si>
  <si>
    <t>http://evtdb.csn.uchile.cl/static/data/map/20150617_072116_mapa.png</t>
  </si>
  <si>
    <t>http://evtdb.csn.uchile.cl/static/data/map/20151002_150417_mapa.png</t>
  </si>
  <si>
    <t>http://evtdb.csn.uchile.cl/static/data/map/20150317_234353_mapa.png</t>
  </si>
  <si>
    <t>http://evtdb.csn.uchile.cl/static/data/map/20151129_004750_mapa.png</t>
  </si>
  <si>
    <t>http://evtdb.csn.uchile.cl/static/data/map/20151015_221844_mapa.png</t>
  </si>
  <si>
    <t>http://evtdb.csn.uchile.cl/static/data/map/20151007_193516_mapa.png</t>
  </si>
  <si>
    <t>http://evtdb.csn.uchile.cl/static/data/map/20151215_042258_mapa.png</t>
  </si>
  <si>
    <t>http://evtdb.csn.uchile.cl/static/data/map/20150107_133501_mapa.png</t>
  </si>
  <si>
    <t>http://evtdb.csn.uchile.cl/static/data/map/20151107_091659_mapa.png</t>
  </si>
  <si>
    <t>http://evtdb.csn.uchile.cl/static/data/map/20150727_152321_mapa.png</t>
  </si>
  <si>
    <t>http://evtdb.csn.uchile.cl/static/data/map/20151130_144524_mapa.png</t>
  </si>
  <si>
    <t>http://evtdb.csn.uchile.cl/static/data/map/20150407_113209_mapa.png</t>
  </si>
  <si>
    <t>http://evtdb.csn.uchile.cl/static/data/map/20150917_160404_mapa.png</t>
  </si>
  <si>
    <t>http://evtdb.csn.uchile.cl/static/data/map/20150528_095514_mapa.png</t>
  </si>
  <si>
    <t>http://evtdb.csn.uchile.cl/static/data/map/20150922_134031_mapa.png</t>
  </si>
  <si>
    <t>http://evtdb.csn.uchile.cl/static/data/map/20150202_104949_mapa.png</t>
  </si>
  <si>
    <t>http://evtdb.csn.uchile.cl/static/data/map/20150915_212120_mapa.png</t>
  </si>
  <si>
    <t>http://evtdb.csn.uchile.cl/static/data/map/20150305_213032_mapa.png</t>
  </si>
  <si>
    <t>http://evtdb.csn.uchile.cl/static/data/map/20151201_030404_mapa.png</t>
  </si>
  <si>
    <t>http://evtdb.csn.uchile.cl/static/data/map/20150920_001026_mapa.png</t>
  </si>
  <si>
    <t>http://evtdb.csn.uchile.cl/static/data/map/20150515_023902_mapa.png</t>
  </si>
  <si>
    <t>http://evtdb.csn.uchile.cl/static/data/map/20151101_012839_mapa.png</t>
  </si>
  <si>
    <t>http://evtdb.csn.uchile.cl/static/data/map/20150113_143426_mapa.png</t>
  </si>
  <si>
    <t>http://evtdb.csn.uchile.cl/static/data/map/20151105_170239_mapa.png</t>
  </si>
  <si>
    <t>http://evtdb.csn.uchile.cl/static/data/map/20150804_001728_mapa.png</t>
  </si>
  <si>
    <t>http://evtdb.csn.uchile.cl/static/data/map/20151107_115129_mapa.png</t>
  </si>
  <si>
    <t>http://evtdb.csn.uchile.cl/static/data/map/20150917_204034_mapa.png</t>
  </si>
  <si>
    <t>http://evtdb.csn.uchile.cl/static/data/map/20150920_171826_mapa.png</t>
  </si>
  <si>
    <t>http://evtdb.csn.uchile.cl/static/data/map/20151015_203902_mapa.png</t>
  </si>
  <si>
    <t>http://evtdb.csn.uchile.cl/static/data/map/20150204_130905_mapa.png</t>
  </si>
  <si>
    <t>http://evtdb.csn.uchile.cl/static/data/map/20151122_152357_mapa.png</t>
  </si>
  <si>
    <t>http://evtdb.csn.uchile.cl/static/data/map/20150930_182117_mapa.png</t>
  </si>
  <si>
    <t>http://evtdb.csn.uchile.cl/static/data/map/20150917_130455_mapa.png</t>
  </si>
  <si>
    <t>http://evtdb.csn.uchile.cl/static/data/map/20150204_133755_mapa.png</t>
  </si>
  <si>
    <t>http://evtdb.csn.uchile.cl/static/data/map/20151029_102821_mapa.png</t>
  </si>
  <si>
    <t>http://evtdb.csn.uchile.cl/static/data/map/20150523_125430_mapa.png</t>
  </si>
  <si>
    <t>http://evtdb.csn.uchile.cl/static/data/map/20150713_211646_mapa.png</t>
  </si>
  <si>
    <t>http://evtdb.csn.uchile.cl/static/data/map/20151216_003559_mapa.png</t>
  </si>
  <si>
    <t>http://evtdb.csn.uchile.cl/static/data/map/20150917_165459_mapa.png</t>
  </si>
  <si>
    <t>http://evtdb.csn.uchile.cl/static/data/map/20150610_005602_mapa.png</t>
  </si>
  <si>
    <t>http://evtdb.csn.uchile.cl/static/data/map/20151007_030208_mapa.png</t>
  </si>
  <si>
    <t>http://evtdb.csn.uchile.cl/static/data/map/20150324_173103_mapa.png</t>
  </si>
  <si>
    <t>http://evtdb.csn.uchile.cl/static/data/map/20151002_222300_mapa.png</t>
  </si>
  <si>
    <t>http://evtdb.csn.uchile.cl/static/data/map/20150217_075044_mapa.png</t>
  </si>
  <si>
    <t>http://evtdb.csn.uchile.cl/static/data/map/20150529_042816_mapa.png</t>
  </si>
  <si>
    <t>http://evtdb.csn.uchile.cl/static/data/map/20150521_213305_mapa.png</t>
  </si>
  <si>
    <t>http://evtdb.csn.uchile.cl/static/data/map/20150524_012204_mapa.png</t>
  </si>
  <si>
    <t>http://evtdb.csn.uchile.cl/static/data/map/20150129_000811_mapa.png</t>
  </si>
  <si>
    <t>http://evtdb.csn.uchile.cl/static/data/map/20150314_012314_mapa.png</t>
  </si>
  <si>
    <t>http://evtdb.csn.uchile.cl/static/data/map/20151006_060732_mapa.png</t>
  </si>
  <si>
    <t>http://evtdb.csn.uchile.cl/static/data/map/20151212_150858_mapa.png</t>
  </si>
  <si>
    <t>http://evtdb.csn.uchile.cl/static/data/map/20150218_004725_mapa.png</t>
  </si>
  <si>
    <t>http://evtdb.csn.uchile.cl/static/data/map/20150825_061640_mapa.png</t>
  </si>
  <si>
    <t>http://evtdb.csn.uchile.cl/static/data/map/20151116_045536_mapa.png</t>
  </si>
  <si>
    <t>http://evtdb.csn.uchile.cl/static/data/map/20150917_122429_mapa.png</t>
  </si>
  <si>
    <t>http://evtdb.csn.uchile.cl/static/data/map/20151213_120829_mapa.png</t>
  </si>
  <si>
    <t>http://evtdb.csn.uchile.cl/static/data/map/20151227_123428_mapa.png</t>
  </si>
  <si>
    <t>http://evtdb.csn.uchile.cl/static/data/map/20151015_192322_mapa.png</t>
  </si>
  <si>
    <t>http://evtdb.csn.uchile.cl/static/data/map/20150823_202012_mapa.png</t>
  </si>
  <si>
    <t>http://evtdb.csn.uchile.cl/static/data/map/20151003_134811_mapa.png</t>
  </si>
  <si>
    <t>http://evtdb.csn.uchile.cl/static/data/map/20150728_125241_mapa.png</t>
  </si>
  <si>
    <t>http://evtdb.csn.uchile.cl/static/data/map/20151103_014330_mapa.png</t>
  </si>
  <si>
    <t>http://evtdb.csn.uchile.cl/static/data/map/20150604_194952_mapa.png</t>
  </si>
  <si>
    <t>http://evtdb.csn.uchile.cl/static/data/map/20150113_151212_mapa.png</t>
  </si>
  <si>
    <t>http://evtdb.csn.uchile.cl/static/data/map/20151020_235548_mapa.png</t>
  </si>
  <si>
    <t>http://evtdb.csn.uchile.cl/static/data/map/20151003_194320_mapa.png</t>
  </si>
  <si>
    <t>http://evtdb.csn.uchile.cl/static/data/map/20150716_104805_mapa.png</t>
  </si>
  <si>
    <t>http://evtdb.csn.uchile.cl/static/data/map/20151111_022341_mapa.png</t>
  </si>
  <si>
    <t>http://evtdb.csn.uchile.cl/static/data/map/20151011_165458_mapa.png</t>
  </si>
  <si>
    <t>http://evtdb.csn.uchile.cl/static/data/map/20150921_000533_mapa.png</t>
  </si>
  <si>
    <t>http://evtdb.csn.uchile.cl/static/data/map/20150917_175830_mapa.png</t>
  </si>
  <si>
    <t>http://evtdb.csn.uchile.cl/static/data/map/20151122_055739_mapa.png</t>
  </si>
  <si>
    <t>http://evtdb.csn.uchile.cl/static/data/map/20151106_084409_mapa.png</t>
  </si>
  <si>
    <t>http://evtdb.csn.uchile.cl/static/data/map/20151025_131345_mapa.png</t>
  </si>
  <si>
    <t>http://evtdb.csn.uchile.cl/static/data/map/20150919_130107_mapa.png</t>
  </si>
  <si>
    <t>http://evtdb.csn.uchile.cl/static/data/map/20150401_081726_mapa.png</t>
  </si>
  <si>
    <t>http://evtdb.csn.uchile.cl/static/data/map/20151114_125819_mapa.png</t>
  </si>
  <si>
    <t>http://evtdb.csn.uchile.cl/static/data/map/20151121_001234_mapa.png</t>
  </si>
  <si>
    <t>http://evtdb.csn.uchile.cl/static/data/map/20150917_173220_mapa.png</t>
  </si>
  <si>
    <t>http://evtdb.csn.uchile.cl/static/data/map/20150926_032436_mapa.png</t>
  </si>
  <si>
    <t>http://evtdb.csn.uchile.cl/static/data/map/20151215_045103_mapa.png</t>
  </si>
  <si>
    <t>http://evtdb.csn.uchile.cl/static/data/map/20151001_140052_mapa.png</t>
  </si>
  <si>
    <t>http://evtdb.csn.uchile.cl/static/data/map/20151003_042627_mapa.png</t>
  </si>
  <si>
    <t>http://evtdb.csn.uchile.cl/static/data/map/20150705_144022_mapa.png</t>
  </si>
  <si>
    <t>http://evtdb.csn.uchile.cl/static/data/map/20150917_233356_mapa.png</t>
  </si>
  <si>
    <t>http://evtdb.csn.uchile.cl/static/data/map/20150217_143553_mapa.png</t>
  </si>
  <si>
    <t>http://evtdb.csn.uchile.cl/static/data/map/20151012_164642_mapa.png</t>
  </si>
  <si>
    <t>http://evtdb.csn.uchile.cl/static/data/map/20151122_124900_mapa.png</t>
  </si>
  <si>
    <t>http://evtdb.csn.uchile.cl/static/data/map/20150918_053337_mapa.png</t>
  </si>
  <si>
    <t>http://evtdb.csn.uchile.cl/static/data/map/20150222_054021_mapa.png</t>
  </si>
  <si>
    <t>http://evtdb.csn.uchile.cl/static/data/map/20150921_164807_mapa.png</t>
  </si>
  <si>
    <t>http://evtdb.csn.uchile.cl/static/data/map/20150922_085426_mapa.png</t>
  </si>
  <si>
    <t>http://evtdb.csn.uchile.cl/static/data/map/20151002_162247_mapa.png</t>
  </si>
  <si>
    <t>http://evtdb.csn.uchile.cl/static/data/map/20150228_034532_mapa.png</t>
  </si>
  <si>
    <t>http://evtdb.csn.uchile.cl/static/data/map/20151201_142922_mapa.png</t>
  </si>
  <si>
    <t>http://evtdb.csn.uchile.cl/static/data/map/20151023_015256_mapa.png</t>
  </si>
  <si>
    <t>http://evtdb.csn.uchile.cl/static/data/map/20150919_062713_mapa.png</t>
  </si>
  <si>
    <t>http://evtdb.csn.uchile.cl/static/data/map/20150223_143614_mapa.png</t>
  </si>
  <si>
    <t>http://evtdb.csn.uchile.cl/static/data/map/20150211_170718_mapa.png</t>
  </si>
  <si>
    <t>http://evtdb.csn.uchile.cl/static/data/map/20150928_164413_mapa.png</t>
  </si>
  <si>
    <t>http://evtdb.csn.uchile.cl/static/data/map/20151022_000255_mapa.png</t>
  </si>
  <si>
    <t>http://evtdb.csn.uchile.cl/static/data/map/20150902_002237_mapa.png</t>
  </si>
  <si>
    <t>http://evtdb.csn.uchile.cl/static/data/map/20151016_124909_mapa.png</t>
  </si>
  <si>
    <t>http://evtdb.csn.uchile.cl/static/data/map/20151118_061317_mapa.png</t>
  </si>
  <si>
    <t>http://evtdb.csn.uchile.cl/static/data/map/20151020_040127_mapa.png</t>
  </si>
  <si>
    <t>http://evtdb.csn.uchile.cl/static/data/map/20150118_035959_mapa.png</t>
  </si>
  <si>
    <t>http://evtdb.csn.uchile.cl/static/data/map/20151210_075003_mapa.png</t>
  </si>
  <si>
    <t>http://evtdb.csn.uchile.cl/static/data/map/20150930_225945_mapa.png</t>
  </si>
  <si>
    <t>http://evtdb.csn.uchile.cl/static/data/map/20150919_044412_mapa.png</t>
  </si>
  <si>
    <t>http://evtdb.csn.uchile.cl/static/data/map/20151119_050220_mapa.png</t>
  </si>
  <si>
    <t>http://evtdb.csn.uchile.cl/static/data/map/20150914_060456_mapa.png</t>
  </si>
  <si>
    <t>http://evtdb.csn.uchile.cl/static/data/map/20150919_190904_mapa.png</t>
  </si>
  <si>
    <t>http://evtdb.csn.uchile.cl/static/data/map/20150111_111635_mapa.png</t>
  </si>
  <si>
    <t>http://evtdb.csn.uchile.cl/static/data/map/20151111_024616_mapa.png</t>
  </si>
  <si>
    <t>http://evtdb.csn.uchile.cl/static/data/map/20150523_130946_mapa.png</t>
  </si>
  <si>
    <t>http://evtdb.csn.uchile.cl/static/data/map/20150812_174532_mapa.png</t>
  </si>
  <si>
    <t>http://evtdb.csn.uchile.cl/static/data/map/20151002_200240_mapa.png</t>
  </si>
  <si>
    <t>http://evtdb.csn.uchile.cl/static/data/map/20151025_040241_mapa.png</t>
  </si>
  <si>
    <t>http://evtdb.csn.uchile.cl/static/data/map/20151004_034949_mapa.png</t>
  </si>
  <si>
    <t>http://evtdb.csn.uchile.cl/static/data/map/20150622_114207_mapa.png</t>
  </si>
  <si>
    <t>http://evtdb.csn.uchile.cl/static/data/map/20150319_203927_mapa.png</t>
  </si>
  <si>
    <t>http://evtdb.csn.uchile.cl/static/data/map/20151128_054437_mapa.png</t>
  </si>
  <si>
    <t>http://evtdb.csn.uchile.cl/static/data/map/20150125_084705_mapa.png</t>
  </si>
  <si>
    <t>http://evtdb.csn.uchile.cl/static/data/map/20150521_203413_mapa.png</t>
  </si>
  <si>
    <t>http://evtdb.csn.uchile.cl/static/data/map/20150728_180512_mapa.png</t>
  </si>
  <si>
    <t>http://evtdb.csn.uchile.cl/static/data/map/20151003_060343_mapa.png</t>
  </si>
  <si>
    <t>http://evtdb.csn.uchile.cl/static/data/map/20151018_124843_mapa.png</t>
  </si>
  <si>
    <t>http://evtdb.csn.uchile.cl/static/data/map/20150208_060416_mapa.png</t>
  </si>
  <si>
    <t>http://evtdb.csn.uchile.cl/static/data/map/20150821_060430_mapa.png</t>
  </si>
  <si>
    <t>http://evtdb.csn.uchile.cl/static/data/map/20150825_045641_mapa.png</t>
  </si>
  <si>
    <t>http://evtdb.csn.uchile.cl/static/data/map/20151203_145539_mapa.png</t>
  </si>
  <si>
    <t>http://evtdb.csn.uchile.cl/static/data/map/20151223_154500_mapa.png</t>
  </si>
  <si>
    <t>http://evtdb.csn.uchile.cl/static/data/map/20151227_215913_mapa.png</t>
  </si>
  <si>
    <t>http://evtdb.csn.uchile.cl/static/data/map/20150109_114829_mapa.png</t>
  </si>
  <si>
    <t>http://evtdb.csn.uchile.cl/static/data/map/20150110_175503_mapa.png</t>
  </si>
  <si>
    <t>http://evtdb.csn.uchile.cl/static/data/map/20150114_215749_mapa.png</t>
  </si>
  <si>
    <t>http://evtdb.csn.uchile.cl/static/data/map/20150202_152212_mapa.png</t>
  </si>
  <si>
    <t>http://evtdb.csn.uchile.cl/static/data/map/20150211_185719_mapa.png</t>
  </si>
  <si>
    <t>http://evtdb.csn.uchile.cl/static/data/map/20150303_124519_mapa.png</t>
  </si>
  <si>
    <t>http://evtdb.csn.uchile.cl/static/data/map/20150309_032220_mapa.png</t>
  </si>
  <si>
    <t>http://evtdb.csn.uchile.cl/static/data/map/20150315_025947_mapa.png</t>
  </si>
  <si>
    <t>http://evtdb.csn.uchile.cl/static/data/map/20150323_045138_mapa.png</t>
  </si>
  <si>
    <t>http://evtdb.csn.uchile.cl/static/data/map/20150324_224652_mapa.png</t>
  </si>
  <si>
    <t>http://evtdb.csn.uchile.cl/static/data/map/20150328_163653_mapa.png</t>
  </si>
  <si>
    <t>http://evtdb.csn.uchile.cl/static/data/map/20150413_221618_mapa.png</t>
  </si>
  <si>
    <t>http://evtdb.csn.uchile.cl/static/data/map/20150515_060521_mapa.png</t>
  </si>
  <si>
    <t>http://evtdb.csn.uchile.cl/static/data/map/20150526_103200_mapa.png</t>
  </si>
  <si>
    <t>http://evtdb.csn.uchile.cl/static/data/map/20150610_135209_mapa.png</t>
  </si>
  <si>
    <t>http://evtdb.csn.uchile.cl/static/data/map/20150706_030515_mapa.png</t>
  </si>
  <si>
    <t>http://evtdb.csn.uchile.cl/static/data/map/20150724_231440_mapa.png</t>
  </si>
  <si>
    <t>http://evtdb.csn.uchile.cl/static/data/map/20150804_111153_mapa.png</t>
  </si>
  <si>
    <t>http://evtdb.csn.uchile.cl/static/data/map/20150824_011843_mapa.png</t>
  </si>
  <si>
    <t>http://evtdb.csn.uchile.cl/static/data/map/20150901_152851_mapa.png</t>
  </si>
  <si>
    <t>http://evtdb.csn.uchile.cl/static/data/map/20150916_182422_mapa.png</t>
  </si>
  <si>
    <t>http://evtdb.csn.uchile.cl/static/data/map/20150924_071444_mapa.png</t>
  </si>
  <si>
    <t>http://evtdb.csn.uchile.cl/static/data/map/20150925_032157_mapa.png</t>
  </si>
  <si>
    <t>http://evtdb.csn.uchile.cl/static/data/map/20150928_152804_mapa.png</t>
  </si>
  <si>
    <t>http://evtdb.csn.uchile.cl/static/data/map/20151014_125609_mapa.png</t>
  </si>
  <si>
    <t>http://evtdb.csn.uchile.cl/static/data/map/20151016_044358_mapa.png</t>
  </si>
  <si>
    <t>http://evtdb.csn.uchile.cl/static/data/map/20151021_143918_mapa.png</t>
  </si>
  <si>
    <t>http://evtdb.csn.uchile.cl/static/data/map/20151025_054623_mapa.png</t>
  </si>
  <si>
    <t>http://evtdb.csn.uchile.cl/static/data/map/20151101_151616_mapa.png</t>
  </si>
  <si>
    <t>http://evtdb.csn.uchile.cl/static/data/map/20151109_044627_mapa.png</t>
  </si>
  <si>
    <t>http://evtdb.csn.uchile.cl/static/data/map/20151110_174822_mapa.png</t>
  </si>
  <si>
    <t>http://evtdb.csn.uchile.cl/static/data/map/20151127_210021_mapa.png</t>
  </si>
  <si>
    <t>http://evtdb.csn.uchile.cl/static/data/map/20151205_102918_mapa.png</t>
  </si>
  <si>
    <t>http://evtdb.csn.uchile.cl/static/data/map/20151223_235334_mapa.png</t>
  </si>
  <si>
    <t>http://evtdb.csn.uchile.cl/static/data/map/20150917_001823_mapa.png</t>
  </si>
  <si>
    <t>http://evtdb.csn.uchile.cl/static/data/map/20150917_002214_mapa.png</t>
  </si>
  <si>
    <t>http://evtdb.csn.uchile.cl/static/data/map/20150917_023426_mapa.png</t>
  </si>
  <si>
    <t>http://evtdb.csn.uchile.cl/static/data/map/20150917_024426_mapa.png</t>
  </si>
  <si>
    <t>http://evtdb.csn.uchile.cl/static/data/map/20150917_033229_mapa.png</t>
  </si>
  <si>
    <t>http://evtdb.csn.uchile.cl/static/data/map/20150917_043211_mapa.png</t>
  </si>
  <si>
    <t>http://evtdb.csn.uchile.cl/static/data/map/20150917_043808_mapa.png</t>
  </si>
  <si>
    <t>http://evtdb.csn.uchile.cl/static/data/map/20150917_050448_mapa.png</t>
  </si>
  <si>
    <t>http://evtdb.csn.uchile.cl/static/data/map/20150917_055710_mapa.png</t>
  </si>
  <si>
    <t>http://evtdb.csn.uchile.cl/static/data/map/20150917_063854_mapa.png</t>
  </si>
  <si>
    <t>http://evtdb.csn.uchile.cl/static/data/map/20150917_082401_mapa.png</t>
  </si>
  <si>
    <t>http://evtdb.csn.uchile.cl/static/data/map/20150917_092753_mapa.png</t>
  </si>
  <si>
    <t>http://evtdb.csn.uchile.cl/static/data/map/20150917_151020_mapa.png</t>
  </si>
  <si>
    <t>http://evtdb.csn.uchile.cl/static/data/map/20150917_205046_mapa.png</t>
  </si>
  <si>
    <t>http://evtdb.csn.uchile.cl/static/data/map/20150917_211302_mapa.png</t>
  </si>
  <si>
    <t>http://evtdb.csn.uchile.cl/static/data/map/20150918_015021_mapa.png</t>
  </si>
  <si>
    <t>http://evtdb.csn.uchile.cl/static/data/map/20150918_042903_mapa.png</t>
  </si>
  <si>
    <t>http://evtdb.csn.uchile.cl/static/data/map/20150918_110555_mapa.png</t>
  </si>
  <si>
    <t>http://evtdb.csn.uchile.cl/static/data/map/20150919_004244_mapa.png</t>
  </si>
  <si>
    <t>http://evtdb.csn.uchile.cl/static/data/map/20150919_051334_mapa.png</t>
  </si>
  <si>
    <t>http://evtdb.csn.uchile.cl/static/data/map/20150919_055524_mapa.png</t>
  </si>
  <si>
    <t>http://evtdb.csn.uchile.cl/static/data/map/20150921_014214_mapa.png</t>
  </si>
  <si>
    <t>http://evtdb.csn.uchile.cl/static/data/map/20150921_031712_mapa.png</t>
  </si>
  <si>
    <t>http://evtdb.csn.uchile.cl/static/data/map/20150921_184706_mapa.png</t>
  </si>
  <si>
    <t>http://evtdb.csn.uchile.cl/static/data/map/20150921_190805_mapa.png</t>
  </si>
  <si>
    <t>http://evtdb.csn.uchile.cl/static/data/map/20150921_222530_mapa.png</t>
  </si>
  <si>
    <t>http://evtdb.csn.uchile.cl/static/data/map/20150923_002346_mapa.png</t>
  </si>
  <si>
    <t>http://evtdb.csn.uchile.cl/static/data/map/20150923_042127_mapa.png</t>
  </si>
  <si>
    <t>http://evtdb.csn.uchile.cl/static/data/map/20150923_100553_mapa.png</t>
  </si>
  <si>
    <t>http://evtdb.csn.uchile.cl/static/data/map/20150923_113242_mapa.png</t>
  </si>
  <si>
    <t>http://evtdb.csn.uchile.cl/static/data/map/20150923_140557_mapa.png</t>
  </si>
  <si>
    <t>http://evtdb.csn.uchile.cl/static/data/map/20150924_133554_mapa.png</t>
  </si>
  <si>
    <t>http://evtdb.csn.uchile.cl/static/data/map/20150925_113328_mapa.png</t>
  </si>
  <si>
    <t>http://evtdb.csn.uchile.cl/static/data/map/20150925_114708_mapa.png</t>
  </si>
  <si>
    <t>http://evtdb.csn.uchile.cl/static/data/map/20150926_093752_mapa.png</t>
  </si>
  <si>
    <t>http://evtdb.csn.uchile.cl/static/data/map/20150926_111529_mapa.png</t>
  </si>
  <si>
    <t>http://evtdb.csn.uchile.cl/static/data/map/20150927_223958_mapa.png</t>
  </si>
  <si>
    <t>http://evtdb.csn.uchile.cl/static/data/map/20150928_041609_mapa.png</t>
  </si>
  <si>
    <t>http://evtdb.csn.uchile.cl/static/data/map/20150928_130153_mapa.png</t>
  </si>
  <si>
    <t>http://evtdb.csn.uchile.cl/static/data/map/20150928_165948_mapa.png</t>
  </si>
  <si>
    <t>http://evtdb.csn.uchile.cl/static/data/map/20151005_020250_mapa.png</t>
  </si>
  <si>
    <t>http://evtdb.csn.uchile.cl/static/data/map/20151005_215816_mapa.png</t>
  </si>
  <si>
    <t>http://evtdb.csn.uchile.cl/static/data/map/20151009_082039_mapa.png</t>
  </si>
  <si>
    <t>http://evtdb.csn.uchile.cl/static/data/map/20151010_142604_mapa.png</t>
  </si>
  <si>
    <t>http://evtdb.csn.uchile.cl/static/data/map/20151116_015710_mapa.png</t>
  </si>
  <si>
    <t>http://evtdb.csn.uchile.cl/static/data/map/20151121_193757_mapa.png</t>
  </si>
  <si>
    <t>http://evtdb.csn.uchile.cl/static/data/map/20151124_234208_mapa.png</t>
  </si>
  <si>
    <t>http://evtdb.csn.uchile.cl/static/data/map/20151201_072613_mapa.png</t>
  </si>
  <si>
    <t>http://evtdb.csn.uchile.cl/static/data/map/20151210_003737_mapa.png</t>
  </si>
  <si>
    <t>http://evtdb.csn.uchile.cl/static/data/map/20151221_170451_mapa.png</t>
  </si>
  <si>
    <t>http://evtdb.csn.uchile.cl/static/data/map/20151223_091537_mapa.png</t>
  </si>
  <si>
    <t>http://evtdb.csn.uchile.cl/static/data/map/20151226_175809_mapa.png</t>
  </si>
  <si>
    <t>http://evtdb.csn.uchile.cl/static/data/map/20151226_175939_mapa.png</t>
  </si>
  <si>
    <t>http://evtdb.csn.uchile.cl/static/data/map/20151227_234709_mapa.png</t>
  </si>
  <si>
    <t>http://evtdb.csn.uchile.cl/static/data/map/20151228_072536_mapa.png</t>
  </si>
  <si>
    <t>http://evtdb.csn.uchile.cl/static/data/map/20151230_212922_mapa.png</t>
  </si>
  <si>
    <t>http://evtdb.csn.uchile.cl/static/data/map/20150706_073209_mapa.png</t>
  </si>
  <si>
    <t>http://evtdb.csn.uchile.cl/static/data/map/20150712_065449_mapa.png</t>
  </si>
  <si>
    <t>http://evtdb.csn.uchile.cl/static/data/map/20150723_172805_mapa.png</t>
  </si>
  <si>
    <t>http://evtdb.csn.uchile.cl/static/data/map/20150724_141204_mapa.png</t>
  </si>
  <si>
    <t>http://evtdb.csn.uchile.cl/static/data/map/20150801_195349_mapa.png</t>
  </si>
  <si>
    <t>http://evtdb.csn.uchile.cl/static/data/map/20150812_001439_mapa.png</t>
  </si>
  <si>
    <t>http://evtdb.csn.uchile.cl/static/data/map/20150823_231003_mapa.png</t>
  </si>
  <si>
    <t>http://evtdb.csn.uchile.cl/static/data/map/20150916_225428_mapa.png</t>
  </si>
  <si>
    <t>http://evtdb.csn.uchile.cl/static/data/map/20150916_225915_mapa.png</t>
  </si>
  <si>
    <t>http://evtdb.csn.uchile.cl/static/data/map/20150916_230356_mapa.png</t>
  </si>
  <si>
    <t>http://evtdb.csn.uchile.cl/static/data/map/20150916_231608_mapa.png</t>
  </si>
  <si>
    <t>http://evtdb.csn.uchile.cl/static/data/map/20150916_231835_mapa.png</t>
  </si>
  <si>
    <t>http://evtdb.csn.uchile.cl/static/data/map/20150916_233801_mapa.png</t>
  </si>
  <si>
    <t>http://evtdb.csn.uchile.cl/static/data/map/20150917_000618_mapa.png</t>
  </si>
  <si>
    <t>http://evtdb.csn.uchile.cl/static/data/map/20150917_011219_mapa.png</t>
  </si>
  <si>
    <t>http://evtdb.csn.uchile.cl/static/data/map/20150917_012150_mapa.png</t>
  </si>
  <si>
    <t>http://evtdb.csn.uchile.cl/static/data/map/20150917_013300_mapa.png</t>
  </si>
  <si>
    <t>http://evtdb.csn.uchile.cl/static/data/map/20150917_014105_mapa.png</t>
  </si>
  <si>
    <t>http://evtdb.csn.uchile.cl/static/data/map/20150917_025243_mapa.png</t>
  </si>
  <si>
    <t>http://evtdb.csn.uchile.cl/static/data/map/20150917_025928_mapa.png</t>
  </si>
  <si>
    <t>http://evtdb.csn.uchile.cl/static/data/map/20150917_031242_mapa.png</t>
  </si>
  <si>
    <t>http://evtdb.csn.uchile.cl/static/data/map/20150917_035515_mapa.png</t>
  </si>
  <si>
    <t>http://evtdb.csn.uchile.cl/static/data/map/20150917_040209_mapa.png</t>
  </si>
  <si>
    <t>http://evtdb.csn.uchile.cl/static/data/map/20150917_041027_mapa.png</t>
  </si>
  <si>
    <t>http://evtdb.csn.uchile.cl/static/data/map/20150917_042638_mapa.png</t>
  </si>
  <si>
    <t>http://evtdb.csn.uchile.cl/static/data/map/20150917_054441_mapa.png</t>
  </si>
  <si>
    <t>http://evtdb.csn.uchile.cl/static/data/map/20150917_072804_mapa.png</t>
  </si>
  <si>
    <t>http://evtdb.csn.uchile.cl/static/data/map/20150917_083243_mapa.png</t>
  </si>
  <si>
    <t>http://evtdb.csn.uchile.cl/static/data/map/20150917_103125_mapa.png</t>
  </si>
  <si>
    <t>http://evtdb.csn.uchile.cl/static/data/map/20150917_133226_mapa.png</t>
  </si>
  <si>
    <t>http://evtdb.csn.uchile.cl/static/data/map/20150917_141915_mapa.png</t>
  </si>
  <si>
    <t>http://evtdb.csn.uchile.cl/static/data/map/20150917_160809_mapa.png</t>
  </si>
  <si>
    <t>http://evtdb.csn.uchile.cl/static/data/map/20150917_164623_mapa.png</t>
  </si>
  <si>
    <t>http://evtdb.csn.uchile.cl/static/data/map/20150917_223921_mapa.png</t>
  </si>
  <si>
    <t>http://evtdb.csn.uchile.cl/static/data/map/20150918_031539_mapa.png</t>
  </si>
  <si>
    <t>http://evtdb.csn.uchile.cl/static/data/map/20150918_074409_mapa.png</t>
  </si>
  <si>
    <t>http://evtdb.csn.uchile.cl/static/data/map/20150918_091040_mapa.png</t>
  </si>
  <si>
    <t>http://evtdb.csn.uchile.cl/static/data/map/20150918_140808_mapa.png</t>
  </si>
  <si>
    <t>http://evtdb.csn.uchile.cl/static/data/map/20150919_024940_mapa.png</t>
  </si>
  <si>
    <t>http://evtdb.csn.uchile.cl/static/data/map/20150919_090707_mapa.png</t>
  </si>
  <si>
    <t>http://evtdb.csn.uchile.cl/static/data/map/20150919_125220_mapa.png</t>
  </si>
  <si>
    <t>http://evtdb.csn.uchile.cl/static/data/map/20150919_225941_mapa.png</t>
  </si>
  <si>
    <t>http://evtdb.csn.uchile.cl/static/data/map/20150920_030201_mapa.png</t>
  </si>
  <si>
    <t>http://evtdb.csn.uchile.cl/static/data/map/20150920_065549_mapa.png</t>
  </si>
  <si>
    <t>http://evtdb.csn.uchile.cl/static/data/map/20150920_143108_mapa.png</t>
  </si>
  <si>
    <t>http://evtdb.csn.uchile.cl/static/data/map/20150921_053934_mapa.png</t>
  </si>
  <si>
    <t>http://evtdb.csn.uchile.cl/static/data/map/20150921_071837_mapa.png</t>
  </si>
  <si>
    <t>http://evtdb.csn.uchile.cl/static/data/map/20150921_101309_mapa.png</t>
  </si>
  <si>
    <t>http://evtdb.csn.uchile.cl/static/data/map/20150921_110527_mapa.png</t>
  </si>
  <si>
    <t>http://evtdb.csn.uchile.cl/static/data/map/20150921_153707_mapa.png</t>
  </si>
  <si>
    <t>http://evtdb.csn.uchile.cl/static/data/map/20150921_173958_mapa.png</t>
  </si>
  <si>
    <t>http://evtdb.csn.uchile.cl/static/data/map/20150921_183653_mapa.png</t>
  </si>
  <si>
    <t>http://evtdb.csn.uchile.cl/static/data/map/20150921_195609_mapa.png</t>
  </si>
  <si>
    <t>http://evtdb.csn.uchile.cl/static/data/map/20150922_071259_mapa.png</t>
  </si>
  <si>
    <t>http://evtdb.csn.uchile.cl/static/data/map/20150922_131722_mapa.png</t>
  </si>
  <si>
    <t>http://evtdb.csn.uchile.cl/static/data/map/20150922_222640_mapa.png</t>
  </si>
  <si>
    <t>http://evtdb.csn.uchile.cl/static/data/map/20150924_161325_mapa.png</t>
  </si>
  <si>
    <t>http://evtdb.csn.uchile.cl/static/data/map/20150926_025118_mapa.png</t>
  </si>
  <si>
    <t>http://evtdb.csn.uchile.cl/static/data/map/20150926_045359_mapa.png</t>
  </si>
  <si>
    <t>http://evtdb.csn.uchile.cl/static/data/map/20150926_084458_mapa.png</t>
  </si>
  <si>
    <t>http://evtdb.csn.uchile.cl/static/data/map/20150927_082836_mapa.png</t>
  </si>
  <si>
    <t>http://evtdb.csn.uchile.cl/static/data/map/20150927_210445_mapa.png</t>
  </si>
  <si>
    <t>http://evtdb.csn.uchile.cl/static/data/map/20150927_225306_mapa.png</t>
  </si>
  <si>
    <t>http://evtdb.csn.uchile.cl/static/data/map/20150929_185925_mapa.png</t>
  </si>
  <si>
    <t>http://evtdb.csn.uchile.cl/static/data/map/20151001_020622_mapa.png</t>
  </si>
  <si>
    <t>http://evtdb.csn.uchile.cl/static/data/map/20151001_092858_mapa.png</t>
  </si>
  <si>
    <t>http://evtdb.csn.uchile.cl/static/data/map/20151003_062656_mapa.png</t>
  </si>
  <si>
    <t>http://evtdb.csn.uchile.cl/static/data/map/20151004_101156_mapa.png</t>
  </si>
  <si>
    <t>http://evtdb.csn.uchile.cl/static/data/map/20151005_163327_mapa.png</t>
  </si>
  <si>
    <t>http://evtdb.csn.uchile.cl/static/data/map/20151006_104733_mapa.png</t>
  </si>
  <si>
    <t>http://evtdb.csn.uchile.cl/static/data/map/20151006_224833_mapa.png</t>
  </si>
  <si>
    <t>http://evtdb.csn.uchile.cl/static/data/map/20151007_080040_mapa.png</t>
  </si>
  <si>
    <t>http://evtdb.csn.uchile.cl/static/data/map/20151009_060855_mapa.png</t>
  </si>
  <si>
    <t>http://evtdb.csn.uchile.cl/static/data/map/20151009_065233_mapa.png</t>
  </si>
  <si>
    <t>http://evtdb.csn.uchile.cl/static/data/map/20151009_182734_mapa.png</t>
  </si>
  <si>
    <t>http://evtdb.csn.uchile.cl/static/data/map/20151011_023332_mapa.png</t>
  </si>
  <si>
    <t>http://evtdb.csn.uchile.cl/static/data/map/20151011_212344_mapa.png</t>
  </si>
  <si>
    <t>http://evtdb.csn.uchile.cl/static/data/map/20151012_031518_mapa.png</t>
  </si>
  <si>
    <t>http://evtdb.csn.uchile.cl/static/data/map/20151012_033132_mapa.png</t>
  </si>
  <si>
    <t>http://evtdb.csn.uchile.cl/static/data/map/20151012_160102_mapa.png</t>
  </si>
  <si>
    <t>http://evtdb.csn.uchile.cl/static/data/map/20151015_110310_mapa.png</t>
  </si>
  <si>
    <t>http://evtdb.csn.uchile.cl/static/data/map/20151019_175702_mapa.png</t>
  </si>
  <si>
    <t>http://evtdb.csn.uchile.cl/static/data/map/20151020_040654_mapa.png</t>
  </si>
  <si>
    <t>http://evtdb.csn.uchile.cl/static/data/map/20151020_100613_mapa.png</t>
  </si>
  <si>
    <t>http://evtdb.csn.uchile.cl/static/data/map/20151021_184546_mapa.png</t>
  </si>
  <si>
    <t>http://evtdb.csn.uchile.cl/static/data/map/20151024_212444_mapa.png</t>
  </si>
  <si>
    <t>http://evtdb.csn.uchile.cl/static/data/map/20151028_045455_mapa.png</t>
  </si>
  <si>
    <t>http://evtdb.csn.uchile.cl/static/data/map/20151105_012845_mapa.png</t>
  </si>
  <si>
    <t>http://evtdb.csn.uchile.cl/static/data/map/20151107_073141_mapa.png</t>
  </si>
  <si>
    <t>http://evtdb.csn.uchile.cl/static/data/map/20151107_103119_mapa.png</t>
  </si>
  <si>
    <t>http://evtdb.csn.uchile.cl/static/data/map/20151107_105342_mapa.png</t>
  </si>
  <si>
    <t>http://evtdb.csn.uchile.cl/static/data/map/20151107_151656_mapa.png</t>
  </si>
  <si>
    <t>http://evtdb.csn.uchile.cl/static/data/map/20151107_235621_mapa.png</t>
  </si>
  <si>
    <t>http://evtdb.csn.uchile.cl/static/data/map/20151110_125837_mapa.png</t>
  </si>
  <si>
    <t>http://evtdb.csn.uchile.cl/static/data/map/20151111_075932_mapa.png</t>
  </si>
  <si>
    <t>http://evtdb.csn.uchile.cl/static/data/map/20151115_051830_mapa.png</t>
  </si>
  <si>
    <t>http://evtdb.csn.uchile.cl/static/data/map/20151117_131627_mapa.png</t>
  </si>
  <si>
    <t>http://evtdb.csn.uchile.cl/static/data/map/20151121_230528_mapa.png</t>
  </si>
  <si>
    <t>http://evtdb.csn.uchile.cl/static/data/map/20151207_075113_mapa.png</t>
  </si>
  <si>
    <t>http://evtdb.csn.uchile.cl/static/data/map/20151208_125607_mapa.png</t>
  </si>
  <si>
    <t>http://evtdb.csn.uchile.cl/static/data/map/20151217_041859_mapa.png</t>
  </si>
  <si>
    <t>http://evtdb.csn.uchile.cl/static/data/map/20151219_192505_mapa.png</t>
  </si>
  <si>
    <t>http://evtdb.csn.uchile.cl/static/data/map/20151220_225137_mapa.png</t>
  </si>
  <si>
    <t>http://evtdb.csn.uchile.cl/static/data/map/20151222_184639_mapa.png</t>
  </si>
  <si>
    <t>http://evtdb.csn.uchile.cl/static/data/map/20151225_151150_mapa.png</t>
  </si>
  <si>
    <t>http://evtdb.csn.uchile.cl/static/data/map/20151227_161349_mapa.png</t>
  </si>
  <si>
    <t>http://evtdb.csn.uchile.cl/static/data/map/20160109_090338_mapa.png</t>
  </si>
  <si>
    <t>http://evtdb.csn.uchile.cl/static/data/map/20160127_143533_mapa.png</t>
  </si>
  <si>
    <t>http://evtdb.csn.uchile.cl/static/data/map/20161025_071822_mapa.png</t>
  </si>
  <si>
    <t>http://evtdb.csn.uchile.cl/static/data/map/20160307_060121_mapa.png</t>
  </si>
  <si>
    <t>http://evtdb.csn.uchile.cl/static/data/map/20160107_154043_mapa.png</t>
  </si>
  <si>
    <t>http://evtdb.csn.uchile.cl/static/data/map/20160108_121236_mapa.png</t>
  </si>
  <si>
    <t>http://evtdb.csn.uchile.cl/static/data/map/20160605_093053_mapa.png</t>
  </si>
  <si>
    <t>http://evtdb.csn.uchile.cl/static/data/map/20160508_190601_mapa.png</t>
  </si>
  <si>
    <t>http://evtdb.csn.uchile.cl/static/data/map/20160725_120835_mapa.png</t>
  </si>
  <si>
    <t>http://evtdb.csn.uchile.cl/static/data/map/20160309_062729_mapa.png</t>
  </si>
  <si>
    <t>http://evtdb.csn.uchile.cl/static/data/map/20160121_060702_mapa.png</t>
  </si>
  <si>
    <t>http://evtdb.csn.uchile.cl/static/data/map/20161110_171455_mapa.png</t>
  </si>
  <si>
    <t>http://evtdb.csn.uchile.cl/static/data/map/20160710_200039_mapa.png</t>
  </si>
  <si>
    <t>http://evtdb.csn.uchile.cl/static/data/map/20161114_220031_mapa.png</t>
  </si>
  <si>
    <t>http://evtdb.csn.uchile.cl/static/data/map/20160212_223205_mapa.png</t>
  </si>
  <si>
    <t>http://evtdb.csn.uchile.cl/static/data/map/20160323_131407_mapa.png</t>
  </si>
  <si>
    <t>http://evtdb.csn.uchile.cl/static/data/map/20160418_070114_mapa.png</t>
  </si>
  <si>
    <t>http://evtdb.csn.uchile.cl/static/data/map/20160922_095127_mapa.png</t>
  </si>
  <si>
    <t>http://evtdb.csn.uchile.cl/static/data/map/20160924_202720_mapa.png</t>
  </si>
  <si>
    <t>http://evtdb.csn.uchile.cl/static/data/map/20160821_045657_mapa.png</t>
  </si>
  <si>
    <t>http://evtdb.csn.uchile.cl/static/data/map/20161227_140723_mapa.png</t>
  </si>
  <si>
    <t>http://evtdb.csn.uchile.cl/static/data/map/20161108_141358_mapa.png</t>
  </si>
  <si>
    <t>http://evtdb.csn.uchile.cl/static/data/map/20160126_013513_mapa.png</t>
  </si>
  <si>
    <t>http://evtdb.csn.uchile.cl/static/data/map/20160726_000251_mapa.png</t>
  </si>
  <si>
    <t>http://evtdb.csn.uchile.cl/static/data/map/20160224_191001_mapa.png</t>
  </si>
  <si>
    <t>http://evtdb.csn.uchile.cl/static/data/map/20161226_010333_mapa.png</t>
  </si>
  <si>
    <t>http://evtdb.csn.uchile.cl/static/data/map/20160906_073747_mapa.png</t>
  </si>
  <si>
    <t>http://evtdb.csn.uchile.cl/static/data/map/20160114_002940_mapa.png</t>
  </si>
  <si>
    <t>http://evtdb.csn.uchile.cl/static/data/map/20161108_071309_mapa.png</t>
  </si>
  <si>
    <t>http://evtdb.csn.uchile.cl/static/data/map/20160808_160815_mapa.png</t>
  </si>
  <si>
    <t>http://evtdb.csn.uchile.cl/static/data/map/20160126_001911_mapa.png</t>
  </si>
  <si>
    <t>http://evtdb.csn.uchile.cl/static/data/map/20160603_134653_mapa.png</t>
  </si>
  <si>
    <t>http://evtdb.csn.uchile.cl/static/data/map/20160921_205926_mapa.png</t>
  </si>
  <si>
    <t>http://evtdb.csn.uchile.cl/static/data/map/20160201_212729_mapa.png</t>
  </si>
  <si>
    <t>http://evtdb.csn.uchile.cl/static/data/map/20160814_102357_mapa.png</t>
  </si>
  <si>
    <t>http://evtdb.csn.uchile.cl/static/data/map/20160130_092715_mapa.png</t>
  </si>
  <si>
    <t>http://evtdb.csn.uchile.cl/static/data/map/20160116_113018_mapa.png</t>
  </si>
  <si>
    <t>http://evtdb.csn.uchile.cl/static/data/map/20161014_180934_mapa.png</t>
  </si>
  <si>
    <t>http://evtdb.csn.uchile.cl/static/data/map/20160829_012721_mapa.png</t>
  </si>
  <si>
    <t>http://evtdb.csn.uchile.cl/static/data/map/20160614_224225_mapa.png</t>
  </si>
  <si>
    <t>http://evtdb.csn.uchile.cl/static/data/map/20160623_104749_mapa.png</t>
  </si>
  <si>
    <t>http://evtdb.csn.uchile.cl/static/data/map/20160216_165051_mapa.png</t>
  </si>
  <si>
    <t>http://evtdb.csn.uchile.cl/static/data/map/20161002_013924_mapa.png</t>
  </si>
  <si>
    <t>http://evtdb.csn.uchile.cl/static/data/map/20160312_204837_mapa.png</t>
  </si>
  <si>
    <t>http://evtdb.csn.uchile.cl/static/data/map/20160325_223602_mapa.png</t>
  </si>
  <si>
    <t>http://evtdb.csn.uchile.cl/static/data/map/20160402_151331_mapa.png</t>
  </si>
  <si>
    <t>http://evtdb.csn.uchile.cl/static/data/map/20160703_092217_mapa.png</t>
  </si>
  <si>
    <t>http://evtdb.csn.uchile.cl/static/data/map/20161113_140104_mapa.png</t>
  </si>
  <si>
    <t>http://evtdb.csn.uchile.cl/static/data/map/20161006_004744_mapa.png</t>
  </si>
  <si>
    <t>http://evtdb.csn.uchile.cl/static/data/map/20160223_102915_mapa.png</t>
  </si>
  <si>
    <t>http://evtdb.csn.uchile.cl/static/data/map/20160506_085132_mapa.png</t>
  </si>
  <si>
    <t>http://evtdb.csn.uchile.cl/static/data/map/20160508_103312_mapa.png</t>
  </si>
  <si>
    <t>http://evtdb.csn.uchile.cl/static/data/map/20160706_225910_mapa.png</t>
  </si>
  <si>
    <t>http://evtdb.csn.uchile.cl/static/data/map/20160128_203604_mapa.png</t>
  </si>
  <si>
    <t>http://evtdb.csn.uchile.cl/static/data/map/20160527_232425_mapa.png</t>
  </si>
  <si>
    <t>http://evtdb.csn.uchile.cl/static/data/map/20160927_170728_mapa.png</t>
  </si>
  <si>
    <t>http://evtdb.csn.uchile.cl/static/data/map/20160105_174555_mapa.png</t>
  </si>
  <si>
    <t>http://evtdb.csn.uchile.cl/static/data/map/20160220_182301_mapa.png</t>
  </si>
  <si>
    <t>http://evtdb.csn.uchile.cl/static/data/map/20161027_005934_mapa.png</t>
  </si>
  <si>
    <t>http://evtdb.csn.uchile.cl/static/data/map/20160314_042320_mapa.png</t>
  </si>
  <si>
    <t>http://evtdb.csn.uchile.cl/static/data/map/20161102_072132_mapa.png</t>
  </si>
  <si>
    <t>http://evtdb.csn.uchile.cl/static/data/map/20160814_132843_mapa.png</t>
  </si>
  <si>
    <t>http://evtdb.csn.uchile.cl/static/data/map/20160819_120646_mapa.png</t>
  </si>
  <si>
    <t>http://evtdb.csn.uchile.cl/static/data/map/20161107_065313_mapa.png</t>
  </si>
  <si>
    <t>http://evtdb.csn.uchile.cl/static/data/map/20160304_075819_mapa.png</t>
  </si>
  <si>
    <t>http://evtdb.csn.uchile.cl/static/data/map/20160110_043638_mapa.png</t>
  </si>
  <si>
    <t>http://evtdb.csn.uchile.cl/static/data/map/20160117_170539_mapa.png</t>
  </si>
  <si>
    <t>http://evtdb.csn.uchile.cl/static/data/map/20160819_055924_mapa.png</t>
  </si>
  <si>
    <t>http://evtdb.csn.uchile.cl/static/data/map/20160705_022903_mapa.png</t>
  </si>
  <si>
    <t>http://evtdb.csn.uchile.cl/static/data/map/20160304_122816_mapa.png</t>
  </si>
  <si>
    <t>http://evtdb.csn.uchile.cl/static/data/map/20160310_083413_mapa.png</t>
  </si>
  <si>
    <t>http://evtdb.csn.uchile.cl/static/data/map/20160319_185029_mapa.png</t>
  </si>
  <si>
    <t>http://evtdb.csn.uchile.cl/static/data/map/20161201_050413_mapa.png</t>
  </si>
  <si>
    <t>http://evtdb.csn.uchile.cl/static/data/map/20161109_122131_mapa.png</t>
  </si>
  <si>
    <t>http://evtdb.csn.uchile.cl/static/data/map/20160113_122040_mapa.png</t>
  </si>
  <si>
    <t>http://evtdb.csn.uchile.cl/static/data/map/20160220_070332_mapa.png</t>
  </si>
  <si>
    <t>http://evtdb.csn.uchile.cl/static/data/map/20160907_200323_mapa.png</t>
  </si>
  <si>
    <t>http://evtdb.csn.uchile.cl/static/data/map/20160507_072222_mapa.png</t>
  </si>
  <si>
    <t>http://evtdb.csn.uchile.cl/static/data/map/20160915_153752_mapa.png</t>
  </si>
  <si>
    <t>http://evtdb.csn.uchile.cl/static/data/map/20160224_170204_mapa.png</t>
  </si>
  <si>
    <t>http://evtdb.csn.uchile.cl/static/data/map/20161212_065818_mapa.png</t>
  </si>
  <si>
    <t>http://evtdb.csn.uchile.cl/static/data/map/20160618_172946_mapa.png</t>
  </si>
  <si>
    <t>http://evtdb.csn.uchile.cl/static/data/map/20160303_185101_mapa.png</t>
  </si>
  <si>
    <t>http://evtdb.csn.uchile.cl/static/data/map/20160303_134715_mapa.png</t>
  </si>
  <si>
    <t>http://evtdb.csn.uchile.cl/static/data/map/20160712_022327_mapa.png</t>
  </si>
  <si>
    <t>http://evtdb.csn.uchile.cl/static/data/map/20160908_023404_mapa.png</t>
  </si>
  <si>
    <t>http://evtdb.csn.uchile.cl/static/data/map/20160706_235628_mapa.png</t>
  </si>
  <si>
    <t>http://evtdb.csn.uchile.cl/static/data/map/20160311_034529_mapa.png</t>
  </si>
  <si>
    <t>http://evtdb.csn.uchile.cl/static/data/map/20160607_190145_mapa.png</t>
  </si>
  <si>
    <t>http://evtdb.csn.uchile.cl/static/data/map/20160511_175939_mapa.png</t>
  </si>
  <si>
    <t>http://evtdb.csn.uchile.cl/static/data/map/20161103_124403_mapa.png</t>
  </si>
  <si>
    <t>http://evtdb.csn.uchile.cl/static/data/map/20160903_010058_mapa.png</t>
  </si>
  <si>
    <t>http://evtdb.csn.uchile.cl/static/data/map/20160210_031502_mapa.png</t>
  </si>
  <si>
    <t>http://evtdb.csn.uchile.cl/static/data/map/20160716_032539_mapa.png</t>
  </si>
  <si>
    <t>http://evtdb.csn.uchile.cl/static/data/map/20161031_054433_mapa.png</t>
  </si>
  <si>
    <t>http://evtdb.csn.uchile.cl/static/data/map/20161224_074004_mapa.png</t>
  </si>
  <si>
    <t>http://evtdb.csn.uchile.cl/static/data/map/20160324_221437_mapa.png</t>
  </si>
  <si>
    <t>http://evtdb.csn.uchile.cl/static/data/map/20160216_224801_mapa.png</t>
  </si>
  <si>
    <t>http://evtdb.csn.uchile.cl/static/data/map/20160927_165000_mapa.png</t>
  </si>
  <si>
    <t>http://evtdb.csn.uchile.cl/static/data/map/20160812_184903_mapa.png</t>
  </si>
  <si>
    <t>http://evtdb.csn.uchile.cl/static/data/map/20160803_074138_mapa.png</t>
  </si>
  <si>
    <t>http://evtdb.csn.uchile.cl/static/data/map/20160214_002125_mapa.png</t>
  </si>
  <si>
    <t>http://evtdb.csn.uchile.cl/static/data/map/20160911_210352_mapa.png</t>
  </si>
  <si>
    <t>http://evtdb.csn.uchile.cl/static/data/map/20160605_150535_mapa.png</t>
  </si>
  <si>
    <t>http://evtdb.csn.uchile.cl/static/data/map/20161227_112219_mapa.png</t>
  </si>
  <si>
    <t>http://evtdb.csn.uchile.cl/static/data/map/20160602_230848_mapa.png</t>
  </si>
  <si>
    <t>http://evtdb.csn.uchile.cl/static/data/map/20161225_140134_mapa.png</t>
  </si>
  <si>
    <t>http://evtdb.csn.uchile.cl/static/data/map/20160224_215931_mapa.png</t>
  </si>
  <si>
    <t>http://evtdb.csn.uchile.cl/static/data/map/20160828_163204_mapa.png</t>
  </si>
  <si>
    <t>http://evtdb.csn.uchile.cl/static/data/map/20161229_085021_mapa.png</t>
  </si>
  <si>
    <t>http://evtdb.csn.uchile.cl/static/data/map/20161130_131411_mapa.png</t>
  </si>
  <si>
    <t>http://evtdb.csn.uchile.cl/static/data/map/20160705_181523_mapa.png</t>
  </si>
  <si>
    <t>http://evtdb.csn.uchile.cl/static/data/map/20161116_183320_mapa.png</t>
  </si>
  <si>
    <t>http://evtdb.csn.uchile.cl/static/data/map/20161113_145038_mapa.png</t>
  </si>
  <si>
    <t>http://evtdb.csn.uchile.cl/static/data/map/20161117_193920_mapa.png</t>
  </si>
  <si>
    <t>http://evtdb.csn.uchile.cl/static/data/map/20160812_170729_mapa.png</t>
  </si>
  <si>
    <t>http://evtdb.csn.uchile.cl/static/data/map/20161017_003553_mapa.png</t>
  </si>
  <si>
    <t>http://evtdb.csn.uchile.cl/static/data/map/20160621_002200_mapa.png</t>
  </si>
  <si>
    <t>http://evtdb.csn.uchile.cl/static/data/map/20160413_200159_mapa.png</t>
  </si>
  <si>
    <t>http://evtdb.csn.uchile.cl/static/data/map/20160804_141511_mapa.png</t>
  </si>
  <si>
    <t>http://evtdb.csn.uchile.cl/static/data/map/20160302_094955_mapa.png</t>
  </si>
  <si>
    <t>http://evtdb.csn.uchile.cl/static/data/map/20160704_230224_mapa.png</t>
  </si>
  <si>
    <t>http://evtdb.csn.uchile.cl/static/data/map/20160210_111059_mapa.png</t>
  </si>
  <si>
    <t>http://evtdb.csn.uchile.cl/static/data/map/20160924_025615_mapa.png</t>
  </si>
  <si>
    <t>http://evtdb.csn.uchile.cl/static/data/map/20160509_111820_mapa.png</t>
  </si>
  <si>
    <t>http://evtdb.csn.uchile.cl/static/data/map/20160510_001607_mapa.png</t>
  </si>
  <si>
    <t>http://evtdb.csn.uchile.cl/static/data/map/20160530_055901_mapa.png</t>
  </si>
  <si>
    <t>http://evtdb.csn.uchile.cl/static/data/map/20160813_142144_mapa.png</t>
  </si>
  <si>
    <t>http://evtdb.csn.uchile.cl/static/data/map/20160827_193608_mapa.png</t>
  </si>
  <si>
    <t>http://evtdb.csn.uchile.cl/static/data/map/20160816_184252_mapa.png</t>
  </si>
  <si>
    <t>http://evtdb.csn.uchile.cl/static/data/map/20160116_003725_mapa.png</t>
  </si>
  <si>
    <t>http://evtdb.csn.uchile.cl/static/data/map/20160517_184152_mapa.png</t>
  </si>
  <si>
    <t>http://evtdb.csn.uchile.cl/static/data/map/20160526_132532_mapa.png</t>
  </si>
  <si>
    <t>http://evtdb.csn.uchile.cl/static/data/map/20160827_201410_mapa.png</t>
  </si>
  <si>
    <t>http://evtdb.csn.uchile.cl/static/data/map/20160915_153107_mapa.png</t>
  </si>
  <si>
    <t>http://evtdb.csn.uchile.cl/static/data/map/20160917_035557_mapa.png</t>
  </si>
  <si>
    <t>http://evtdb.csn.uchile.cl/static/data/map/20161108_170955_mapa.png</t>
  </si>
  <si>
    <t>http://evtdb.csn.uchile.cl/static/data/map/20161121_125149_mapa.png</t>
  </si>
  <si>
    <t>http://evtdb.csn.uchile.cl/static/data/map/20160830_080907_mapa.png</t>
  </si>
  <si>
    <t>http://evtdb.csn.uchile.cl/static/data/map/20161020_043817_mapa.png</t>
  </si>
  <si>
    <t>http://evtdb.csn.uchile.cl/static/data/map/20161108_045543_mapa.png</t>
  </si>
  <si>
    <t>http://evtdb.csn.uchile.cl/static/data/map/20161108_051618_mapa.png</t>
  </si>
  <si>
    <t>http://evtdb.csn.uchile.cl/static/data/map/20161108_054443_mapa.png</t>
  </si>
  <si>
    <t>http://evtdb.csn.uchile.cl/static/data/map/20161108_070801_mapa.png</t>
  </si>
  <si>
    <t>http://evtdb.csn.uchile.cl/static/data/map/20161109_110410_mapa.png</t>
  </si>
  <si>
    <t>http://evtdb.csn.uchile.cl/static/data/map/20161225_142223_mapa.png</t>
  </si>
  <si>
    <t>http://evtdb.csn.uchile.cl/static/data/map/20160724_230311_mapa.png</t>
  </si>
  <si>
    <t>http://evtdb.csn.uchile.cl/static/data/map/20160725_034948_mapa.png</t>
  </si>
  <si>
    <t>http://evtdb.csn.uchile.cl/static/data/map/20161122_175343_mapa.png</t>
  </si>
  <si>
    <t>http://evtdb.csn.uchile.cl/static/data/map/20161123_165624_mapa.png</t>
  </si>
  <si>
    <t>http://evtdb.csn.uchile.cl/static/data/map/20161123_173616_mapa.png</t>
  </si>
  <si>
    <t>http://evtdb.csn.uchile.cl/static/data/map/20160106_124108_mapa.png</t>
  </si>
  <si>
    <t>http://evtdb.csn.uchile.cl/static/data/map/20160203_090714_mapa.png</t>
  </si>
  <si>
    <t>http://evtdb.csn.uchile.cl/static/data/map/20160304_204835_mapa.png</t>
  </si>
  <si>
    <t>http://evtdb.csn.uchile.cl/static/data/map/20160426_195816_mapa.png</t>
  </si>
  <si>
    <t>http://evtdb.csn.uchile.cl/static/data/map/20160117_152840_mapa.png</t>
  </si>
  <si>
    <t>http://evtdb.csn.uchile.cl/static/data/map/20160119_113940_mapa.png</t>
  </si>
  <si>
    <t>http://evtdb.csn.uchile.cl/static/data/map/20160218_091842_mapa.png</t>
  </si>
  <si>
    <t>http://evtdb.csn.uchile.cl/static/data/map/20160225_153507_mapa.png</t>
  </si>
  <si>
    <t>http://evtdb.csn.uchile.cl/static/data/map/20160303_202108_mapa.png</t>
  </si>
  <si>
    <t>http://evtdb.csn.uchile.cl/static/data/map/20160304_185833_mapa.png</t>
  </si>
  <si>
    <t>http://evtdb.csn.uchile.cl/static/data/map/20160305_173151_mapa.png</t>
  </si>
  <si>
    <t>http://evtdb.csn.uchile.cl/static/data/map/20160310_234750_mapa.png</t>
  </si>
  <si>
    <t>http://evtdb.csn.uchile.cl/static/data/map/20160311_070216_mapa.png</t>
  </si>
  <si>
    <t>http://evtdb.csn.uchile.cl/static/data/map/20160314_152824_mapa.png</t>
  </si>
  <si>
    <t>http://evtdb.csn.uchile.cl/static/data/map/20160331_075328_mapa.png</t>
  </si>
  <si>
    <t>http://evtdb.csn.uchile.cl/static/data/map/20160401_031320_mapa.png</t>
  </si>
  <si>
    <t>http://evtdb.csn.uchile.cl/static/data/map/20160407_070307_mapa.png</t>
  </si>
  <si>
    <t>http://evtdb.csn.uchile.cl/static/data/map/20160601_075307_mapa.png</t>
  </si>
  <si>
    <t>http://evtdb.csn.uchile.cl/static/data/map/20160617_033054_mapa.png</t>
  </si>
  <si>
    <t>http://evtdb.csn.uchile.cl/static/data/map/20160624_212917_mapa.png</t>
  </si>
  <si>
    <t>http://evtdb.csn.uchile.cl/static/data/map/20160816_025838_mapa.png</t>
  </si>
  <si>
    <t>http://evtdb.csn.uchile.cl/static/data/map/20160826_100836_mapa.png</t>
  </si>
  <si>
    <t>http://evtdb.csn.uchile.cl/static/data/map/20160907_120112_mapa.png</t>
  </si>
  <si>
    <t>http://evtdb.csn.uchile.cl/static/data/map/20160920_132443_mapa.png</t>
  </si>
  <si>
    <t>http://evtdb.csn.uchile.cl/static/data/map/20161030_044940_mapa.png</t>
  </si>
  <si>
    <t>http://evtdb.csn.uchile.cl/static/data/map/20160107_020943_mapa.png</t>
  </si>
  <si>
    <t>http://evtdb.csn.uchile.cl/static/data/map/20160112_190153_mapa.png</t>
  </si>
  <si>
    <t>http://evtdb.csn.uchile.cl/static/data/map/20160119_070848_mapa.png</t>
  </si>
  <si>
    <t>http://evtdb.csn.uchile.cl/static/data/map/20160204_175500_mapa.png</t>
  </si>
  <si>
    <t>http://evtdb.csn.uchile.cl/static/data/map/20160205_052807_mapa.png</t>
  </si>
  <si>
    <t>http://evtdb.csn.uchile.cl/static/data/map/20160208_121319_mapa.png</t>
  </si>
  <si>
    <t>http://evtdb.csn.uchile.cl/static/data/map/20160210_004709_mapa.png</t>
  </si>
  <si>
    <t>http://evtdb.csn.uchile.cl/static/data/map/20160210_005257_mapa.png</t>
  </si>
  <si>
    <t>http://evtdb.csn.uchile.cl/static/data/map/20160210_005955_mapa.png</t>
  </si>
  <si>
    <t>http://evtdb.csn.uchile.cl/static/data/map/20160210_072539_mapa.png</t>
  </si>
  <si>
    <t>http://evtdb.csn.uchile.cl/static/data/map/20160212_214315_mapa.png</t>
  </si>
  <si>
    <t>http://evtdb.csn.uchile.cl/static/data/map/20160217_105410_mapa.png</t>
  </si>
  <si>
    <t>http://evtdb.csn.uchile.cl/static/data/map/20160224_023258_mapa.png</t>
  </si>
  <si>
    <t>http://evtdb.csn.uchile.cl/static/data/map/20160224_035129_mapa.png</t>
  </si>
  <si>
    <t>http://evtdb.csn.uchile.cl/static/data/map/20160229_013503_mapa.png</t>
  </si>
  <si>
    <t>http://evtdb.csn.uchile.cl/static/data/map/20160308_012748_mapa.png</t>
  </si>
  <si>
    <t>http://evtdb.csn.uchile.cl/static/data/map/20160319_122406_mapa.png</t>
  </si>
  <si>
    <t>http://evtdb.csn.uchile.cl/static/data/map/20160320_200154_mapa.png</t>
  </si>
  <si>
    <t>http://evtdb.csn.uchile.cl/static/data/map/20160320_223021_mapa.png</t>
  </si>
  <si>
    <t>http://evtdb.csn.uchile.cl/static/data/map/20160320_232310_mapa.png</t>
  </si>
  <si>
    <t>http://evtdb.csn.uchile.cl/static/data/map/20160323_003759_mapa.png</t>
  </si>
  <si>
    <t>http://evtdb.csn.uchile.cl/static/data/map/20160327_040020_mapa.png</t>
  </si>
  <si>
    <t>http://evtdb.csn.uchile.cl/static/data/map/20160401_024018_mapa.png</t>
  </si>
  <si>
    <t>http://evtdb.csn.uchile.cl/static/data/map/20160409_054916_mapa.png</t>
  </si>
  <si>
    <t>http://evtdb.csn.uchile.cl/static/data/map/20160409_173003_mapa.png</t>
  </si>
  <si>
    <t>http://evtdb.csn.uchile.cl/static/data/map/20160410_181056_mapa.png</t>
  </si>
  <si>
    <t>http://evtdb.csn.uchile.cl/static/data/map/20160417_192443_mapa.png</t>
  </si>
  <si>
    <t>http://evtdb.csn.uchile.cl/static/data/map/20160425_222048_mapa.png</t>
  </si>
  <si>
    <t>http://evtdb.csn.uchile.cl/static/data/map/20160430_024908_mapa.png</t>
  </si>
  <si>
    <t>http://evtdb.csn.uchile.cl/static/data/map/20160512_180350_mapa.png</t>
  </si>
  <si>
    <t>http://evtdb.csn.uchile.cl/static/data/map/20160518_210412_mapa.png</t>
  </si>
  <si>
    <t>http://evtdb.csn.uchile.cl/static/data/map/20160526_203650_mapa.png</t>
  </si>
  <si>
    <t>http://evtdb.csn.uchile.cl/static/data/map/20160530_124154_mapa.png</t>
  </si>
  <si>
    <t>http://evtdb.csn.uchile.cl/static/data/map/20160604_221904_mapa.png</t>
  </si>
  <si>
    <t>http://evtdb.csn.uchile.cl/static/data/map/20160611_134459_mapa.png</t>
  </si>
  <si>
    <t>http://evtdb.csn.uchile.cl/static/data/map/20160617_063824_mapa.png</t>
  </si>
  <si>
    <t>http://evtdb.csn.uchile.cl/static/data/map/20160704_001303_mapa.png</t>
  </si>
  <si>
    <t>http://evtdb.csn.uchile.cl/static/data/map/20160705_095308_mapa.png</t>
  </si>
  <si>
    <t>http://evtdb.csn.uchile.cl/static/data/map/20160713_144156_mapa.png</t>
  </si>
  <si>
    <t>http://evtdb.csn.uchile.cl/static/data/map/20160714_064859_mapa.png</t>
  </si>
  <si>
    <t>http://evtdb.csn.uchile.cl/static/data/map/20160718_011313_mapa.png</t>
  </si>
  <si>
    <t>http://evtdb.csn.uchile.cl/static/data/map/20160718_135820_mapa.png</t>
  </si>
  <si>
    <t>http://evtdb.csn.uchile.cl/static/data/map/20160729_073535_mapa.png</t>
  </si>
  <si>
    <t>http://evtdb.csn.uchile.cl/static/data/map/20160729_165215_mapa.png</t>
  </si>
  <si>
    <t>http://evtdb.csn.uchile.cl/static/data/map/20160808_122432_mapa.png</t>
  </si>
  <si>
    <t>http://evtdb.csn.uchile.cl/static/data/map/20160815_175016_mapa.png</t>
  </si>
  <si>
    <t>http://evtdb.csn.uchile.cl/static/data/map/20160907_000600_mapa.png</t>
  </si>
  <si>
    <t>http://evtdb.csn.uchile.cl/static/data/map/20161007_012752_mapa.png</t>
  </si>
  <si>
    <t>http://evtdb.csn.uchile.cl/static/data/map/20161016_083749_mapa.png</t>
  </si>
  <si>
    <t>http://evtdb.csn.uchile.cl/static/data/map/20161021_190231_mapa.png</t>
  </si>
  <si>
    <t>http://evtdb.csn.uchile.cl/static/data/map/20161023_060917_mapa.png</t>
  </si>
  <si>
    <t>http://evtdb.csn.uchile.cl/static/data/map/20161031_021511_mapa.png</t>
  </si>
  <si>
    <t>http://evtdb.csn.uchile.cl/static/data/map/20161103_021706_mapa.png</t>
  </si>
  <si>
    <t>http://evtdb.csn.uchile.cl/static/data/map/20161113_174328_mapa.png</t>
  </si>
  <si>
    <t>http://evtdb.csn.uchile.cl/static/data/map/20161117_183043_mapa.png</t>
  </si>
  <si>
    <t>http://evtdb.csn.uchile.cl/static/data/map/20161129_043429_mapa.png</t>
  </si>
  <si>
    <t>http://evtdb.csn.uchile.cl/static/data/map/20161201_002141_mapa.png</t>
  </si>
  <si>
    <t>http://evtdb.csn.uchile.cl/static/data/map/20161209_150952_mapa.png</t>
  </si>
  <si>
    <t>http://evtdb.csn.uchile.cl/static/data/map/20161218_162511_mapa.png</t>
  </si>
  <si>
    <t>http://evtdb.csn.uchile.cl/static/data/map/20160108_011159_mapa.png</t>
  </si>
  <si>
    <t>http://evtdb.csn.uchile.cl/static/data/map/20160108_184102_mapa.png</t>
  </si>
  <si>
    <t>http://evtdb.csn.uchile.cl/static/data/map/20160110_133335_mapa.png</t>
  </si>
  <si>
    <t>http://evtdb.csn.uchile.cl/static/data/map/20160119_214526_mapa.png</t>
  </si>
  <si>
    <t>http://evtdb.csn.uchile.cl/static/data/map/20160121_133609_mapa.png</t>
  </si>
  <si>
    <t>http://evtdb.csn.uchile.cl/static/data/map/20160127_131635_mapa.png</t>
  </si>
  <si>
    <t>http://evtdb.csn.uchile.cl/static/data/map/20160129_200716_mapa.png</t>
  </si>
  <si>
    <t>http://evtdb.csn.uchile.cl/static/data/map/20160210_003304_mapa.png</t>
  </si>
  <si>
    <t>http://evtdb.csn.uchile.cl/static/data/map/20160219_053308_mapa.png</t>
  </si>
  <si>
    <t>http://evtdb.csn.uchile.cl/static/data/map/20160222_063701_mapa.png</t>
  </si>
  <si>
    <t>http://evtdb.csn.uchile.cl/static/data/map/20160225_112753_mapa.png</t>
  </si>
  <si>
    <t>http://evtdb.csn.uchile.cl/static/data/map/20160309_094045_mapa.png</t>
  </si>
  <si>
    <t>http://evtdb.csn.uchile.cl/static/data/map/20160309_132811_mapa.png</t>
  </si>
  <si>
    <t>http://evtdb.csn.uchile.cl/static/data/map/20160312_160515_mapa.png</t>
  </si>
  <si>
    <t>http://evtdb.csn.uchile.cl/static/data/map/20160314_102620_mapa.png</t>
  </si>
  <si>
    <t>http://evtdb.csn.uchile.cl/static/data/map/20160316_034931_mapa.png</t>
  </si>
  <si>
    <t>http://evtdb.csn.uchile.cl/static/data/map/20160325_080320_mapa.png</t>
  </si>
  <si>
    <t>http://evtdb.csn.uchile.cl/static/data/map/20160326_085630_mapa.png</t>
  </si>
  <si>
    <t>http://evtdb.csn.uchile.cl/static/data/map/20160327_002755_mapa.png</t>
  </si>
  <si>
    <t>http://evtdb.csn.uchile.cl/static/data/map/20160403_060204_mapa.png</t>
  </si>
  <si>
    <t>http://evtdb.csn.uchile.cl/static/data/map/20160404_123244_mapa.png</t>
  </si>
  <si>
    <t>http://evtdb.csn.uchile.cl/static/data/map/20160404_231217_mapa.png</t>
  </si>
  <si>
    <t>http://evtdb.csn.uchile.cl/static/data/map/20160406_173538_mapa.png</t>
  </si>
  <si>
    <t>http://evtdb.csn.uchile.cl/static/data/map/20160414_093844_mapa.png</t>
  </si>
  <si>
    <t>http://evtdb.csn.uchile.cl/static/data/map/20160414_174457_mapa.png</t>
  </si>
  <si>
    <t>http://evtdb.csn.uchile.cl/static/data/map/20160415_042756_mapa.png</t>
  </si>
  <si>
    <t>http://evtdb.csn.uchile.cl/static/data/map/20160416_060523_mapa.png</t>
  </si>
  <si>
    <t>http://evtdb.csn.uchile.cl/static/data/map/20160417_145945_mapa.png</t>
  </si>
  <si>
    <t>http://evtdb.csn.uchile.cl/static/data/map/20160418_042559_mapa.png</t>
  </si>
  <si>
    <t>http://evtdb.csn.uchile.cl/static/data/map/20160418_113838_mapa.png</t>
  </si>
  <si>
    <t>http://evtdb.csn.uchile.cl/static/data/map/20160425_140147_mapa.png</t>
  </si>
  <si>
    <t>http://evtdb.csn.uchile.cl/static/data/map/20160511_131132_mapa.png</t>
  </si>
  <si>
    <t>http://evtdb.csn.uchile.cl/static/data/map/20160515_094213_mapa.png</t>
  </si>
  <si>
    <t>http://evtdb.csn.uchile.cl/static/data/map/20160519_182834_mapa.png</t>
  </si>
  <si>
    <t>http://evtdb.csn.uchile.cl/static/data/map/20160522_114710_mapa.png</t>
  </si>
  <si>
    <t>http://evtdb.csn.uchile.cl/static/data/map/20160605_055110_mapa.png</t>
  </si>
  <si>
    <t>http://evtdb.csn.uchile.cl/static/data/map/20160606_065310_mapa.png</t>
  </si>
  <si>
    <t>http://evtdb.csn.uchile.cl/static/data/map/20160606_131601_mapa.png</t>
  </si>
  <si>
    <t>http://evtdb.csn.uchile.cl/static/data/map/20160606_132158_mapa.png</t>
  </si>
  <si>
    <t>http://evtdb.csn.uchile.cl/static/data/map/20160614_114324_mapa.png</t>
  </si>
  <si>
    <t>http://evtdb.csn.uchile.cl/static/data/map/20160616_011446_mapa.png</t>
  </si>
  <si>
    <t>http://evtdb.csn.uchile.cl/static/data/map/20160617_034839_mapa.png</t>
  </si>
  <si>
    <t>http://evtdb.csn.uchile.cl/static/data/map/20160622_035441_mapa.png</t>
  </si>
  <si>
    <t>http://evtdb.csn.uchile.cl/static/data/map/20160625_004728_mapa.png</t>
  </si>
  <si>
    <t>http://evtdb.csn.uchile.cl/static/data/map/20160627_125112_mapa.png</t>
  </si>
  <si>
    <t>http://evtdb.csn.uchile.cl/static/data/map/20160628_230730_mapa.png</t>
  </si>
  <si>
    <t>http://evtdb.csn.uchile.cl/static/data/map/20160701_222008_mapa.png</t>
  </si>
  <si>
    <t>http://evtdb.csn.uchile.cl/static/data/map/20160707_215405_mapa.png</t>
  </si>
  <si>
    <t>http://evtdb.csn.uchile.cl/static/data/map/20160711_132736_mapa.png</t>
  </si>
  <si>
    <t>http://evtdb.csn.uchile.cl/static/data/map/20160718_025851_mapa.png</t>
  </si>
  <si>
    <t>http://evtdb.csn.uchile.cl/static/data/map/20160718_085944_mapa.png</t>
  </si>
  <si>
    <t>http://evtdb.csn.uchile.cl/static/data/map/20160719_043350_mapa.png</t>
  </si>
  <si>
    <t>http://evtdb.csn.uchile.cl/static/data/map/20160719_051838_mapa.png</t>
  </si>
  <si>
    <t>http://evtdb.csn.uchile.cl/static/data/map/20160725_145929_mapa.png</t>
  </si>
  <si>
    <t>http://evtdb.csn.uchile.cl/static/data/map/20160725_172649_mapa.png</t>
  </si>
  <si>
    <t>http://evtdb.csn.uchile.cl/static/data/map/20160726_230024_mapa.png</t>
  </si>
  <si>
    <t>http://evtdb.csn.uchile.cl/static/data/map/20160728_003420_mapa.png</t>
  </si>
  <si>
    <t>http://evtdb.csn.uchile.cl/static/data/map/20160810_064339_mapa.png</t>
  </si>
  <si>
    <t>http://evtdb.csn.uchile.cl/static/data/map/20160810_082017_mapa.png</t>
  </si>
  <si>
    <t>http://evtdb.csn.uchile.cl/static/data/map/20160810_173707_mapa.png</t>
  </si>
  <si>
    <t>http://evtdb.csn.uchile.cl/static/data/map/20160818_001122_mapa.png</t>
  </si>
  <si>
    <t>http://evtdb.csn.uchile.cl/static/data/map/20160831_160206_mapa.png</t>
  </si>
  <si>
    <t>http://evtdb.csn.uchile.cl/static/data/map/20160907_225431_mapa.png</t>
  </si>
  <si>
    <t>http://evtdb.csn.uchile.cl/static/data/map/20160918_160658_mapa.png</t>
  </si>
  <si>
    <t>http://evtdb.csn.uchile.cl/static/data/map/20160924_200719_mapa.png</t>
  </si>
  <si>
    <t>http://evtdb.csn.uchile.cl/static/data/map/20160925_012347_mapa.png</t>
  </si>
  <si>
    <t>http://evtdb.csn.uchile.cl/static/data/map/20161005_061725_mapa.png</t>
  </si>
  <si>
    <t>http://evtdb.csn.uchile.cl/static/data/map/20161005_072239_mapa.png</t>
  </si>
  <si>
    <t>http://evtdb.csn.uchile.cl/static/data/map/20161007_235929_mapa.png</t>
  </si>
  <si>
    <t>http://evtdb.csn.uchile.cl/static/data/map/20161008_044346_mapa.png</t>
  </si>
  <si>
    <t>http://evtdb.csn.uchile.cl/static/data/map/20161009_010240_mapa.png</t>
  </si>
  <si>
    <t>http://evtdb.csn.uchile.cl/static/data/map/20161011_125206_mapa.png</t>
  </si>
  <si>
    <t>http://evtdb.csn.uchile.cl/static/data/map/20161012_015922_mapa.png</t>
  </si>
  <si>
    <t>http://evtdb.csn.uchile.cl/static/data/map/20161026_121803_mapa.png</t>
  </si>
  <si>
    <t>http://evtdb.csn.uchile.cl/static/data/map/20161104_162045_mapa.png</t>
  </si>
  <si>
    <t>http://evtdb.csn.uchile.cl/static/data/map/20161114_101130_mapa.png</t>
  </si>
  <si>
    <t>http://evtdb.csn.uchile.cl/static/data/map/20161120_205742_mapa.png</t>
  </si>
  <si>
    <t>http://evtdb.csn.uchile.cl/static/data/map/20161123_164333_mapa.png</t>
  </si>
  <si>
    <t>http://evtdb.csn.uchile.cl/static/data/map/20161130_175128_mapa.png</t>
  </si>
  <si>
    <t>http://evtdb.csn.uchile.cl/static/data/map/20161202_034957_mapa.png</t>
  </si>
  <si>
    <t>http://evtdb.csn.uchile.cl/static/data/map/20161203_043058_mapa.png</t>
  </si>
  <si>
    <t>http://evtdb.csn.uchile.cl/static/data/map/20161208_204236_mapa.png</t>
  </si>
  <si>
    <t>http://evtdb.csn.uchile.cl/static/data/map/20161212_014025_mapa.png</t>
  </si>
  <si>
    <t>http://evtdb.csn.uchile.cl/static/data/map/20161216_231142_mapa.png</t>
  </si>
  <si>
    <t>http://evtdb.csn.uchile.cl/static/data/map/20161219_153646_mapa.png</t>
  </si>
  <si>
    <t>http://evtdb.csn.uchile.cl/static/data/map/20170205_185835_mapa.png</t>
  </si>
  <si>
    <t>http://evtdb.csn.uchile.cl/static/data/map/20170505_065056_mapa.png</t>
  </si>
  <si>
    <t>http://evtdb.csn.uchile.cl/static/data/map/20170330_071028_mapa.png</t>
  </si>
  <si>
    <t>http://evtdb.csn.uchile.cl/static/data/map/20170109_004035_mapa.png</t>
  </si>
  <si>
    <t>http://evtdb.csn.uchile.cl/static/data/map/20170423_030217_mapa.png</t>
  </si>
  <si>
    <t>http://evtdb.csn.uchile.cl/static/data/map/20170528_184712_mapa.png</t>
  </si>
  <si>
    <t>http://evtdb.csn.uchile.cl/static/data/map/20170508_001446_mapa.png</t>
  </si>
  <si>
    <t>http://evtdb.csn.uchile.cl/static/data/map/20170505_034113_mapa.png</t>
  </si>
  <si>
    <t>http://evtdb.csn.uchile.cl/static/data/map/20170316_041206_mapa.png</t>
  </si>
  <si>
    <t>http://evtdb.csn.uchile.cl/static/data/map/20170414_095555_mapa.png</t>
  </si>
  <si>
    <t>http://evtdb.csn.uchile.cl/static/data/map/20170425_000928_mapa.png</t>
  </si>
  <si>
    <t>http://evtdb.csn.uchile.cl/static/data/map/20170423_025238_mapa.png</t>
  </si>
  <si>
    <t>http://evtdb.csn.uchile.cl/static/data/map/20170103_134153_mapa.png</t>
  </si>
  <si>
    <t>http://evtdb.csn.uchile.cl/static/data/map/20170506_161040_mapa.png</t>
  </si>
  <si>
    <t>http://evtdb.csn.uchile.cl/static/data/map/20170429_013716_mapa.png</t>
  </si>
  <si>
    <t>http://evtdb.csn.uchile.cl/static/data/map/20170425_001736_mapa.png</t>
  </si>
  <si>
    <t>http://evtdb.csn.uchile.cl/static/data/map/20170716_081931_mapa.png</t>
  </si>
  <si>
    <t>http://evtdb.csn.uchile.cl/static/data/map/20170824_091325_mapa.png</t>
  </si>
  <si>
    <t>http://evtdb.csn.uchile.cl/static/data/map/20170812_193748_mapa.png</t>
  </si>
  <si>
    <t>http://evtdb.csn.uchile.cl/static/data/map/20171118_162617_mapa.png</t>
  </si>
  <si>
    <t>http://evtdb.csn.uchile.cl/static/data/map/20170428_155834_mapa.png</t>
  </si>
  <si>
    <t>http://evtdb.csn.uchile.cl/static/data/map/20170425_023305_mapa.png</t>
  </si>
  <si>
    <t>http://evtdb.csn.uchile.cl/static/data/map/20170429_085401_mapa.png</t>
  </si>
  <si>
    <t>http://evtdb.csn.uchile.cl/static/data/map/20170126_014126_mapa.png</t>
  </si>
  <si>
    <t>http://evtdb.csn.uchile.cl/static/data/map/20170424_235445_mapa.png</t>
  </si>
  <si>
    <t>http://evtdb.csn.uchile.cl/static/data/map/20170424_035050_mapa.png</t>
  </si>
  <si>
    <t>http://evtdb.csn.uchile.cl/static/data/map/20170423_161254_mapa.png</t>
  </si>
  <si>
    <t>http://evtdb.csn.uchile.cl/static/data/map/20171007_103726_mapa.png</t>
  </si>
  <si>
    <t>http://evtdb.csn.uchile.cl/static/data/map/20170404_130150_mapa.png</t>
  </si>
  <si>
    <t>http://evtdb.csn.uchile.cl/static/data/map/20170428_172148_mapa.png</t>
  </si>
  <si>
    <t>http://evtdb.csn.uchile.cl/static/data/map/20170425_235811_mapa.png</t>
  </si>
  <si>
    <t>http://evtdb.csn.uchile.cl/static/data/map/20171109_054607_mapa.png</t>
  </si>
  <si>
    <t>http://evtdb.csn.uchile.cl/static/data/map/20170522_011044_mapa.png</t>
  </si>
  <si>
    <t>http://evtdb.csn.uchile.cl/static/data/map/20170926_140721_mapa.png</t>
  </si>
  <si>
    <t>http://evtdb.csn.uchile.cl/static/data/map/20170212_162112_mapa.png</t>
  </si>
  <si>
    <t>http://evtdb.csn.uchile.cl/static/data/map/20171008_123629_mapa.png</t>
  </si>
  <si>
    <t>http://evtdb.csn.uchile.cl/static/data/map/20170125_091107_mapa.png</t>
  </si>
  <si>
    <t>http://evtdb.csn.uchile.cl/static/data/map/20170112_090006_mapa.png</t>
  </si>
  <si>
    <t>http://evtdb.csn.uchile.cl/static/data/map/20170415_212639_mapa.png</t>
  </si>
  <si>
    <t>http://evtdb.csn.uchile.cl/static/data/map/20170425_164836_mapa.png</t>
  </si>
  <si>
    <t>http://evtdb.csn.uchile.cl/static/data/map/20170424_232854_mapa.png</t>
  </si>
  <si>
    <t>http://evtdb.csn.uchile.cl/static/data/map/20170514_194425_mapa.png</t>
  </si>
  <si>
    <t>http://evtdb.csn.uchile.cl/static/data/map/20170608_134852_mapa.png</t>
  </si>
  <si>
    <t>http://evtdb.csn.uchile.cl/static/data/map/20170128_012729_mapa.png</t>
  </si>
  <si>
    <t>http://evtdb.csn.uchile.cl/static/data/map/20170704_160550_mapa.png</t>
  </si>
  <si>
    <t>http://evtdb.csn.uchile.cl/static/data/map/20170425_013315_mapa.png</t>
  </si>
  <si>
    <t>http://evtdb.csn.uchile.cl/static/data/map/20170604_143657_mapa.png</t>
  </si>
  <si>
    <t>http://evtdb.csn.uchile.cl/static/data/map/20170430_093603_mapa.png</t>
  </si>
  <si>
    <t>http://evtdb.csn.uchile.cl/static/data/map/20170218_121016_mapa.png</t>
  </si>
  <si>
    <t>http://evtdb.csn.uchile.cl/static/data/map/20170822_115605_mapa.png</t>
  </si>
  <si>
    <t>http://evtdb.csn.uchile.cl/static/data/map/20170126_235343_mapa.png</t>
  </si>
  <si>
    <t>http://evtdb.csn.uchile.cl/static/data/map/20170712_090816_mapa.png</t>
  </si>
  <si>
    <t>http://evtdb.csn.uchile.cl/static/data/map/20170426_215900_mapa.png</t>
  </si>
  <si>
    <t>http://evtdb.csn.uchile.cl/static/data/map/20170428_153330_mapa.png</t>
  </si>
  <si>
    <t>http://evtdb.csn.uchile.cl/static/data/map/20170429_014601_mapa.png</t>
  </si>
  <si>
    <t>http://evtdb.csn.uchile.cl/static/data/map/20170710_082242_mapa.png</t>
  </si>
  <si>
    <t>http://evtdb.csn.uchile.cl/static/data/map/20170325_065923_mapa.png</t>
  </si>
  <si>
    <t>http://evtdb.csn.uchile.cl/static/data/map/20170425_121323_mapa.png</t>
  </si>
  <si>
    <t>http://evtdb.csn.uchile.cl/static/data/map/20170428_182823_mapa.png</t>
  </si>
  <si>
    <t>http://evtdb.csn.uchile.cl/static/data/map/20170514_113255_mapa.png</t>
  </si>
  <si>
    <t>http://evtdb.csn.uchile.cl/static/data/map/20170128_133904_mapa.png</t>
  </si>
  <si>
    <t>http://evtdb.csn.uchile.cl/static/data/map/20170925_122450_mapa.png</t>
  </si>
  <si>
    <t>http://evtdb.csn.uchile.cl/static/data/map/20170429_083043_mapa.png</t>
  </si>
  <si>
    <t>http://evtdb.csn.uchile.cl/static/data/map/20170418_071156_mapa.png</t>
  </si>
  <si>
    <t>http://evtdb.csn.uchile.cl/static/data/map/20170513_194443_mapa.png</t>
  </si>
  <si>
    <t>http://evtdb.csn.uchile.cl/static/data/map/20170520_141304_mapa.png</t>
  </si>
  <si>
    <t>http://evtdb.csn.uchile.cl/static/data/map/20170317_061057_mapa.png</t>
  </si>
  <si>
    <t>http://evtdb.csn.uchile.cl/static/data/map/20170306_002637_mapa.png</t>
  </si>
  <si>
    <t>http://evtdb.csn.uchile.cl/static/data/map/20170424_225030_mapa.png</t>
  </si>
  <si>
    <t>http://evtdb.csn.uchile.cl/static/data/map/20170708_204952_mapa.png</t>
  </si>
  <si>
    <t>http://evtdb.csn.uchile.cl/static/data/map/20170426_151401_mapa.png</t>
  </si>
  <si>
    <t>http://evtdb.csn.uchile.cl/static/data/map/20170701_171712_mapa.png</t>
  </si>
  <si>
    <t>http://evtdb.csn.uchile.cl/static/data/map/20170427_084634_mapa.png</t>
  </si>
  <si>
    <t>http://evtdb.csn.uchile.cl/static/data/map/20171003_082713_mapa.png</t>
  </si>
  <si>
    <t>http://evtdb.csn.uchile.cl/static/data/map/20170427_065545_mapa.png</t>
  </si>
  <si>
    <t>http://evtdb.csn.uchile.cl/static/data/map/20170615_234809_mapa.png</t>
  </si>
  <si>
    <t>http://evtdb.csn.uchile.cl/static/data/map/20170706_072605_mapa.png</t>
  </si>
  <si>
    <t>http://evtdb.csn.uchile.cl/static/data/map/20170722_074426_mapa.png</t>
  </si>
  <si>
    <t>http://evtdb.csn.uchile.cl/static/data/map/20171129_100254_mapa.png</t>
  </si>
  <si>
    <t>http://evtdb.csn.uchile.cl/static/data/map/20170425_030223_mapa.png</t>
  </si>
  <si>
    <t>http://evtdb.csn.uchile.cl/static/data/map/20170206_080309_mapa.png</t>
  </si>
  <si>
    <t>http://evtdb.csn.uchile.cl/static/data/map/20170623_100052_mapa.png</t>
  </si>
  <si>
    <t>http://evtdb.csn.uchile.cl/static/data/map/20170707_030449_mapa.png</t>
  </si>
  <si>
    <t>http://evtdb.csn.uchile.cl/static/data/map/20170409_030529_mapa.png</t>
  </si>
  <si>
    <t>http://evtdb.csn.uchile.cl/static/data/map/20170131_062027_mapa.png</t>
  </si>
  <si>
    <t>http://evtdb.csn.uchile.cl/static/data/map/20170820_061547_mapa.png</t>
  </si>
  <si>
    <t>http://evtdb.csn.uchile.cl/static/data/map/20170618_044101_mapa.png</t>
  </si>
  <si>
    <t>http://evtdb.csn.uchile.cl/static/data/map/20170612_112706_mapa.png</t>
  </si>
  <si>
    <t>http://evtdb.csn.uchile.cl/static/data/map/20170619_145551_mapa.png</t>
  </si>
  <si>
    <t>http://evtdb.csn.uchile.cl/static/data/map/20170929_180856_mapa.png</t>
  </si>
  <si>
    <t>http://evtdb.csn.uchile.cl/static/data/map/20170516_135633_mapa.png</t>
  </si>
  <si>
    <t>http://evtdb.csn.uchile.cl/static/data/map/20170424_235801_mapa.png</t>
  </si>
  <si>
    <t>http://evtdb.csn.uchile.cl/static/data/map/20170306_025622_mapa.png</t>
  </si>
  <si>
    <t>http://evtdb.csn.uchile.cl/static/data/map/20170417_211429_mapa.png</t>
  </si>
  <si>
    <t>http://evtdb.csn.uchile.cl/static/data/map/20171202_093023_mapa.png</t>
  </si>
  <si>
    <t>http://evtdb.csn.uchile.cl/static/data/map/20170904_101043_mapa.png</t>
  </si>
  <si>
    <t>http://evtdb.csn.uchile.cl/static/data/map/20170415_081337_mapa.png</t>
  </si>
  <si>
    <t>http://evtdb.csn.uchile.cl/static/data/map/20170925_135527_mapa.png</t>
  </si>
  <si>
    <t>http://evtdb.csn.uchile.cl/static/data/map/20170802_213026_mapa.png</t>
  </si>
  <si>
    <t>http://evtdb.csn.uchile.cl/static/data/map/20170318_222647_mapa.png</t>
  </si>
  <si>
    <t>http://evtdb.csn.uchile.cl/static/data/map/20170820_151321_mapa.png</t>
  </si>
  <si>
    <t>http://evtdb.csn.uchile.cl/static/data/map/20170423_030012_mapa.png</t>
  </si>
  <si>
    <t>http://evtdb.csn.uchile.cl/static/data/map/20170321_150159_mapa.png</t>
  </si>
  <si>
    <t>http://evtdb.csn.uchile.cl/static/data/map/20170517_004220_mapa.png</t>
  </si>
  <si>
    <t>http://evtdb.csn.uchile.cl/static/data/map/20170417_132935_mapa.png</t>
  </si>
  <si>
    <t>http://evtdb.csn.uchile.cl/static/data/map/20170425_014303_mapa.png</t>
  </si>
  <si>
    <t>http://evtdb.csn.uchile.cl/static/data/map/20170726_101102_mapa.png</t>
  </si>
  <si>
    <t>http://evtdb.csn.uchile.cl/static/data/map/20170428_175707_mapa.png</t>
  </si>
  <si>
    <t>http://evtdb.csn.uchile.cl/static/data/map/20170426_080954_mapa.png</t>
  </si>
  <si>
    <t>http://evtdb.csn.uchile.cl/static/data/map/20170426_004301_mapa.png</t>
  </si>
  <si>
    <t>http://evtdb.csn.uchile.cl/static/data/map/20170107_173304_mapa.png</t>
  </si>
  <si>
    <t>http://evtdb.csn.uchile.cl/static/data/map/20170426_144555_mapa.png</t>
  </si>
  <si>
    <t>http://evtdb.csn.uchile.cl/static/data/map/20170203_005227_mapa.png</t>
  </si>
  <si>
    <t>http://evtdb.csn.uchile.cl/static/data/map/20171107_121739_mapa.png</t>
  </si>
  <si>
    <t>http://evtdb.csn.uchile.cl/static/data/map/20170629_081651_mapa.png</t>
  </si>
  <si>
    <t>http://evtdb.csn.uchile.cl/static/data/map/20170113_134303_mapa.png</t>
  </si>
  <si>
    <t>http://evtdb.csn.uchile.cl/static/data/map/20170428_161846_mapa.png</t>
  </si>
  <si>
    <t>http://evtdb.csn.uchile.cl/static/data/map/20170323_083303_mapa.png</t>
  </si>
  <si>
    <t>http://evtdb.csn.uchile.cl/static/data/map/20170702_173210_mapa.png</t>
  </si>
  <si>
    <t>http://evtdb.csn.uchile.cl/static/data/map/20170424_214558_mapa.png</t>
  </si>
  <si>
    <t>http://evtdb.csn.uchile.cl/static/data/map/20170620_195911_mapa.png</t>
  </si>
  <si>
    <t>http://evtdb.csn.uchile.cl/static/data/map/20170112_125706_mapa.png</t>
  </si>
  <si>
    <t>http://evtdb.csn.uchile.cl/static/data/map/20171123_135844_mapa.png</t>
  </si>
  <si>
    <t>http://evtdb.csn.uchile.cl/static/data/map/20170927_090107_mapa.png</t>
  </si>
  <si>
    <t>http://evtdb.csn.uchile.cl/static/data/map/20170810_124302_mapa.png</t>
  </si>
  <si>
    <t>http://evtdb.csn.uchile.cl/static/data/map/20171220_060818_mapa.png</t>
  </si>
  <si>
    <t>http://evtdb.csn.uchile.cl/static/data/map/20170821_120224_mapa.png</t>
  </si>
  <si>
    <t>http://evtdb.csn.uchile.cl/static/data/map/20170331_191014_mapa.png</t>
  </si>
  <si>
    <t>http://evtdb.csn.uchile.cl/static/data/map/20170809_014637_mapa.png</t>
  </si>
  <si>
    <t>http://evtdb.csn.uchile.cl/static/data/map/20170424_215833_mapa.png</t>
  </si>
  <si>
    <t>http://evtdb.csn.uchile.cl/static/data/map/20170428_155701_mapa.png</t>
  </si>
  <si>
    <t>http://evtdb.csn.uchile.cl/static/data/map/20170923_220202_mapa.png</t>
  </si>
  <si>
    <t>http://evtdb.csn.uchile.cl/static/data/map/20170217_091754_mapa.png</t>
  </si>
  <si>
    <t>http://evtdb.csn.uchile.cl/static/data/map/20170425_093331_mapa.png</t>
  </si>
  <si>
    <t>http://evtdb.csn.uchile.cl/static/data/map/20170106_063033_mapa.png</t>
  </si>
  <si>
    <t>http://evtdb.csn.uchile.cl/static/data/map/20170429_010835_mapa.png</t>
  </si>
  <si>
    <t>http://evtdb.csn.uchile.cl/static/data/map/20170429_045035_mapa.png</t>
  </si>
  <si>
    <t>http://evtdb.csn.uchile.cl/static/data/map/20170423_014912_mapa.png</t>
  </si>
  <si>
    <t>http://evtdb.csn.uchile.cl/static/data/map/20170225_023125_mapa.png</t>
  </si>
  <si>
    <t>http://evtdb.csn.uchile.cl/static/data/map/20170423_024217_mapa.png</t>
  </si>
  <si>
    <t>http://evtdb.csn.uchile.cl/static/data/map/20170422_224644_mapa.png</t>
  </si>
  <si>
    <t>http://evtdb.csn.uchile.cl/static/data/map/20170424_220342_mapa.png</t>
  </si>
  <si>
    <t>http://evtdb.csn.uchile.cl/static/data/map/20170603_222144_mapa.png</t>
  </si>
  <si>
    <t>http://evtdb.csn.uchile.cl/static/data/map/20170330_193545_mapa.png</t>
  </si>
  <si>
    <t>http://evtdb.csn.uchile.cl/static/data/map/20170105_162443_mapa.png</t>
  </si>
  <si>
    <t>http://evtdb.csn.uchile.cl/static/data/map/20170427_211734_mapa.png</t>
  </si>
  <si>
    <t>http://evtdb.csn.uchile.cl/static/data/map/20170713_153809_mapa.png</t>
  </si>
  <si>
    <t>http://evtdb.csn.uchile.cl/static/data/map/20170428_162727_mapa.png</t>
  </si>
  <si>
    <t>http://evtdb.csn.uchile.cl/static/data/map/20170702_155258_mapa.png</t>
  </si>
  <si>
    <t>http://evtdb.csn.uchile.cl/static/data/map/20170610_121159_mapa.png</t>
  </si>
  <si>
    <t>http://evtdb.csn.uchile.cl/static/data/map/20170427_015506_mapa.png</t>
  </si>
  <si>
    <t>http://evtdb.csn.uchile.cl/static/data/map/20170426_181232_mapa.png</t>
  </si>
  <si>
    <t>http://evtdb.csn.uchile.cl/static/data/map/20170428_154431_mapa.png</t>
  </si>
  <si>
    <t>http://evtdb.csn.uchile.cl/static/data/map/20170720_072047_mapa.png</t>
  </si>
  <si>
    <t>http://evtdb.csn.uchile.cl/static/data/map/20170103_211908_mapa.png</t>
  </si>
  <si>
    <t>http://evtdb.csn.uchile.cl/static/data/map/20170102_105608_mapa.png</t>
  </si>
  <si>
    <t>http://evtdb.csn.uchile.cl/static/data/map/20170428_170940_mapa.png</t>
  </si>
  <si>
    <t>http://evtdb.csn.uchile.cl/static/data/map/20170314_151117_mapa.png</t>
  </si>
  <si>
    <t>http://evtdb.csn.uchile.cl/static/data/map/20170427_050922_mapa.png</t>
  </si>
  <si>
    <t>http://evtdb.csn.uchile.cl/static/data/map/20170427_082441_mapa.png</t>
  </si>
  <si>
    <t>http://evtdb.csn.uchile.cl/static/data/map/20170418_014843_mapa.png</t>
  </si>
  <si>
    <t>http://evtdb.csn.uchile.cl/static/data/map/20170805_105649_mapa.png</t>
  </si>
  <si>
    <t>http://evtdb.csn.uchile.cl/static/data/map/20170428_154024_mapa.png</t>
  </si>
  <si>
    <t>http://evtdb.csn.uchile.cl/static/data/map/20170428_154944_mapa.png</t>
  </si>
  <si>
    <t>http://evtdb.csn.uchile.cl/static/data/map/20170428_174150_mapa.png</t>
  </si>
  <si>
    <t>http://evtdb.csn.uchile.cl/static/data/map/20170219_040332_mapa.png</t>
  </si>
  <si>
    <t>http://evtdb.csn.uchile.cl/static/data/map/20170308_144224_mapa.png</t>
  </si>
  <si>
    <t>http://evtdb.csn.uchile.cl/static/data/map/20170629_213806_mapa.png</t>
  </si>
  <si>
    <t>http://evtdb.csn.uchile.cl/static/data/map/20171210_020930_mapa.png</t>
  </si>
  <si>
    <t>http://evtdb.csn.uchile.cl/static/data/map/20170219_190728_mapa.png</t>
  </si>
  <si>
    <t>http://evtdb.csn.uchile.cl/static/data/map/20170327_030332_mapa.png</t>
  </si>
  <si>
    <t>http://evtdb.csn.uchile.cl/static/data/map/20170514_201240_mapa.png</t>
  </si>
  <si>
    <t>http://evtdb.csn.uchile.cl/static/data/map/20170529_145755_mapa.png</t>
  </si>
  <si>
    <t>http://evtdb.csn.uchile.cl/static/data/map/20170830_031537_mapa.png</t>
  </si>
  <si>
    <t>http://evtdb.csn.uchile.cl/static/data/map/20170111_221356_mapa.png</t>
  </si>
  <si>
    <t>http://evtdb.csn.uchile.cl/static/data/map/20170115_084826_mapa.png</t>
  </si>
  <si>
    <t>http://evtdb.csn.uchile.cl/static/data/map/20170127_132331_mapa.png</t>
  </si>
  <si>
    <t>http://evtdb.csn.uchile.cl/static/data/map/20170218_185821_mapa.png</t>
  </si>
  <si>
    <t>http://evtdb.csn.uchile.cl/static/data/map/20170419_033954_mapa.png</t>
  </si>
  <si>
    <t>http://evtdb.csn.uchile.cl/static/data/map/20170531_173851_mapa.png</t>
  </si>
  <si>
    <t>http://evtdb.csn.uchile.cl/static/data/map/20170609_042018_mapa.png</t>
  </si>
  <si>
    <t>http://evtdb.csn.uchile.cl/static/data/map/20170617_153600_mapa.png</t>
  </si>
  <si>
    <t>http://evtdb.csn.uchile.cl/static/data/map/20170625_141406_mapa.png</t>
  </si>
  <si>
    <t>http://evtdb.csn.uchile.cl/static/data/map/20170724_042144_mapa.png</t>
  </si>
  <si>
    <t>http://evtdb.csn.uchile.cl/static/data/map/20170725_031836_mapa.png</t>
  </si>
  <si>
    <t>http://evtdb.csn.uchile.cl/static/data/map/20170812_011739_mapa.png</t>
  </si>
  <si>
    <t>http://evtdb.csn.uchile.cl/static/data/map/20171002_220754_mapa.png</t>
  </si>
  <si>
    <t>http://evtdb.csn.uchile.cl/static/data/map/20170920_175140_mapa.png</t>
  </si>
  <si>
    <t>http://evtdb.csn.uchile.cl/static/data/map/20171010_070447_mapa.png</t>
  </si>
  <si>
    <t>http://evtdb.csn.uchile.cl/static/data/map/20171215_141410_mapa.png</t>
  </si>
  <si>
    <t>http://evtdb.csn.uchile.cl/static/data/map/20170907_080554_mapa.png</t>
  </si>
  <si>
    <t>http://evtdb.csn.uchile.cl/static/data/map/20170920_225740_mapa.png</t>
  </si>
  <si>
    <t>http://evtdb.csn.uchile.cl/static/data/map/20170926_054433_mapa.png</t>
  </si>
  <si>
    <t>http://evtdb.csn.uchile.cl/static/data/map/20171014_234838_mapa.png</t>
  </si>
  <si>
    <t>http://evtdb.csn.uchile.cl/static/data/map/20171017_115830_mapa.png</t>
  </si>
  <si>
    <t>http://evtdb.csn.uchile.cl/static/data/map/20171102_124623_mapa.png</t>
  </si>
  <si>
    <t>http://evtdb.csn.uchile.cl/static/data/map/20171102_190040_mapa.png</t>
  </si>
  <si>
    <t>http://evtdb.csn.uchile.cl/static/data/map/20171108_115017_mapa.png</t>
  </si>
  <si>
    <t>http://evtdb.csn.uchile.cl/static/data/map/20171114_035904_mapa.png</t>
  </si>
  <si>
    <t>http://evtdb.csn.uchile.cl/static/data/map/20171226_000514_mapa.png</t>
  </si>
  <si>
    <t>http://evtdb.csn.uchile.cl/static/data/map/20171230_161829_mapa.png</t>
  </si>
  <si>
    <t>http://evtdb.csn.uchile.cl/static/data/map/20170111_215818_mapa.png</t>
  </si>
  <si>
    <t>http://evtdb.csn.uchile.cl/static/data/map/20170414_180324_mapa.png</t>
  </si>
  <si>
    <t>http://evtdb.csn.uchile.cl/static/data/map/20170415_081943_mapa.png</t>
  </si>
  <si>
    <t>http://evtdb.csn.uchile.cl/static/data/map/20170606_173510_mapa.png</t>
  </si>
  <si>
    <t>http://evtdb.csn.uchile.cl/static/data/map/20170704_022526_mapa.png</t>
  </si>
  <si>
    <t>http://evtdb.csn.uchile.cl/static/data/map/20170719_232228_mapa.png</t>
  </si>
  <si>
    <t>http://evtdb.csn.uchile.cl/static/data/map/20170722_062950_mapa.png</t>
  </si>
  <si>
    <t>http://evtdb.csn.uchile.cl/static/data/map/20170812_155931_mapa.png</t>
  </si>
  <si>
    <t>http://evtdb.csn.uchile.cl/static/data/map/20171009_014155_mapa.png</t>
  </si>
  <si>
    <t>http://evtdb.csn.uchile.cl/static/data/map/20171015_025458_mapa.png</t>
  </si>
  <si>
    <t>http://evtdb.csn.uchile.cl/static/data/map/20171107_081117_mapa.png</t>
  </si>
  <si>
    <t>http://evtdb.csn.uchile.cl/static/data/map/20171127_042117_mapa.png</t>
  </si>
  <si>
    <t>http://evtdb.csn.uchile.cl/static/data/map/20171211_190057_mapa.png</t>
  </si>
  <si>
    <t>http://evtdb.csn.uchile.cl/static/data/map/20171214_181034_mapa.png</t>
  </si>
  <si>
    <t>http://evtdb.csn.uchile.cl/static/data/map/20170918_002134_mapa.png</t>
  </si>
  <si>
    <t>http://evtdb.csn.uchile.cl/static/data/map/20170904_215520_mapa.png</t>
  </si>
  <si>
    <t>http://evtdb.csn.uchile.cl/static/data/map/20170909_120342_mapa.png</t>
  </si>
  <si>
    <t>http://evtdb.csn.uchile.cl/static/data/map/20170917_212137_mapa.png</t>
  </si>
  <si>
    <t>http://evtdb.csn.uchile.cl/static/data/map/20171005_081137_mapa.png</t>
  </si>
  <si>
    <t>http://evtdb.csn.uchile.cl/static/data/map/20171010_063220_mapa.png</t>
  </si>
  <si>
    <t>http://evtdb.csn.uchile.cl/static/data/map/20171010_072143_mapa.png</t>
  </si>
  <si>
    <t>http://evtdb.csn.uchile.cl/static/data/map/20171012_172109_mapa.png</t>
  </si>
  <si>
    <t>http://evtdb.csn.uchile.cl/static/data/map/20171013_022330_mapa.png</t>
  </si>
  <si>
    <t>http://evtdb.csn.uchile.cl/static/data/map/20171021_161903_mapa.png</t>
  </si>
  <si>
    <t>http://evtdb.csn.uchile.cl/static/data/map/20171104_190327_mapa.png</t>
  </si>
  <si>
    <t>http://evtdb.csn.uchile.cl/static/data/map/20171117_164547_mapa.png</t>
  </si>
  <si>
    <t>http://evtdb.csn.uchile.cl/static/data/map/20171118_100128_mapa.png</t>
  </si>
  <si>
    <t>http://evtdb.csn.uchile.cl/static/data/map/20171122_040027_mapa.png</t>
  </si>
  <si>
    <t>http://evtdb.csn.uchile.cl/static/data/map/20171125_211826_mapa.png</t>
  </si>
  <si>
    <t>http://evtdb.csn.uchile.cl/static/data/map/20171211_002201_mapa.png</t>
  </si>
  <si>
    <t>http://evtdb.csn.uchile.cl/static/data/map/20171217_011927_mapa.png</t>
  </si>
  <si>
    <t>http://evtdb.csn.uchile.cl/static/data/map/20171230_082051_mapa.png</t>
  </si>
  <si>
    <t>http://evtdb.csn.uchile.cl/static/data/map/20170101_075022_mapa.png</t>
  </si>
  <si>
    <t>http://evtdb.csn.uchile.cl/static/data/map/20170101_102012_mapa.png</t>
  </si>
  <si>
    <t>http://evtdb.csn.uchile.cl/static/data/map/20170101_180253_mapa.png</t>
  </si>
  <si>
    <t>http://evtdb.csn.uchile.cl/static/data/map/20170125_064702_mapa.png</t>
  </si>
  <si>
    <t>http://evtdb.csn.uchile.cl/static/data/map/20170309_173401_mapa.png</t>
  </si>
  <si>
    <t>http://evtdb.csn.uchile.cl/static/data/map/20170310_062221_mapa.png</t>
  </si>
  <si>
    <t>http://evtdb.csn.uchile.cl/static/data/map/20170311_070032_mapa.png</t>
  </si>
  <si>
    <t>http://evtdb.csn.uchile.cl/static/data/map/20170321_055655_mapa.png</t>
  </si>
  <si>
    <t>http://evtdb.csn.uchile.cl/static/data/map/20170414_013622_mapa.png</t>
  </si>
  <si>
    <t>http://evtdb.csn.uchile.cl/static/data/map/20170501_194347_mapa.png</t>
  </si>
  <si>
    <t>http://evtdb.csn.uchile.cl/static/data/map/20170516_194702_mapa.png</t>
  </si>
  <si>
    <t>http://evtdb.csn.uchile.cl/static/data/map/20170523_221900_mapa.png</t>
  </si>
  <si>
    <t>http://evtdb.csn.uchile.cl/static/data/map/20170713_152633_mapa.png</t>
  </si>
  <si>
    <t>http://evtdb.csn.uchile.cl/static/data/map/20170716_214401_mapa.png</t>
  </si>
  <si>
    <t>http://evtdb.csn.uchile.cl/static/data/map/20170726_104021_mapa.png</t>
  </si>
  <si>
    <t>http://evtdb.csn.uchile.cl/static/data/map/20170726_115329_mapa.png</t>
  </si>
  <si>
    <t>http://evtdb.csn.uchile.cl/static/data/map/20170728_195347_mapa.png</t>
  </si>
  <si>
    <t>http://evtdb.csn.uchile.cl/static/data/map/20170812_093941_mapa.png</t>
  </si>
  <si>
    <t>http://evtdb.csn.uchile.cl/static/data/map/20170814_065832_mapa.png</t>
  </si>
  <si>
    <t>http://evtdb.csn.uchile.cl/static/data/map/20170815_020436_mapa.png</t>
  </si>
  <si>
    <t>http://evtdb.csn.uchile.cl/static/data/map/20170906_054535_mapa.png</t>
  </si>
  <si>
    <t>http://evtdb.csn.uchile.cl/static/data/map/20170913_145955_mapa.png</t>
  </si>
  <si>
    <t>http://evtdb.csn.uchile.cl/static/data/map/20171017_104041_mapa.png</t>
  </si>
  <si>
    <t>http://evtdb.csn.uchile.cl/static/data/map/20171019_091450_mapa.png</t>
  </si>
  <si>
    <t>http://evtdb.csn.uchile.cl/static/data/map/20171027_203855_mapa.png</t>
  </si>
  <si>
    <t>http://evtdb.csn.uchile.cl/static/data/map/20171029_225858_mapa.png</t>
  </si>
  <si>
    <t>http://evtdb.csn.uchile.cl/static/data/map/20171102_212410_mapa.png</t>
  </si>
  <si>
    <t>http://evtdb.csn.uchile.cl/static/data/map/20171117_021651_mapa.png</t>
  </si>
  <si>
    <t>http://evtdb.csn.uchile.cl/static/data/map/20171206_063326_mapa.png</t>
  </si>
  <si>
    <t>http://evtdb.csn.uchile.cl/static/data/map/20171206_122903_mapa.png</t>
  </si>
  <si>
    <t>http://evtdb.csn.uchile.cl/static/data/map/20171231_102159_mapa.png</t>
  </si>
  <si>
    <t>http://evtdb.csn.uchile.cl/static/data/map/20171231_175340_mapa.png</t>
  </si>
  <si>
    <t>http://evtdb.csn.uchile.cl/static/data/map/20170101_032538_mapa.png</t>
  </si>
  <si>
    <t>http://evtdb.csn.uchile.cl/static/data/map/20170104_132404_mapa.png</t>
  </si>
  <si>
    <t>http://evtdb.csn.uchile.cl/static/data/map/20170110_145949_mapa.png</t>
  </si>
  <si>
    <t>http://evtdb.csn.uchile.cl/static/data/map/20170112_192357_mapa.png</t>
  </si>
  <si>
    <t>http://evtdb.csn.uchile.cl/static/data/map/20170119_120150_mapa.png</t>
  </si>
  <si>
    <t>http://evtdb.csn.uchile.cl/static/data/map/20170121_170355_mapa.png</t>
  </si>
  <si>
    <t>http://evtdb.csn.uchile.cl/static/data/map/20170123_112156_mapa.png</t>
  </si>
  <si>
    <t>http://evtdb.csn.uchile.cl/static/data/map/20170127_072640_mapa.png</t>
  </si>
  <si>
    <t>http://evtdb.csn.uchile.cl/static/data/map/20170131_055040_mapa.png</t>
  </si>
  <si>
    <t>http://evtdb.csn.uchile.cl/static/data/map/20170216_001920_mapa.png</t>
  </si>
  <si>
    <t>http://evtdb.csn.uchile.cl/static/data/map/20170221_130112_mapa.png</t>
  </si>
  <si>
    <t>http://evtdb.csn.uchile.cl/static/data/map/20170226_085916_mapa.png</t>
  </si>
  <si>
    <t>http://evtdb.csn.uchile.cl/static/data/map/20170313_150555_mapa.png</t>
  </si>
  <si>
    <t>http://evtdb.csn.uchile.cl/static/data/map/20170317_080257_mapa.png</t>
  </si>
  <si>
    <t>http://evtdb.csn.uchile.cl/static/data/map/20170320_003923_mapa.png</t>
  </si>
  <si>
    <t>http://evtdb.csn.uchile.cl/static/data/map/20170331_184439_mapa.png</t>
  </si>
  <si>
    <t>http://evtdb.csn.uchile.cl/static/data/map/20170403_065658_mapa.png</t>
  </si>
  <si>
    <t>http://evtdb.csn.uchile.cl/static/data/map/20170408_153909_mapa.png</t>
  </si>
  <si>
    <t>http://evtdb.csn.uchile.cl/static/data/map/20170411_133943_mapa.png</t>
  </si>
  <si>
    <t>http://evtdb.csn.uchile.cl/static/data/map/20170413_034251_mapa.png</t>
  </si>
  <si>
    <t>http://evtdb.csn.uchile.cl/static/data/map/20170415_015023_mapa.png</t>
  </si>
  <si>
    <t>http://evtdb.csn.uchile.cl/static/data/map/20170418_123353_mapa.png</t>
  </si>
  <si>
    <t>http://evtdb.csn.uchile.cl/static/data/map/20170423_023606_mapa.png</t>
  </si>
  <si>
    <t>http://evtdb.csn.uchile.cl/static/data/map/20170423_194010_mapa.png</t>
  </si>
  <si>
    <t>http://evtdb.csn.uchile.cl/static/data/map/20170424_213828_mapa.png</t>
  </si>
  <si>
    <t>http://evtdb.csn.uchile.cl/static/data/map/20170427_045501_mapa.png</t>
  </si>
  <si>
    <t>http://evtdb.csn.uchile.cl/static/data/map/20170428_153005_mapa.png</t>
  </si>
  <si>
    <t>http://evtdb.csn.uchile.cl/static/data/map/20170428_160557_mapa.png</t>
  </si>
  <si>
    <t>http://evtdb.csn.uchile.cl/static/data/map/20170510_081744_mapa.png</t>
  </si>
  <si>
    <t>http://evtdb.csn.uchile.cl/static/data/map/20170513_165446_mapa.png</t>
  </si>
  <si>
    <t>http://evtdb.csn.uchile.cl/static/data/map/20170516_043615_mapa.png</t>
  </si>
  <si>
    <t>http://evtdb.csn.uchile.cl/static/data/map/20170528_120547_mapa.png</t>
  </si>
  <si>
    <t>http://evtdb.csn.uchile.cl/static/data/map/20170530_150408_mapa.png</t>
  </si>
  <si>
    <t>http://evtdb.csn.uchile.cl/static/data/map/20170604_000728_mapa.png</t>
  </si>
  <si>
    <t>http://evtdb.csn.uchile.cl/static/data/map/20170612_024327_mapa.png</t>
  </si>
  <si>
    <t>http://evtdb.csn.uchile.cl/static/data/map/20170616_094700_mapa.png</t>
  </si>
  <si>
    <t>http://evtdb.csn.uchile.cl/static/data/map/20170623_004340_mapa.png</t>
  </si>
  <si>
    <t>http://evtdb.csn.uchile.cl/static/data/map/20170626_144450_mapa.png</t>
  </si>
  <si>
    <t>http://evtdb.csn.uchile.cl/static/data/map/20170801_061355_mapa.png</t>
  </si>
  <si>
    <t>http://evtdb.csn.uchile.cl/static/data/map/20170802_071513_mapa.png</t>
  </si>
  <si>
    <t>http://evtdb.csn.uchile.cl/static/data/map/20170802_200329_mapa.png</t>
  </si>
  <si>
    <t>http://evtdb.csn.uchile.cl/static/data/map/20170812_125413_mapa.png</t>
  </si>
  <si>
    <t>http://evtdb.csn.uchile.cl/static/data/map/20170815_190324_mapa.png</t>
  </si>
  <si>
    <t>http://evtdb.csn.uchile.cl/static/data/map/20170918_134657_mapa.png</t>
  </si>
  <si>
    <t>http://evtdb.csn.uchile.cl/static/data/map/20170924_023000_mapa.png</t>
  </si>
  <si>
    <t>http://evtdb.csn.uchile.cl/static/data/map/20170925_072711_mapa.png</t>
  </si>
  <si>
    <t>http://evtdb.csn.uchile.cl/static/data/map/20171001_102436_mapa.png</t>
  </si>
  <si>
    <t>http://evtdb.csn.uchile.cl/static/data/map/20171004_082532_mapa.png</t>
  </si>
  <si>
    <t>http://evtdb.csn.uchile.cl/static/data/map/20171009_061332_mapa.png</t>
  </si>
  <si>
    <t>http://evtdb.csn.uchile.cl/static/data/map/20171009_225551_mapa.png</t>
  </si>
  <si>
    <t>http://evtdb.csn.uchile.cl/static/data/map/20171010_015624_mapa.png</t>
  </si>
  <si>
    <t>http://evtdb.csn.uchile.cl/static/data/map/20171109_073658_mapa.png</t>
  </si>
  <si>
    <t>http://evtdb.csn.uchile.cl/static/data/map/20171126_221513_mapa.png</t>
  </si>
  <si>
    <t>http://evtdb.csn.uchile.cl/static/data/map/20171206_204631_mapa.png</t>
  </si>
  <si>
    <t>http://evtdb.csn.uchile.cl/static/data/map/20171219_131436_mapa.png</t>
  </si>
  <si>
    <t>http://evtdb.csn.uchile.cl/static/data/map/20171223_040743_mapa.png</t>
  </si>
  <si>
    <t>http://evtdb.csn.uchile.cl/static/data/map/20171228_035452_mapa.png</t>
  </si>
  <si>
    <t>http://evtdb.csn.uchile.cl/static/data/map/20171230_125434_mapa.png</t>
  </si>
  <si>
    <t>http://evtdb.csn.uchile.cl/static/data/map/20180104_060127_mapa.png</t>
  </si>
  <si>
    <t>http://evtdb.csn.uchile.cl/static/data/map/20180327_200607_mapa.png</t>
  </si>
  <si>
    <t>http://evtdb.csn.uchile.cl/static/data/map/20180405_063243_mapa.png</t>
  </si>
  <si>
    <t>http://evtdb.csn.uchile.cl/static/data/map/20180121_095205_mapa.png</t>
  </si>
  <si>
    <t>http://evtdb.csn.uchile.cl/static/data/map/20180602_061719_mapa.png</t>
  </si>
  <si>
    <t>http://evtdb.csn.uchile.cl/static/data/map/20180423_060035_mapa.png</t>
  </si>
  <si>
    <t>http://evtdb.csn.uchile.cl/static/data/map/20180322_080336_mapa.png</t>
  </si>
  <si>
    <t>http://evtdb.csn.uchile.cl/static/data/map/20180603_081012_mapa.png</t>
  </si>
  <si>
    <t>http://evtdb.csn.uchile.cl/static/data/map/20180702_092951_mapa.png</t>
  </si>
  <si>
    <t>http://evtdb.csn.uchile.cl/static/data/map/20180502_160954_mapa.png</t>
  </si>
  <si>
    <t>http://evtdb.csn.uchile.cl/static/data/map/20180125_115344_mapa.png</t>
  </si>
  <si>
    <t>http://evtdb.csn.uchile.cl/static/data/map/20180125_162220_mapa.png</t>
  </si>
  <si>
    <t>http://evtdb.csn.uchile.cl/static/data/map/20180818_191120_mapa.png</t>
  </si>
  <si>
    <t>http://evtdb.csn.uchile.cl/static/data/map/20180823_054227_mapa.png</t>
  </si>
  <si>
    <t>http://evtdb.csn.uchile.cl/static/data/map/20180829_122457_mapa.png</t>
  </si>
  <si>
    <t>http://evtdb.csn.uchile.cl/static/data/map/20180905_201641_mapa.png</t>
  </si>
  <si>
    <t>http://evtdb.csn.uchile.cl/static/data/map/20180916_070113_mapa.png</t>
  </si>
  <si>
    <t>http://evtdb.csn.uchile.cl/static/data/map/20180922_131401_mapa.png</t>
  </si>
  <si>
    <t>http://evtdb.csn.uchile.cl/static/data/map/20180923_053211_mapa.png</t>
  </si>
  <si>
    <t>http://evtdb.csn.uchile.cl/static/data/map/20180113_141904_mapa.png</t>
  </si>
  <si>
    <t>http://evtdb.csn.uchile.cl/static/data/map/20180115_045840_mapa.png</t>
  </si>
  <si>
    <t>http://evtdb.csn.uchile.cl/static/data/map/20180317_073046_mapa.png</t>
  </si>
  <si>
    <t>http://evtdb.csn.uchile.cl/static/data/map/20180326_060149_mapa.png</t>
  </si>
  <si>
    <t>http://evtdb.csn.uchile.cl/static/data/map/20180424_075813_mapa.png</t>
  </si>
  <si>
    <t>http://evtdb.csn.uchile.cl/static/data/map/20180623_152733_mapa.png</t>
  </si>
  <si>
    <t>http://evtdb.csn.uchile.cl/static/data/map/20180628_223121_mapa.png</t>
  </si>
  <si>
    <t>http://evtdb.csn.uchile.cl/static/data/map/20180703_221524_mapa.png</t>
  </si>
  <si>
    <t>http://evtdb.csn.uchile.cl/static/data/map/20180706_234751_mapa.png</t>
  </si>
  <si>
    <t>http://evtdb.csn.uchile.cl/static/data/map/20180707_060726_mapa.png</t>
  </si>
  <si>
    <t>http://evtdb.csn.uchile.cl/static/data/map/20181004_232157_mapa.png</t>
  </si>
  <si>
    <t>http://evtdb.csn.uchile.cl/static/data/map/20181027_154644_mapa.png</t>
  </si>
  <si>
    <t>http://evtdb.csn.uchile.cl/static/data/map/20180110_031644_mapa.png</t>
  </si>
  <si>
    <t>http://evtdb.csn.uchile.cl/static/data/map/20180220_105104_mapa.png</t>
  </si>
  <si>
    <t>http://evtdb.csn.uchile.cl/static/data/map/20180220_153708_mapa.png</t>
  </si>
  <si>
    <t>http://evtdb.csn.uchile.cl/static/data/map/20180308_164158_mapa.png</t>
  </si>
  <si>
    <t>http://evtdb.csn.uchile.cl/static/data/map/20180317_203422_mapa.png</t>
  </si>
  <si>
    <t>http://evtdb.csn.uchile.cl/static/data/map/20180318_094659_mapa.png</t>
  </si>
  <si>
    <t>http://evtdb.csn.uchile.cl/static/data/map/20180522_104057_mapa.png</t>
  </si>
  <si>
    <t>http://evtdb.csn.uchile.cl/static/data/map/20180621_061726_mapa.png</t>
  </si>
  <si>
    <t>http://evtdb.csn.uchile.cl/static/data/map/20180621_160802_mapa.png</t>
  </si>
  <si>
    <t>http://evtdb.csn.uchile.cl/static/data/map/20180622_014156_mapa.png</t>
  </si>
  <si>
    <t>http://evtdb.csn.uchile.cl/static/data/map/20180626_035139_mapa.png</t>
  </si>
  <si>
    <t>http://evtdb.csn.uchile.cl/static/data/map/20180721_143904_mapa.png</t>
  </si>
  <si>
    <t>http://evtdb.csn.uchile.cl/static/data/map/20180824_033946_mapa.png</t>
  </si>
  <si>
    <t>http://evtdb.csn.uchile.cl/static/data/map/20180222_224738_mapa.png</t>
  </si>
  <si>
    <t>http://evtdb.csn.uchile.cl/static/data/map/20180330_230729_mapa.png</t>
  </si>
  <si>
    <t>http://evtdb.csn.uchile.cl/static/data/map/20180419_102113_mapa.png</t>
  </si>
  <si>
    <t>http://evtdb.csn.uchile.cl/static/data/map/20180607_113535_mapa.png</t>
  </si>
  <si>
    <t>http://evtdb.csn.uchile.cl/static/data/map/20180801_195542_mapa.png</t>
  </si>
  <si>
    <t>http://evtdb.csn.uchile.cl/static/data/map/20180903_084501_mapa.png</t>
  </si>
  <si>
    <t>http://evtdb.csn.uchile.cl/static/data/map/20180914_105039_mapa.png</t>
  </si>
  <si>
    <t>http://evtdb.csn.uchile.cl/static/data/map/20181101_063109_mapa.png</t>
  </si>
  <si>
    <t>http://evtdb.csn.uchile.cl/static/data/map/20181101_221952_mapa.png</t>
  </si>
  <si>
    <t>http://evtdb.csn.uchile.cl/static/data/map/20181106_083101_mapa.png</t>
  </si>
  <si>
    <t>http://evtdb.csn.uchile.cl/static/data/map/20181108_115732_mapa.png</t>
  </si>
  <si>
    <t>http://evtdb.csn.uchile.cl/static/data/map/20181112_182915_mapa.png</t>
  </si>
  <si>
    <t>http://evtdb.csn.uchile.cl/static/data/map/20180121_010640_mapa.png</t>
  </si>
  <si>
    <t>http://evtdb.csn.uchile.cl/static/data/map/20180124_074606_mapa.png</t>
  </si>
  <si>
    <t>http://evtdb.csn.uchile.cl/static/data/map/20180221_010710_mapa.png</t>
  </si>
  <si>
    <t>http://evtdb.csn.uchile.cl/static/data/map/20180304_161632_mapa.png</t>
  </si>
  <si>
    <t>http://evtdb.csn.uchile.cl/static/data/map/20180310_160159_mapa.png</t>
  </si>
  <si>
    <t>http://evtdb.csn.uchile.cl/static/data/map/20180405_111212_mapa.png</t>
  </si>
  <si>
    <t>http://evtdb.csn.uchile.cl/static/data/map/20180417_134605_mapa.png</t>
  </si>
  <si>
    <t>http://evtdb.csn.uchile.cl/static/data/map/20180502_091518_mapa.png</t>
  </si>
  <si>
    <t>http://evtdb.csn.uchile.cl/static/data/map/20180522_071005_mapa.png</t>
  </si>
  <si>
    <t>http://evtdb.csn.uchile.cl/static/data/map/20180523_141159_mapa.png</t>
  </si>
  <si>
    <t>http://evtdb.csn.uchile.cl/static/data/map/20180529_011611_mapa.png</t>
  </si>
  <si>
    <t>http://evtdb.csn.uchile.cl/static/data/map/20180607_072233_mapa.png</t>
  </si>
  <si>
    <t>http://evtdb.csn.uchile.cl/static/data/map/20180612_222326_mapa.png</t>
  </si>
  <si>
    <t>http://evtdb.csn.uchile.cl/static/data/map/20180614_052504_mapa.png</t>
  </si>
  <si>
    <t>http://evtdb.csn.uchile.cl/static/data/map/20180615_103733_mapa.png</t>
  </si>
  <si>
    <t>http://evtdb.csn.uchile.cl/static/data/map/20180711_072240_mapa.png</t>
  </si>
  <si>
    <t>http://evtdb.csn.uchile.cl/static/data/map/20180804_010225_mapa.png</t>
  </si>
  <si>
    <t>http://evtdb.csn.uchile.cl/static/data/map/20180814_053235_mapa.png</t>
  </si>
  <si>
    <t>http://evtdb.csn.uchile.cl/static/data/map/20180916_133226_mapa.png</t>
  </si>
  <si>
    <t>http://evtdb.csn.uchile.cl/static/data/map/20180919_184222_mapa.png</t>
  </si>
  <si>
    <t>http://evtdb.csn.uchile.cl/static/data/map/20181201_235524_mapa.png</t>
  </si>
  <si>
    <t>http://evtdb.csn.uchile.cl/static/data/map/20181211_053312_mapa.png</t>
  </si>
  <si>
    <t>http://evtdb.csn.uchile.cl/static/data/map/20181216_162722_mapa.png</t>
  </si>
  <si>
    <t>http://evtdb.csn.uchile.cl/static/data/map/20181217_020457_mapa.png</t>
  </si>
  <si>
    <t>http://evtdb.csn.uchile.cl/static/data/map/20181220_050541_mapa.png</t>
  </si>
  <si>
    <t>http://evtdb.csn.uchile.cl/static/data/map/20181224_205558_mapa.png</t>
  </si>
  <si>
    <t>http://evtdb.csn.uchile.cl/static/data/map/20181228_203332_mapa.png</t>
  </si>
  <si>
    <t>http://evtdb.csn.uchile.cl/static/data/map/20180521_134458_mapa.png</t>
  </si>
  <si>
    <t>http://evtdb.csn.uchile.cl/static/data/map/20180715_072237_mapa.png</t>
  </si>
  <si>
    <t>http://evtdb.csn.uchile.cl/static/data/map/20180716_183441_mapa.png</t>
  </si>
  <si>
    <t>http://evtdb.csn.uchile.cl/static/data/map/20180901_205138_mapa.png</t>
  </si>
  <si>
    <t>http://evtdb.csn.uchile.cl/static/data/map/20181106_180736_mapa.png</t>
  </si>
  <si>
    <t>http://evtdb.csn.uchile.cl/static/data/map/20181115_064601_mapa.png</t>
  </si>
  <si>
    <t>http://evtdb.csn.uchile.cl/static/data/map/20181201_131933_mapa.png</t>
  </si>
  <si>
    <t>http://evtdb.csn.uchile.cl/static/data/map/20181211_232511_mapa.png</t>
  </si>
  <si>
    <t>http://evtdb.csn.uchile.cl/static/data/map/20180902_110412_mapa.png</t>
  </si>
  <si>
    <t>http://evtdb.csn.uchile.cl/static/data/map/20180910_082415_mapa.png</t>
  </si>
  <si>
    <t>http://evtdb.csn.uchile.cl/static/data/map/20180926_191302_mapa.png</t>
  </si>
  <si>
    <t>http://evtdb.csn.uchile.cl/static/data/map/20180928_134953_mapa.png</t>
  </si>
  <si>
    <t>http://evtdb.csn.uchile.cl/static/data/map/20180928_220256_mapa.png</t>
  </si>
  <si>
    <t>http://evtdb.csn.uchile.cl/static/data/map/20181106_190830_mapa.png</t>
  </si>
  <si>
    <t>http://evtdb.csn.uchile.cl/static/data/map/20181205_095247_mapa.png</t>
  </si>
  <si>
    <t>http://evtdb.csn.uchile.cl/static/data/map/20181207_094418_mapa.png</t>
  </si>
  <si>
    <t>http://evtdb.csn.uchile.cl/static/data/map/20180812_051343_mapa.png</t>
  </si>
  <si>
    <t>http://evtdb.csn.uchile.cl/static/data/map/20181120_015654_mapa.png</t>
  </si>
  <si>
    <t>http://evtdb.csn.uchile.cl/static/data/map/20180319_090359_mapa.png</t>
  </si>
  <si>
    <t>http://evtdb.csn.uchile.cl/static/data/map/20180319_125117_mapa.png</t>
  </si>
  <si>
    <t>http://evtdb.csn.uchile.cl/static/data/map/20180402_223712_mapa.png</t>
  </si>
  <si>
    <t>http://evtdb.csn.uchile.cl/static/data/map/20180414_040440_mapa.png</t>
  </si>
  <si>
    <t>http://evtdb.csn.uchile.cl/static/data/map/20180519_064340_mapa.png</t>
  </si>
  <si>
    <t>http://evtdb.csn.uchile.cl/static/data/map/20180527_151802_mapa.png</t>
  </si>
  <si>
    <t>http://evtdb.csn.uchile.cl/static/data/map/20180528_205935_mapa.png</t>
  </si>
  <si>
    <t>http://evtdb.csn.uchile.cl/static/data/map/20180624_064237_mapa.png</t>
  </si>
  <si>
    <t>http://evtdb.csn.uchile.cl/static/data/map/20180626_020518_mapa.png</t>
  </si>
  <si>
    <t>http://evtdb.csn.uchile.cl/static/data/map/20180818_014048_mapa.png</t>
  </si>
  <si>
    <t>http://evtdb.csn.uchile.cl/static/data/map/20180914_181510_mapa.png</t>
  </si>
  <si>
    <t>http://evtdb.csn.uchile.cl/static/data/map/20180914_184651_mapa.png</t>
  </si>
  <si>
    <t>http://evtdb.csn.uchile.cl/static/data/map/20180323_122711_mapa.png</t>
  </si>
  <si>
    <t>http://evtdb.csn.uchile.cl/static/data/map/20180620_084524_mapa.png</t>
  </si>
  <si>
    <t>http://evtdb.csn.uchile.cl/static/data/map/20180628_215901_mapa.png</t>
  </si>
  <si>
    <t>http://evtdb.csn.uchile.cl/static/data/map/20180629_221733_mapa.png</t>
  </si>
  <si>
    <t>http://evtdb.csn.uchile.cl/static/data/map/20180801_061905_mapa.png</t>
  </si>
  <si>
    <t>http://evtdb.csn.uchile.cl/static/data/map/20180822_072232_mapa.png</t>
  </si>
  <si>
    <t>http://evtdb.csn.uchile.cl/static/data/map/20180827_091603_mapa.png</t>
  </si>
  <si>
    <t>http://evtdb.csn.uchile.cl/static/data/map/20180830_214339_mapa.png</t>
  </si>
  <si>
    <t>http://evtdb.csn.uchile.cl/static/data/map/20180831_132500_mapa.png</t>
  </si>
  <si>
    <t>http://evtdb.csn.uchile.cl/static/data/map/20180907_023917_mapa.png</t>
  </si>
  <si>
    <t>http://evtdb.csn.uchile.cl/static/data/map/20180907_231249_mapa.png</t>
  </si>
  <si>
    <t>http://evtdb.csn.uchile.cl/static/data/map/20180918_235010_mapa.png</t>
  </si>
  <si>
    <t>http://evtdb.csn.uchile.cl/static/data/map/20181121_114259_mapa.png</t>
  </si>
  <si>
    <t>http://evtdb.csn.uchile.cl/static/data/map/20181205_171214_mapa.png</t>
  </si>
  <si>
    <t>http://evtdb.csn.uchile.cl/static/data/map/20181231_104941_mapa.png</t>
  </si>
  <si>
    <t>http://evtdb.csn.uchile.cl/static/data/map/20180126_125438_mapa.png</t>
  </si>
  <si>
    <t>http://evtdb.csn.uchile.cl/static/data/map/20180202_165122_mapa.png</t>
  </si>
  <si>
    <t>http://evtdb.csn.uchile.cl/static/data/map/20180218_082814_mapa.png</t>
  </si>
  <si>
    <t>http://evtdb.csn.uchile.cl/static/data/map/20180219_002109_mapa.png</t>
  </si>
  <si>
    <t>http://evtdb.csn.uchile.cl/static/data/map/20180219_233052_mapa.png</t>
  </si>
  <si>
    <t>http://evtdb.csn.uchile.cl/static/data/map/20180220_024909_mapa.png</t>
  </si>
  <si>
    <t>http://evtdb.csn.uchile.cl/static/data/map/20180223_093236_mapa.png</t>
  </si>
  <si>
    <t>http://evtdb.csn.uchile.cl/static/data/map/20180223_184922_mapa.png</t>
  </si>
  <si>
    <t>http://evtdb.csn.uchile.cl/static/data/map/20180226_233145_mapa.png</t>
  </si>
  <si>
    <t>http://evtdb.csn.uchile.cl/static/data/map/20180302_112732_mapa.png</t>
  </si>
  <si>
    <t>http://evtdb.csn.uchile.cl/static/data/map/20180308_103700_mapa.png</t>
  </si>
  <si>
    <t>http://evtdb.csn.uchile.cl/static/data/map/20180309_205756_mapa.png</t>
  </si>
  <si>
    <t>http://evtdb.csn.uchile.cl/static/data/map/20180324_025108_mapa.png</t>
  </si>
  <si>
    <t>http://evtdb.csn.uchile.cl/static/data/map/20180414_053528_mapa.png</t>
  </si>
  <si>
    <t>http://evtdb.csn.uchile.cl/static/data/map/20180705_074737_mapa.png</t>
  </si>
  <si>
    <t>http://evtdb.csn.uchile.cl/static/data/map/20181202_110417_mapa.png</t>
  </si>
  <si>
    <t>http://evtdb.csn.uchile.cl/static/data/map/20180120_113114_mapa.png</t>
  </si>
  <si>
    <t>http://evtdb.csn.uchile.cl/static/data/map/20180122_081754_mapa.png</t>
  </si>
  <si>
    <t>http://evtdb.csn.uchile.cl/static/data/map/20180127_090648_mapa.png</t>
  </si>
  <si>
    <t>http://evtdb.csn.uchile.cl/static/data/map/20180128_101129_mapa.png</t>
  </si>
  <si>
    <t>http://evtdb.csn.uchile.cl/static/data/map/20180128_235315_mapa.png</t>
  </si>
  <si>
    <t>http://evtdb.csn.uchile.cl/static/data/map/20180201_231354_mapa.png</t>
  </si>
  <si>
    <t>http://evtdb.csn.uchile.cl/static/data/map/20180206_115452_mapa.png</t>
  </si>
  <si>
    <t>http://evtdb.csn.uchile.cl/static/data/map/20180216_115033_mapa.png</t>
  </si>
  <si>
    <t>http://evtdb.csn.uchile.cl/static/data/map/20180220_093859_mapa.png</t>
  </si>
  <si>
    <t>http://evtdb.csn.uchile.cl/static/data/map/20180225_002154_mapa.png</t>
  </si>
  <si>
    <t>http://evtdb.csn.uchile.cl/static/data/map/20180304_140655_mapa.png</t>
  </si>
  <si>
    <t>http://evtdb.csn.uchile.cl/static/data/map/20180304_153623_mapa.png</t>
  </si>
  <si>
    <t>http://evtdb.csn.uchile.cl/static/data/map/20180306_025909_mapa.png</t>
  </si>
  <si>
    <t>http://evtdb.csn.uchile.cl/static/data/map/20180307_223301_mapa.png</t>
  </si>
  <si>
    <t>http://evtdb.csn.uchile.cl/static/data/map/20180310_050037_mapa.png</t>
  </si>
  <si>
    <t>http://evtdb.csn.uchile.cl/static/data/map/20180318_080615_mapa.png</t>
  </si>
  <si>
    <t>http://evtdb.csn.uchile.cl/static/data/map/20180319_163620_mapa.png</t>
  </si>
  <si>
    <t>http://evtdb.csn.uchile.cl/static/data/map/20180330_072354_mapa.png</t>
  </si>
  <si>
    <t>http://evtdb.csn.uchile.cl/static/data/map/20180402_133616_mapa.png</t>
  </si>
  <si>
    <t>http://evtdb.csn.uchile.cl/static/data/map/20180405_163804_mapa.png</t>
  </si>
  <si>
    <t>http://evtdb.csn.uchile.cl/static/data/map/20180410_101933_mapa.png</t>
  </si>
  <si>
    <t>http://evtdb.csn.uchile.cl/static/data/map/20180415_131602_mapa.png</t>
  </si>
  <si>
    <t>http://evtdb.csn.uchile.cl/static/data/map/20180416_123133_mapa.png</t>
  </si>
  <si>
    <t>http://evtdb.csn.uchile.cl/static/data/map/20180421_075255_mapa.png</t>
  </si>
  <si>
    <t>http://evtdb.csn.uchile.cl/static/data/map/20180426_053248_mapa.png</t>
  </si>
  <si>
    <t>http://evtdb.csn.uchile.cl/static/data/map/20180504_202533_mapa.png</t>
  </si>
  <si>
    <t>http://evtdb.csn.uchile.cl/static/data/map/20180511_205235_mapa.png</t>
  </si>
  <si>
    <t>http://evtdb.csn.uchile.cl/static/data/map/20180615_140147_mapa.png</t>
  </si>
  <si>
    <t>http://evtdb.csn.uchile.cl/static/data/map/20180621_031029_mapa.png</t>
  </si>
  <si>
    <t>http://evtdb.csn.uchile.cl/static/data/map/20180622_044100_mapa.png</t>
  </si>
  <si>
    <t>http://evtdb.csn.uchile.cl/static/data/map/20180626_043211_mapa.png</t>
  </si>
  <si>
    <t>http://evtdb.csn.uchile.cl/static/data/map/20180701_115803_mapa.png</t>
  </si>
  <si>
    <t>http://evtdb.csn.uchile.cl/static/data/map/20180721_124922_mapa.png</t>
  </si>
  <si>
    <t>http://evtdb.csn.uchile.cl/static/data/map/20180810_110425_mapa.png</t>
  </si>
  <si>
    <t>http://evtdb.csn.uchile.cl/static/data/map/20180828_045140_mapa.png</t>
  </si>
  <si>
    <t>http://evtdb.csn.uchile.cl/static/data/map/20181025_111934_mapa.png</t>
  </si>
  <si>
    <t>http://evtdb.csn.uchile.cl/static/data/map/20181109_185409_mapa.png</t>
  </si>
  <si>
    <t>http://evtdb.csn.uchile.cl/static/data/map/20181206_052414_mapa.png</t>
  </si>
  <si>
    <t>http://evtdb.csn.uchile.cl/static/data/map/20181216_000413_mapa.png</t>
  </si>
  <si>
    <t>http://evtdb.csn.uchile.cl/static/data/map/20190106_202538_mapa.png</t>
  </si>
  <si>
    <t>http://evtdb.csn.uchile.cl/static/data/map/20190107_134331_mapa.png</t>
  </si>
  <si>
    <t>http://evtdb.csn.uchile.cl/static/data/map/20190108_223256_mapa.png</t>
  </si>
  <si>
    <t>http://evtdb.csn.uchile.cl/static/data/map/20190122_091525_mapa.png</t>
  </si>
  <si>
    <t>http://evtdb.csn.uchile.cl/static/data/map/20190125_082918_mapa.png</t>
  </si>
  <si>
    <t>http://evtdb.csn.uchile.cl/static/data/map/20190126_142602_mapa.png</t>
  </si>
  <si>
    <t>http://evtdb.csn.uchile.cl/static/data/map/20190130_074443_mapa.png</t>
  </si>
  <si>
    <t>http://evtdb.csn.uchile.cl/static/data/map/20190109_200517_mapa.png</t>
  </si>
  <si>
    <t>http://evtdb.csn.uchile.cl/static/data/map/20190120_045944_mapa.png</t>
  </si>
  <si>
    <t>http://evtdb.csn.uchile.cl/static/data/map/20190120_092333_mapa.png</t>
  </si>
  <si>
    <t>http://evtdb.csn.uchile.cl/static/data/map/20190122_003643_mapa.png</t>
  </si>
  <si>
    <t>http://evtdb.csn.uchile.cl/static/data/map/20190122_161926_mapa.png</t>
  </si>
  <si>
    <t>http://evtdb.csn.uchile.cl/static/data/map/20190124_072546_mapa.png</t>
  </si>
  <si>
    <t>http://evtdb.csn.uchile.cl/static/data/map/20190128_033336_mapa.png</t>
  </si>
  <si>
    <t>http://evtdb.csn.uchile.cl/static/data/map/20190129_110255_mapa.png</t>
  </si>
  <si>
    <t>http://evtdb.csn.uchile.cl/static/data/map/20190120_013251_mapa.png</t>
  </si>
  <si>
    <t>http://evtdb.csn.uchile.cl/static/data/map/20190120_013820_mapa.png</t>
  </si>
  <si>
    <t>http://evtdb.csn.uchile.cl/static/data/map/20190120_023559_mapa.png</t>
  </si>
  <si>
    <t>http://evtdb.csn.uchile.cl/static/data/map/20190122_004120_mapa.png</t>
  </si>
  <si>
    <t>http://evtdb.csn.uchile.cl/static/data/map/20190122_134447_mapa.png</t>
  </si>
  <si>
    <t>http://evtdb.csn.uchile.cl/static/data/map/20190129_202534_mapa.png</t>
  </si>
  <si>
    <t>http://evtdb.csn.uchile.cl/static/data/map/20190203_025642_mapa.png</t>
  </si>
  <si>
    <t>http://evtdb.csn.uchile.cl/static/data/map/20190207_210324_mapa.png</t>
  </si>
  <si>
    <t>http://evtdb.csn.uchile.cl/static/data/map/20190225_152844_mapa.png</t>
  </si>
  <si>
    <t>http://evtdb.csn.uchile.cl/static/data/map/20190118_150254_mapa.png</t>
  </si>
  <si>
    <t>http://evtdb.csn.uchile.cl/static/data/map/20190124_102828_mapa.png</t>
  </si>
  <si>
    <t>http://evtdb.csn.uchile.cl/static/data/map/20190427_225002_mapa.png</t>
  </si>
  <si>
    <t>http://evtdb.csn.uchile.cl/static/data/map/20180730_102140_mapa.png</t>
  </si>
  <si>
    <t>http://evtdb.csn.uchile.cl/static/data/map/20190219_050943_mapa.png</t>
  </si>
  <si>
    <t>http://evtdb.csn.uchile.cl/static/data/map/20181108_081612_mapa.png</t>
  </si>
  <si>
    <t>http://evtdb.csn.uchile.cl/static/data/map/20190222_092558_mapa.png</t>
  </si>
  <si>
    <t>http://evtdb.csn.uchile.cl/static/data/map/20190420_000005_mapa.png</t>
  </si>
  <si>
    <t>http://evtdb.csn.uchile.cl/static/data/map/20190226_084726_mapa.png</t>
  </si>
  <si>
    <t>http://evtdb.csn.uchile.cl/static/data/map/20190401_184449_mapa.png</t>
  </si>
  <si>
    <t>http://evtdb.csn.uchile.cl/static/data/map/20180617_073201_mapa.png</t>
  </si>
  <si>
    <t>http://evtdb.csn.uchile.cl/static/data/map/20190517_141624_mapa.png</t>
  </si>
  <si>
    <t>http://evtdb.csn.uchile.cl/static/data/map/20190411_170732_mapa.png</t>
  </si>
  <si>
    <t>http://evtdb.csn.uchile.cl/static/data/map/20180702_125830_mapa.png</t>
  </si>
  <si>
    <t>http://evtdb.csn.uchile.cl/static/data/map/20190313_021101_mapa.png</t>
  </si>
  <si>
    <t>http://evtdb.csn.uchile.cl/static/data/map/20190425_202831_mapa.png</t>
  </si>
  <si>
    <t>http://evtdb.csn.uchile.cl/static/data/map/20190225_225431_mapa.png</t>
  </si>
  <si>
    <t>http://evtdb.csn.uchile.cl/static/data/map/20190210_210037_mapa.png</t>
  </si>
  <si>
    <t>http://evtdb.csn.uchile.cl/static/data/map/20190520_111832_mapa.png</t>
  </si>
  <si>
    <t>http://evtdb.csn.uchile.cl/static/data/map/20181213_040429_mapa.png</t>
  </si>
  <si>
    <t>http://evtdb.csn.uchile.cl/static/data/map/20190512_064224_mapa.png</t>
  </si>
  <si>
    <t>http://evtdb.csn.uchile.cl/static/data/map/20181223_185045_mapa.png</t>
  </si>
  <si>
    <t>http://evtdb.csn.uchile.cl/static/data/map/20190309_021658_mapa.png</t>
  </si>
  <si>
    <t>http://evtdb.csn.uchile.cl/static/data/map/20190404_120008_mapa.png</t>
  </si>
  <si>
    <t>http://evtdb.csn.uchile.cl/static/data/map/20190407_145736_mapa.png</t>
  </si>
  <si>
    <t>http://evtdb.csn.uchile.cl/static/data/map/20190509_222140_mapa.png</t>
  </si>
  <si>
    <t>http://evtdb.csn.uchile.cl/static/data/map/20190504_195105_mapa.png</t>
  </si>
  <si>
    <t>http://evtdb.csn.uchile.cl/static/data/map/20190318_235643_mapa.png</t>
  </si>
  <si>
    <t>http://evtdb.csn.uchile.cl/static/data/map/20190204_072546_mapa.png</t>
  </si>
  <si>
    <t>http://evtdb.csn.uchile.cl/static/data/map/20190416_005412_mapa.png</t>
  </si>
  <si>
    <t>http://evtdb.csn.uchile.cl/static/data/map/20190530_033456_mapa.png</t>
  </si>
  <si>
    <t>http://evtdb.csn.uchile.cl/static/data/map/20180720_112943_mapa.png</t>
  </si>
  <si>
    <t>http://evtdb.csn.uchile.cl/static/data/map/20190307_092137_mapa.png</t>
  </si>
  <si>
    <t>http://evtdb.csn.uchile.cl/static/data/map/20190408_063942_mapa.png</t>
  </si>
  <si>
    <t>http://evtdb.csn.uchile.cl/static/data/map/20180902_181211_mapa.png</t>
  </si>
  <si>
    <t>http://evtdb.csn.uchile.cl/static/data/map/20190310_130802_mapa.png</t>
  </si>
  <si>
    <t>http://evtdb.csn.uchile.cl/static/data/map/20190320_034854_mapa.png</t>
  </si>
  <si>
    <t>http://evtdb.csn.uchile.cl/static/data/map/20181101_225304_mapa.png</t>
  </si>
  <si>
    <t>http://evtdb.csn.uchile.cl/static/data/map/20181229_135719_mapa.png</t>
  </si>
  <si>
    <t>http://evtdb.csn.uchile.cl/static/data/map/20190406_213302_mapa.png</t>
  </si>
  <si>
    <t>http://evtdb.csn.uchile.cl/static/data/map/20190212_141307_mapa.png</t>
  </si>
  <si>
    <t>http://evtdb.csn.uchile.cl/static/data/map/20190305_163127_mapa.png</t>
  </si>
  <si>
    <t>http://evtdb.csn.uchile.cl/static/data/map/20190307_063409_mapa.png</t>
  </si>
  <si>
    <t>http://evtdb.csn.uchile.cl/static/data/map/20181223_124616_mapa.png</t>
  </si>
  <si>
    <t>http://evtdb.csn.uchile.cl/static/data/map/20190428_120302_mapa.png</t>
  </si>
  <si>
    <t>http://evtdb.csn.uchile.cl/static/data/map/20190428_102525_mapa.png</t>
  </si>
  <si>
    <t>http://evtdb.csn.uchile.cl/static/data/map/20190518_233234_mapa.png</t>
  </si>
  <si>
    <t>http://evtdb.csn.uchile.cl/static/data/map/20190515_075533_mapa.png</t>
  </si>
  <si>
    <t>http://evtdb.csn.uchile.cl/static/data/map/20190215_070006_mapa.png</t>
  </si>
  <si>
    <t>http://evtdb.csn.uchile.cl/static/data/map/20190605_161942_mapa.png</t>
  </si>
  <si>
    <t>http://evtdb.csn.uchile.cl/static/data/map/20190611_050054_mapa.png</t>
  </si>
  <si>
    <t>http://evtdb.csn.uchile.cl/static/data/map/20190614_001911_mapa.png</t>
  </si>
  <si>
    <t>http://evtdb.csn.uchile.cl/static/data/map/20190620_012327_mapa.png</t>
  </si>
  <si>
    <t>http://evtdb.csn.uchile.cl/static/data/map/20190623_170923_mapa.png</t>
  </si>
  <si>
    <t>http://evtdb.csn.uchile.cl/static/data/map/20190616_225045_mapa.png</t>
  </si>
  <si>
    <t>http://evtdb.csn.uchile.cl/static/data/map/20190603_084213_mapa.png</t>
  </si>
  <si>
    <t>http://evtdb.csn.uchile.cl/static/data/map/20190603_042225_mapa.png</t>
  </si>
  <si>
    <t>http://evtdb.csn.uchile.cl/static/data/map/20190628_083041_mapa.png</t>
  </si>
  <si>
    <t>http://evtdb.csn.uchile.cl/static/data/map/20190328_150532_mapa.png</t>
  </si>
  <si>
    <t>http://evtdb.csn.uchile.cl/static/data/map/20190307_055037_mapa.png</t>
  </si>
  <si>
    <t>http://evtdb.csn.uchile.cl/static/data/map/20190316_180615_mapa.png</t>
  </si>
  <si>
    <t>http://evtdb.csn.uchile.cl/static/data/map/20190327_035710_mapa.png</t>
  </si>
  <si>
    <t>http://evtdb.csn.uchile.cl/static/data/map/20190307_153430_mapa.png</t>
  </si>
  <si>
    <t>http://evtdb.csn.uchile.cl/static/data/map/20190325_105240_mapa.png</t>
  </si>
  <si>
    <t>http://evtdb.csn.uchile.cl/static/data/map/20190309_061617_mapa.png</t>
  </si>
  <si>
    <t>http://evtdb.csn.uchile.cl/static/data/map/20190311_033302_mapa.png</t>
  </si>
  <si>
    <t>http://evtdb.csn.uchile.cl/static/data/map/20190301_224326_mapa.png</t>
  </si>
  <si>
    <t>http://evtdb.csn.uchile.cl/static/data/map/20190421_100011_mapa.png</t>
  </si>
  <si>
    <t>http://evtdb.csn.uchile.cl/static/data/map/20190419_213741_mapa.png</t>
  </si>
  <si>
    <t>http://evtdb.csn.uchile.cl/static/data/map/20190424_062433_mapa.png</t>
  </si>
  <si>
    <t>http://evtdb.csn.uchile.cl/static/data/map/20180419_165218_mapa.png</t>
  </si>
  <si>
    <t>http://evtdb.csn.uchile.cl/static/data/map/20180716_094454_mapa.png</t>
  </si>
  <si>
    <t>http://evtdb.csn.uchile.cl/static/data/map/20150921_050735_mapa.png</t>
  </si>
  <si>
    <t>http://evtdb.csn.uchile.cl/static/data/map/20150921_211709_mapa.png</t>
  </si>
  <si>
    <t>http://evtdb.csn.uchile.cl/static/data/map/20180831_102644_mapa.png</t>
  </si>
  <si>
    <t>http://evtdb.csn.uchile.cl/static/data/map/20180708_152938_mapa.png</t>
  </si>
  <si>
    <t>http://evtdb.csn.uchile.cl/static/data/map/20190426_062235_mapa.png</t>
  </si>
  <si>
    <t>http://evtdb.csn.uchile.cl/static/data/map/20180425_142456_mapa.png</t>
  </si>
  <si>
    <t>http://evtdb.csn.uchile.cl/static/data/map/20181022_020236_mapa.png</t>
  </si>
  <si>
    <t>http://evtdb.csn.uchile.cl/static/data/map/20190418_040633_mapa.png</t>
  </si>
  <si>
    <t>http://evtdb.csn.uchile.cl/static/data/map/20181128_183240_mapa.png</t>
  </si>
  <si>
    <t>http://evtdb.csn.uchile.cl/static/data/map/20171126_084739_mapa.png</t>
  </si>
  <si>
    <t>http://evtdb.csn.uchile.cl/static/data/map/20180701_152844_mapa.png</t>
  </si>
  <si>
    <t>http://evtdb.csn.uchile.cl/static/data/map/20190128_064620_mapa.png</t>
  </si>
  <si>
    <t>http://evtdb.csn.uchile.cl/static/data/map/20180511_215742_mapa.png</t>
  </si>
  <si>
    <t>http://evtdb.csn.uchile.cl/static/data/map/20180206_194710_mapa.png</t>
  </si>
  <si>
    <t>03</t>
  </si>
  <si>
    <t>04</t>
  </si>
  <si>
    <t>01</t>
  </si>
  <si>
    <t>06</t>
  </si>
  <si>
    <t>07</t>
  </si>
  <si>
    <t>02</t>
  </si>
  <si>
    <t>08</t>
  </si>
  <si>
    <t>09</t>
  </si>
  <si>
    <t>05</t>
  </si>
  <si>
    <t>16:27:20</t>
  </si>
  <si>
    <t>11:01:47</t>
  </si>
  <si>
    <t>22:37:06</t>
  </si>
  <si>
    <t>07:39:44</t>
  </si>
  <si>
    <t>07:31:36</t>
  </si>
  <si>
    <t>02:26:57</t>
  </si>
  <si>
    <t>01:50:25</t>
  </si>
  <si>
    <t>21:52:39</t>
  </si>
  <si>
    <t>12:17:25</t>
  </si>
  <si>
    <t>08:35:09</t>
  </si>
  <si>
    <t>00:38:05</t>
  </si>
  <si>
    <t>00:39:03</t>
  </si>
  <si>
    <t>08:04:38</t>
  </si>
  <si>
    <t>07:28:33</t>
  </si>
  <si>
    <t>00:39:55</t>
  </si>
  <si>
    <t>03:11:25</t>
  </si>
  <si>
    <t>10:00:40</t>
  </si>
  <si>
    <t>17:22:10</t>
  </si>
  <si>
    <t>19:02:03</t>
  </si>
  <si>
    <t>03:40:49</t>
  </si>
  <si>
    <t>10:26:46</t>
  </si>
  <si>
    <t>20:15:41</t>
  </si>
  <si>
    <t>08:01:01</t>
  </si>
  <si>
    <t>23:06:59</t>
  </si>
  <si>
    <t>01:53:29</t>
  </si>
  <si>
    <t>17:08:08</t>
  </si>
  <si>
    <t>23:03:58</t>
  </si>
  <si>
    <t>08:34:05</t>
  </si>
  <si>
    <t>11:42:02</t>
  </si>
  <si>
    <t>23:23:15</t>
  </si>
  <si>
    <t>19:13:31</t>
  </si>
  <si>
    <t>14:32:12</t>
  </si>
  <si>
    <t>03:51:12</t>
  </si>
  <si>
    <t>05:39:33</t>
  </si>
  <si>
    <t>10:03:39</t>
  </si>
  <si>
    <t>21:23:27</t>
  </si>
  <si>
    <t>07:52:57</t>
  </si>
  <si>
    <t>17:46:33</t>
  </si>
  <si>
    <t>14:09:48</t>
  </si>
  <si>
    <t>18:14:25</t>
  </si>
  <si>
    <t>00:57:52</t>
  </si>
  <si>
    <t>18:14:04</t>
  </si>
  <si>
    <t>22:13:31</t>
  </si>
  <si>
    <t>05:40:48</t>
  </si>
  <si>
    <t>06:55:29</t>
  </si>
  <si>
    <t>17:40:20</t>
  </si>
  <si>
    <t>07:18:25</t>
  </si>
  <si>
    <t>19:29:36</t>
  </si>
  <si>
    <t>04:34:28</t>
  </si>
  <si>
    <t>02:01:39</t>
  </si>
  <si>
    <t>16:54:34</t>
  </si>
  <si>
    <t>05:09:21</t>
  </si>
  <si>
    <t>23:27:17</t>
  </si>
  <si>
    <t>20:19:31</t>
  </si>
  <si>
    <t>09:49:30</t>
  </si>
  <si>
    <t>17:08:32</t>
  </si>
  <si>
    <t>02:31:54</t>
  </si>
  <si>
    <t>03:04:41</t>
  </si>
  <si>
    <t>06:24:24</t>
  </si>
  <si>
    <t>18:30:04</t>
  </si>
  <si>
    <t>20:04:46</t>
  </si>
  <si>
    <t>13:38:32</t>
  </si>
  <si>
    <t>19:21:31</t>
  </si>
  <si>
    <t>10:44:12</t>
  </si>
  <si>
    <t>00:47:18</t>
  </si>
  <si>
    <t>11:40:44</t>
  </si>
  <si>
    <t>09:17:46</t>
  </si>
  <si>
    <t>23:38:52</t>
  </si>
  <si>
    <t>17:50:31</t>
  </si>
  <si>
    <t>08:22:08</t>
  </si>
  <si>
    <t>05:20:22</t>
  </si>
  <si>
    <t>00:10:34</t>
  </si>
  <si>
    <t>20:19:29</t>
  </si>
  <si>
    <t>13:14:56</t>
  </si>
  <si>
    <t>07:49:23</t>
  </si>
  <si>
    <t>06:56:51</t>
  </si>
  <si>
    <t>03:40:15</t>
  </si>
  <si>
    <t>10:18:00</t>
  </si>
  <si>
    <t>06:35:19</t>
  </si>
  <si>
    <t>16:13:41</t>
  </si>
  <si>
    <t>03:20:48</t>
  </si>
  <si>
    <t>07:18:24</t>
  </si>
  <si>
    <t>05:44:27</t>
  </si>
  <si>
    <t>15:28:32</t>
  </si>
  <si>
    <t>00:21:02</t>
  </si>
  <si>
    <t>11:41:38</t>
  </si>
  <si>
    <t>06:54:32</t>
  </si>
  <si>
    <t>09:23:23</t>
  </si>
  <si>
    <t>02:56:08</t>
  </si>
  <si>
    <t>04:44:54</t>
  </si>
  <si>
    <t>07:44:05</t>
  </si>
  <si>
    <t>11:48:39</t>
  </si>
  <si>
    <t>20:28:40</t>
  </si>
  <si>
    <t>08:39:46</t>
  </si>
  <si>
    <t>15:32:27</t>
  </si>
  <si>
    <t>14:55:44</t>
  </si>
  <si>
    <t>16:17:11</t>
  </si>
  <si>
    <t>03:25:07</t>
  </si>
  <si>
    <t>14:20:25</t>
  </si>
  <si>
    <t>14:03:44</t>
  </si>
  <si>
    <t>06:50:55</t>
  </si>
  <si>
    <t>04:57:20</t>
  </si>
  <si>
    <t>16:09:34</t>
  </si>
  <si>
    <t>23:45:38</t>
  </si>
  <si>
    <t>02:57:18</t>
  </si>
  <si>
    <t>22:20:36</t>
  </si>
  <si>
    <t>19:50:23</t>
  </si>
  <si>
    <t>17:49:10</t>
  </si>
  <si>
    <t>09:11:07</t>
  </si>
  <si>
    <t>03:23:26</t>
  </si>
  <si>
    <t>07:16:41</t>
  </si>
  <si>
    <t>23:56:39</t>
  </si>
  <si>
    <t>17:12:33</t>
  </si>
  <si>
    <t>05:51:44</t>
  </si>
  <si>
    <t>03:01:38</t>
  </si>
  <si>
    <t>17:31:39</t>
  </si>
  <si>
    <t>17:04:29</t>
  </si>
  <si>
    <t>03:42:54</t>
  </si>
  <si>
    <t>21:33:08</t>
  </si>
  <si>
    <t>11:07:32</t>
  </si>
  <si>
    <t>00:33:46</t>
  </si>
  <si>
    <t>08:46:41</t>
  </si>
  <si>
    <t>18:15:16</t>
  </si>
  <si>
    <t>18:14:17</t>
  </si>
  <si>
    <t>08:55:56</t>
  </si>
  <si>
    <t>05:43:37</t>
  </si>
  <si>
    <t>13:47:34</t>
  </si>
  <si>
    <t>08:46:36</t>
  </si>
  <si>
    <t>04:17:59</t>
  </si>
  <si>
    <t>08:27:59</t>
  </si>
  <si>
    <t>08:12:42</t>
  </si>
  <si>
    <t>07:01:27</t>
  </si>
  <si>
    <t>23:14:28</t>
  </si>
  <si>
    <t>04:46:48</t>
  </si>
  <si>
    <t>19:59:42</t>
  </si>
  <si>
    <t>13:39:08</t>
  </si>
  <si>
    <t>15:31:18</t>
  </si>
  <si>
    <t>11:21:18</t>
  </si>
  <si>
    <t>11:45:37</t>
  </si>
  <si>
    <t>05:26:14</t>
  </si>
  <si>
    <t>11:26:40</t>
  </si>
  <si>
    <t>05:28:58</t>
  </si>
  <si>
    <t>01:58:31</t>
  </si>
  <si>
    <t>05:34:33</t>
  </si>
  <si>
    <t>21:09:55</t>
  </si>
  <si>
    <t>13:49:23</t>
  </si>
  <si>
    <t>13:30:17</t>
  </si>
  <si>
    <t>18:20:00</t>
  </si>
  <si>
    <t>12:59:54</t>
  </si>
  <si>
    <t>11:50:48</t>
  </si>
  <si>
    <t>11:51:05</t>
  </si>
  <si>
    <t>11:44:51</t>
  </si>
  <si>
    <t>11:54:30</t>
  </si>
  <si>
    <t>02:47:30</t>
  </si>
  <si>
    <t>22:11:33</t>
  </si>
  <si>
    <t>09:18:08</t>
  </si>
  <si>
    <t>16:27:27</t>
  </si>
  <si>
    <t>15:47:41</t>
  </si>
  <si>
    <t>23:01:45</t>
  </si>
  <si>
    <t>04:46:20</t>
  </si>
  <si>
    <t>12:20:11</t>
  </si>
  <si>
    <t>01:37:51</t>
  </si>
  <si>
    <t>04:22:06</t>
  </si>
  <si>
    <t>05:44:56</t>
  </si>
  <si>
    <t>00:37:51</t>
  </si>
  <si>
    <t>02:43:15</t>
  </si>
  <si>
    <t>09:17:34</t>
  </si>
  <si>
    <t>04:56:50</t>
  </si>
  <si>
    <t>23:12:54</t>
  </si>
  <si>
    <t>09:08:57</t>
  </si>
  <si>
    <t>20:19:44</t>
  </si>
  <si>
    <t>17:32:42</t>
  </si>
  <si>
    <t>20:22:29</t>
  </si>
  <si>
    <t>19:53:32</t>
  </si>
  <si>
    <t>20:54:41</t>
  </si>
  <si>
    <t>10:27:06</t>
  </si>
  <si>
    <t>08:13:52</t>
  </si>
  <si>
    <t>11:32:16</t>
  </si>
  <si>
    <t>02:03:48</t>
  </si>
  <si>
    <t>01:47:54</t>
  </si>
  <si>
    <t>04:02:26</t>
  </si>
  <si>
    <t>05:24:09</t>
  </si>
  <si>
    <t>16:21:17</t>
  </si>
  <si>
    <t>13:35:23</t>
  </si>
  <si>
    <t>21:24:14</t>
  </si>
  <si>
    <t>04:13:10</t>
  </si>
  <si>
    <t>10:55:10</t>
  </si>
  <si>
    <t>01:03:02</t>
  </si>
  <si>
    <t>06:27:39</t>
  </si>
  <si>
    <t>02:52:06</t>
  </si>
  <si>
    <t>00:03:13</t>
  </si>
  <si>
    <t>20:55:56</t>
  </si>
  <si>
    <t>04:10:15</t>
  </si>
  <si>
    <t>22:52:24</t>
  </si>
  <si>
    <t>00:21:28</t>
  </si>
  <si>
    <t>04:19:47</t>
  </si>
  <si>
    <t>21:16:29</t>
  </si>
  <si>
    <t>03:56:51</t>
  </si>
  <si>
    <t>22:11:01</t>
  </si>
  <si>
    <t>08:16:31</t>
  </si>
  <si>
    <t>18:30:26</t>
  </si>
  <si>
    <t>02:59:54</t>
  </si>
  <si>
    <t>14:18:10</t>
  </si>
  <si>
    <t>07:34:15</t>
  </si>
  <si>
    <t>20:40:51</t>
  </si>
  <si>
    <t>23:46:45</t>
  </si>
  <si>
    <t>19:56:06</t>
  </si>
  <si>
    <t>03:19:33</t>
  </si>
  <si>
    <t>13:01:35</t>
  </si>
  <si>
    <t>03:45:55</t>
  </si>
  <si>
    <t>05:43:55</t>
  </si>
  <si>
    <t>20:49:06</t>
  </si>
  <si>
    <t>05:51:48</t>
  </si>
  <si>
    <t>07:55:23</t>
  </si>
  <si>
    <t>01:37:52</t>
  </si>
  <si>
    <t>17:12:19</t>
  </si>
  <si>
    <t>16:45:23</t>
  </si>
  <si>
    <t>00:02:55</t>
  </si>
  <si>
    <t>09:38:37</t>
  </si>
  <si>
    <t>04:16:11</t>
  </si>
  <si>
    <t>04:58:14</t>
  </si>
  <si>
    <t>14:21:44</t>
  </si>
  <si>
    <t>10:14:32</t>
  </si>
  <si>
    <t>20:55:14</t>
  </si>
  <si>
    <t>01:02:29</t>
  </si>
  <si>
    <t>21:43:47</t>
  </si>
  <si>
    <t>01:53:08</t>
  </si>
  <si>
    <t>23:51:51</t>
  </si>
  <si>
    <t>03:12:03</t>
  </si>
  <si>
    <t>13:27:08</t>
  </si>
  <si>
    <t>21:26:46</t>
  </si>
  <si>
    <t>20:20:28</t>
  </si>
  <si>
    <t>03:38:24</t>
  </si>
  <si>
    <t>05:11:34</t>
  </si>
  <si>
    <t>15:45:32</t>
  </si>
  <si>
    <t>07:03:44</t>
  </si>
  <si>
    <t>12:37:58</t>
  </si>
  <si>
    <t>00:04:54</t>
  </si>
  <si>
    <t>18:10:58</t>
  </si>
  <si>
    <t>08:04:39</t>
  </si>
  <si>
    <t>12:33:24</t>
  </si>
  <si>
    <t>22:32:23</t>
  </si>
  <si>
    <t>01:17:34</t>
  </si>
  <si>
    <t>11:06:14</t>
  </si>
  <si>
    <t>09:52:07</t>
  </si>
  <si>
    <t>03:43:23</t>
  </si>
  <si>
    <t>03:16:51</t>
  </si>
  <si>
    <t>05:44:33</t>
  </si>
  <si>
    <t>11:14:44</t>
  </si>
  <si>
    <t>20:55:36</t>
  </si>
  <si>
    <t>01:16:50</t>
  </si>
  <si>
    <t>02:22:39</t>
  </si>
  <si>
    <t>09:23:16</t>
  </si>
  <si>
    <t>00:11:50</t>
  </si>
  <si>
    <t>04:04:47</t>
  </si>
  <si>
    <t>08:48:30</t>
  </si>
  <si>
    <t>05:56:18</t>
  </si>
  <si>
    <t>22:06:18</t>
  </si>
  <si>
    <t>09:50:19</t>
  </si>
  <si>
    <t>08:21:19</t>
  </si>
  <si>
    <t>16:04:20</t>
  </si>
  <si>
    <t>23:37:51</t>
  </si>
  <si>
    <t>13:43:20</t>
  </si>
  <si>
    <t>03:11:19</t>
  </si>
  <si>
    <t>12:28:53</t>
  </si>
  <si>
    <t>09:16:43</t>
  </si>
  <si>
    <t>09:02:56</t>
  </si>
  <si>
    <t>05:19:35</t>
  </si>
  <si>
    <t>22:39:44</t>
  </si>
  <si>
    <t>18:41:33</t>
  </si>
  <si>
    <t>00:12:11</t>
  </si>
  <si>
    <t>21:25:13</t>
  </si>
  <si>
    <t>19:54:05</t>
  </si>
  <si>
    <t>19:43:20</t>
  </si>
  <si>
    <t>03:56:47</t>
  </si>
  <si>
    <t>14:34:05</t>
  </si>
  <si>
    <t>08:46:33</t>
  </si>
  <si>
    <t>16:23:12</t>
  </si>
  <si>
    <t>09:49:04</t>
  </si>
  <si>
    <t>15:56:24</t>
  </si>
  <si>
    <t>04:05:03</t>
  </si>
  <si>
    <t>21:39:08</t>
  </si>
  <si>
    <t>11:12:17</t>
  </si>
  <si>
    <t>00:33:58</t>
  </si>
  <si>
    <t>22:06:07</t>
  </si>
  <si>
    <t>09:13:22</t>
  </si>
  <si>
    <t>10:22:55</t>
  </si>
  <si>
    <t>13:28:14</t>
  </si>
  <si>
    <t>23:23:52</t>
  </si>
  <si>
    <t>05:51:45</t>
  </si>
  <si>
    <t>09:53:25</t>
  </si>
  <si>
    <t>00:33:47</t>
  </si>
  <si>
    <t>10:01:49</t>
  </si>
  <si>
    <t>03:14:11</t>
  </si>
  <si>
    <t>05:26:15</t>
  </si>
  <si>
    <t>00:24:47</t>
  </si>
  <si>
    <t>12:00:52</t>
  </si>
  <si>
    <t>03:06:31</t>
  </si>
  <si>
    <t>10:10:49</t>
  </si>
  <si>
    <t>04:59:36</t>
  </si>
  <si>
    <t>11:12:22</t>
  </si>
  <si>
    <t>17:05:17</t>
  </si>
  <si>
    <t>23:13:21</t>
  </si>
  <si>
    <t>02:46:43</t>
  </si>
  <si>
    <t>11:43:10</t>
  </si>
  <si>
    <t>14:06:09</t>
  </si>
  <si>
    <t>10:49:09</t>
  </si>
  <si>
    <t>12:53:06</t>
  </si>
  <si>
    <t>23:40:02</t>
  </si>
  <si>
    <t>18:53:41</t>
  </si>
  <si>
    <t>05:19:21</t>
  </si>
  <si>
    <t>09:00:53</t>
  </si>
  <si>
    <t>20:37:11</t>
  </si>
  <si>
    <t>13:55:18</t>
  </si>
  <si>
    <t>02:50:19</t>
  </si>
  <si>
    <t>10:18:17</t>
  </si>
  <si>
    <t>12:36:56</t>
  </si>
  <si>
    <t>12:40:10</t>
  </si>
  <si>
    <t>13:15:18</t>
  </si>
  <si>
    <t>00:01:44</t>
  </si>
  <si>
    <t>12:11:31</t>
  </si>
  <si>
    <t>13:20:20</t>
  </si>
  <si>
    <t>17:08:31</t>
  </si>
  <si>
    <t>03:34:41</t>
  </si>
  <si>
    <t>11:41:39</t>
  </si>
  <si>
    <t>15:32:28</t>
  </si>
  <si>
    <t>17:04:23</t>
  </si>
  <si>
    <t>20:54:14</t>
  </si>
  <si>
    <t>09:42:58</t>
  </si>
  <si>
    <t>03:44:59</t>
  </si>
  <si>
    <t>04:45:33</t>
  </si>
  <si>
    <t>09:26:52</t>
  </si>
  <si>
    <t>11:16:14</t>
  </si>
  <si>
    <t>05:09:10</t>
  </si>
  <si>
    <t>21:31:56</t>
  </si>
  <si>
    <t>02:52:53</t>
  </si>
  <si>
    <t>04:28:14</t>
  </si>
  <si>
    <t>11:38:59</t>
  </si>
  <si>
    <t>19:23:46</t>
  </si>
  <si>
    <t>08:55:00</t>
  </si>
  <si>
    <t>12:35:32</t>
  </si>
  <si>
    <t>04:43:48</t>
  </si>
  <si>
    <t>08:52:39</t>
  </si>
  <si>
    <t>06:24:38</t>
  </si>
  <si>
    <t>11:56:36</t>
  </si>
  <si>
    <t>14:10:38</t>
  </si>
  <si>
    <t>21:07:05</t>
  </si>
  <si>
    <t>02:33:46</t>
  </si>
  <si>
    <t>18:01:31</t>
  </si>
  <si>
    <t>02:42:48</t>
  </si>
  <si>
    <t>22:16:58</t>
  </si>
  <si>
    <t>14:40:16</t>
  </si>
  <si>
    <t>08:28:08</t>
  </si>
  <si>
    <t>19:38:22</t>
  </si>
  <si>
    <t>16:58:28</t>
  </si>
  <si>
    <t>19:06:06</t>
  </si>
  <si>
    <t>18:21:53</t>
  </si>
  <si>
    <t>10:46:04</t>
  </si>
  <si>
    <t>12:10:30</t>
  </si>
  <si>
    <t>14:40:20</t>
  </si>
  <si>
    <t>23:48:26</t>
  </si>
  <si>
    <t>18:27:24</t>
  </si>
  <si>
    <t>20:57:07</t>
  </si>
  <si>
    <t>21:09:46</t>
  </si>
  <si>
    <t>00:36:11</t>
  </si>
  <si>
    <t>18:48:51</t>
  </si>
  <si>
    <t>10:38:24</t>
  </si>
  <si>
    <t>02:34:36</t>
  </si>
  <si>
    <t>09:40:07</t>
  </si>
  <si>
    <t>18:56:10</t>
  </si>
  <si>
    <t>07:04:31</t>
  </si>
  <si>
    <t>19:21:56</t>
  </si>
  <si>
    <t>02:41:00</t>
  </si>
  <si>
    <t>06:50:34</t>
  </si>
  <si>
    <t>11:21:02</t>
  </si>
  <si>
    <t>20:33:47</t>
  </si>
  <si>
    <t>05:13:49</t>
  </si>
  <si>
    <t>14:37:51</t>
  </si>
  <si>
    <t>14:52:23</t>
  </si>
  <si>
    <t>19:54:47</t>
  </si>
  <si>
    <t>16:57:21</t>
  </si>
  <si>
    <t>02:00:03</t>
  </si>
  <si>
    <t>08:44:37</t>
  </si>
  <si>
    <t>17:45:08</t>
  </si>
  <si>
    <t>18:12:27</t>
  </si>
  <si>
    <t>20:22:28</t>
  </si>
  <si>
    <t>00:09:24</t>
  </si>
  <si>
    <t>08:46:14</t>
  </si>
  <si>
    <t>13:01:18</t>
  </si>
  <si>
    <t>11:44:49</t>
  </si>
  <si>
    <t>18:32:29</t>
  </si>
  <si>
    <t>08:00:04</t>
  </si>
  <si>
    <t>10:32:45</t>
  </si>
  <si>
    <t>14:36:47</t>
  </si>
  <si>
    <t>04:12:07</t>
  </si>
  <si>
    <t>06:55:57</t>
  </si>
  <si>
    <t>10:42:18</t>
  </si>
  <si>
    <t>01:25:39</t>
  </si>
  <si>
    <t>12:38:51</t>
  </si>
  <si>
    <t>03:48:13</t>
  </si>
  <si>
    <t>14:12:29</t>
  </si>
  <si>
    <t>10:12:53</t>
  </si>
  <si>
    <t>16:47:55</t>
  </si>
  <si>
    <t>13:55:27</t>
  </si>
  <si>
    <t>09:08:00</t>
  </si>
  <si>
    <t>21:45:25</t>
  </si>
  <si>
    <t>06:03:58</t>
  </si>
  <si>
    <t>15:08:04</t>
  </si>
  <si>
    <t>16:15:37</t>
  </si>
  <si>
    <t>09:50:43</t>
  </si>
  <si>
    <t>16:08:30</t>
  </si>
  <si>
    <t>16:52:20</t>
  </si>
  <si>
    <t>01:45:06</t>
  </si>
  <si>
    <t>08:35:37</t>
  </si>
  <si>
    <t>13:33:07</t>
  </si>
  <si>
    <t>06:42:31</t>
  </si>
  <si>
    <t>16:03:48</t>
  </si>
  <si>
    <t>21:48:01</t>
  </si>
  <si>
    <t>01:22:55</t>
  </si>
  <si>
    <t>22:56:16</t>
  </si>
  <si>
    <t>11:51:47</t>
  </si>
  <si>
    <t>18:20:30</t>
  </si>
  <si>
    <t>22:03:34</t>
  </si>
  <si>
    <t>17:04:16</t>
  </si>
  <si>
    <t>19:45:04</t>
  </si>
  <si>
    <t>04:04:11</t>
  </si>
  <si>
    <t>08:37:34</t>
  </si>
  <si>
    <t>13:42:44</t>
  </si>
  <si>
    <t>07:01:31</t>
  </si>
  <si>
    <t>06:08:34</t>
  </si>
  <si>
    <t>10:32:55</t>
  </si>
  <si>
    <t>13:16:34</t>
  </si>
  <si>
    <t>16:11:50</t>
  </si>
  <si>
    <t>22:12:36</t>
  </si>
  <si>
    <t>13:35:14</t>
  </si>
  <si>
    <t>07:42:02</t>
  </si>
  <si>
    <t>13:59:56</t>
  </si>
  <si>
    <t>22:18:22</t>
  </si>
  <si>
    <t>05:19:45</t>
  </si>
  <si>
    <t>08:19:37</t>
  </si>
  <si>
    <t>10:29:52</t>
  </si>
  <si>
    <t>21:08:22</t>
  </si>
  <si>
    <t>10:27:59</t>
  </si>
  <si>
    <t>03:05:10</t>
  </si>
  <si>
    <t>22:07:38</t>
  </si>
  <si>
    <t>12:08:33</t>
  </si>
  <si>
    <t>08:32:45</t>
  </si>
  <si>
    <t>14:08:57</t>
  </si>
  <si>
    <t>05:19:28</t>
  </si>
  <si>
    <t>15:54:14</t>
  </si>
  <si>
    <t>13:09:00</t>
  </si>
  <si>
    <t>16:11:34</t>
  </si>
  <si>
    <t>03:03:22</t>
  </si>
  <si>
    <t>14:59:21</t>
  </si>
  <si>
    <t>17:34:43</t>
  </si>
  <si>
    <t>22:16:54</t>
  </si>
  <si>
    <t>08:51:54</t>
  </si>
  <si>
    <t>09:13:40</t>
  </si>
  <si>
    <t>01:54:36</t>
  </si>
  <si>
    <t>01:46:46</t>
  </si>
  <si>
    <t>11:11:22</t>
  </si>
  <si>
    <t>21:45:13</t>
  </si>
  <si>
    <t>16:34:06</t>
  </si>
  <si>
    <t>16:53:45</t>
  </si>
  <si>
    <t>05:06:45</t>
  </si>
  <si>
    <t>19:33:01</t>
  </si>
  <si>
    <t>19:39:33</t>
  </si>
  <si>
    <t>12:58:08</t>
  </si>
  <si>
    <t>19:29:11</t>
  </si>
  <si>
    <t>09:57:07</t>
  </si>
  <si>
    <t>17:33:38</t>
  </si>
  <si>
    <t>03:00:10</t>
  </si>
  <si>
    <t>08:26:55</t>
  </si>
  <si>
    <t>15:13:49</t>
  </si>
  <si>
    <t>21:30:17</t>
  </si>
  <si>
    <t>18:59:37</t>
  </si>
  <si>
    <t>18:13:16</t>
  </si>
  <si>
    <t>07:21:16</t>
  </si>
  <si>
    <t>15:04:17</t>
  </si>
  <si>
    <t>23:43:53</t>
  </si>
  <si>
    <t>00:47:50</t>
  </si>
  <si>
    <t>22:18:44</t>
  </si>
  <si>
    <t>19:35:16</t>
  </si>
  <si>
    <t>04:22:58</t>
  </si>
  <si>
    <t>13:35:01</t>
  </si>
  <si>
    <t>09:16:59</t>
  </si>
  <si>
    <t>15:23:21</t>
  </si>
  <si>
    <t>14:45:24</t>
  </si>
  <si>
    <t>11:32:09</t>
  </si>
  <si>
    <t>16:04:04</t>
  </si>
  <si>
    <t>09:55:14</t>
  </si>
  <si>
    <t>13:40:31</t>
  </si>
  <si>
    <t>10:49:49</t>
  </si>
  <si>
    <t>21:21:20</t>
  </si>
  <si>
    <t>21:30:32</t>
  </si>
  <si>
    <t>03:04:04</t>
  </si>
  <si>
    <t>00:10:26</t>
  </si>
  <si>
    <t>02:39:02</t>
  </si>
  <si>
    <t>01:28:39</t>
  </si>
  <si>
    <t>14:34:26</t>
  </si>
  <si>
    <t>17:02:39</t>
  </si>
  <si>
    <t>00:17:28</t>
  </si>
  <si>
    <t>11:51:29</t>
  </si>
  <si>
    <t>20:40:34</t>
  </si>
  <si>
    <t>17:18:26</t>
  </si>
  <si>
    <t>20:39:02</t>
  </si>
  <si>
    <t>13:09:05</t>
  </si>
  <si>
    <t>15:23:57</t>
  </si>
  <si>
    <t>18:21:17</t>
  </si>
  <si>
    <t>13:04:55</t>
  </si>
  <si>
    <t>13:37:55</t>
  </si>
  <si>
    <t>10:28:21</t>
  </si>
  <si>
    <t>12:54:30</t>
  </si>
  <si>
    <t>21:16:46</t>
  </si>
  <si>
    <t>00:35:59</t>
  </si>
  <si>
    <t>16:54:59</t>
  </si>
  <si>
    <t>00:56:02</t>
  </si>
  <si>
    <t>03:02:08</t>
  </si>
  <si>
    <t>17:31:03</t>
  </si>
  <si>
    <t>22:23:00</t>
  </si>
  <si>
    <t>07:50:44</t>
  </si>
  <si>
    <t>04:28:16</t>
  </si>
  <si>
    <t>21:33:05</t>
  </si>
  <si>
    <t>01:22:04</t>
  </si>
  <si>
    <t>00:08:11</t>
  </si>
  <si>
    <t>01:23:14</t>
  </si>
  <si>
    <t>06:07:32</t>
  </si>
  <si>
    <t>15:08:58</t>
  </si>
  <si>
    <t>00:47:25</t>
  </si>
  <si>
    <t>06:16:40</t>
  </si>
  <si>
    <t>04:55:36</t>
  </si>
  <si>
    <t>12:24:29</t>
  </si>
  <si>
    <t>12:08:29</t>
  </si>
  <si>
    <t>12:34:28</t>
  </si>
  <si>
    <t>19:23:22</t>
  </si>
  <si>
    <t>20:20:12</t>
  </si>
  <si>
    <t>13:48:11</t>
  </si>
  <si>
    <t>12:52:41</t>
  </si>
  <si>
    <t>01:43:30</t>
  </si>
  <si>
    <t>19:49:52</t>
  </si>
  <si>
    <t>15:12:12</t>
  </si>
  <si>
    <t>23:55:48</t>
  </si>
  <si>
    <t>10:48:05</t>
  </si>
  <si>
    <t>02:23:41</t>
  </si>
  <si>
    <t>16:54:58</t>
  </si>
  <si>
    <t>00:05:33</t>
  </si>
  <si>
    <t>17:58:30</t>
  </si>
  <si>
    <t>05:57:39</t>
  </si>
  <si>
    <t>08:44:09</t>
  </si>
  <si>
    <t>13:13:45</t>
  </si>
  <si>
    <t>13:01:07</t>
  </si>
  <si>
    <t>08:17:26</t>
  </si>
  <si>
    <t>12:58:19</t>
  </si>
  <si>
    <t>00:12:34</t>
  </si>
  <si>
    <t>17:32:20</t>
  </si>
  <si>
    <t>03:24:36</t>
  </si>
  <si>
    <t>04:51:03</t>
  </si>
  <si>
    <t>14:00:52</t>
  </si>
  <si>
    <t>04:26:27</t>
  </si>
  <si>
    <t>14:40:22</t>
  </si>
  <si>
    <t>23:33:56</t>
  </si>
  <si>
    <t>14:35:53</t>
  </si>
  <si>
    <t>16:46:42</t>
  </si>
  <si>
    <t>12:49:00</t>
  </si>
  <si>
    <t>05:33:37</t>
  </si>
  <si>
    <t>05:40:21</t>
  </si>
  <si>
    <t>16:48:07</t>
  </si>
  <si>
    <t>08:54:26</t>
  </si>
  <si>
    <t>16:22:47</t>
  </si>
  <si>
    <t>03:45:32</t>
  </si>
  <si>
    <t>14:29:22</t>
  </si>
  <si>
    <t>01:52:56</t>
  </si>
  <si>
    <t>06:27:13</t>
  </si>
  <si>
    <t>14:36:14</t>
  </si>
  <si>
    <t>17:07:18</t>
  </si>
  <si>
    <t>16:44:13</t>
  </si>
  <si>
    <t>00:22:37</t>
  </si>
  <si>
    <t>12:49:09</t>
  </si>
  <si>
    <t>06:13:17</t>
  </si>
  <si>
    <t>04:01:27</t>
  </si>
  <si>
    <t>03:59:59</t>
  </si>
  <si>
    <t>07:50:03</t>
  </si>
  <si>
    <t>22:59:45</t>
  </si>
  <si>
    <t>04:44:12</t>
  </si>
  <si>
    <t>05:02:20</t>
  </si>
  <si>
    <t>06:04:56</t>
  </si>
  <si>
    <t>19:09:04</t>
  </si>
  <si>
    <t>11:16:35</t>
  </si>
  <si>
    <t>02:46:16</t>
  </si>
  <si>
    <t>13:09:46</t>
  </si>
  <si>
    <t>17:45:32</t>
  </si>
  <si>
    <t>20:02:40</t>
  </si>
  <si>
    <t>04:02:41</t>
  </si>
  <si>
    <t>03:49:49</t>
  </si>
  <si>
    <t>11:42:07</t>
  </si>
  <si>
    <t>20:39:27</t>
  </si>
  <si>
    <t>05:44:37</t>
  </si>
  <si>
    <t>08:47:05</t>
  </si>
  <si>
    <t>20:34:13</t>
  </si>
  <si>
    <t>18:05:12</t>
  </si>
  <si>
    <t>06:03:43</t>
  </si>
  <si>
    <t>12:48:43</t>
  </si>
  <si>
    <t>06:04:16</t>
  </si>
  <si>
    <t>06:04:30</t>
  </si>
  <si>
    <t>04:56:41</t>
  </si>
  <si>
    <t>14:55:39</t>
  </si>
  <si>
    <t>15:45:00</t>
  </si>
  <si>
    <t>21:59:13</t>
  </si>
  <si>
    <t>11:48:29</t>
  </si>
  <si>
    <t>17:55:03</t>
  </si>
  <si>
    <t>21:57:49</t>
  </si>
  <si>
    <t>15:22:12</t>
  </si>
  <si>
    <t>18:57:19</t>
  </si>
  <si>
    <t>12:45:19</t>
  </si>
  <si>
    <t>03:22:20</t>
  </si>
  <si>
    <t>02:59:47</t>
  </si>
  <si>
    <t>04:51:38</t>
  </si>
  <si>
    <t>22:46:52</t>
  </si>
  <si>
    <t>16:36:53</t>
  </si>
  <si>
    <t>22:16:18</t>
  </si>
  <si>
    <t>06:05:21</t>
  </si>
  <si>
    <t>10:32:00</t>
  </si>
  <si>
    <t>13:52:09</t>
  </si>
  <si>
    <t>03:05:15</t>
  </si>
  <si>
    <t>23:14:40</t>
  </si>
  <si>
    <t>11:11:53</t>
  </si>
  <si>
    <t>01:18:43</t>
  </si>
  <si>
    <t>15:28:51</t>
  </si>
  <si>
    <t>18:24:22</t>
  </si>
  <si>
    <t>07:14:44</t>
  </si>
  <si>
    <t>03:21:57</t>
  </si>
  <si>
    <t>15:28:04</t>
  </si>
  <si>
    <t>12:56:09</t>
  </si>
  <si>
    <t>04:43:58</t>
  </si>
  <si>
    <t>14:39:18</t>
  </si>
  <si>
    <t>05:46:23</t>
  </si>
  <si>
    <t>15:16:16</t>
  </si>
  <si>
    <t>04:46:27</t>
  </si>
  <si>
    <t>17:48:22</t>
  </si>
  <si>
    <t>21:00:21</t>
  </si>
  <si>
    <t>10:29:18</t>
  </si>
  <si>
    <t>23:53:34</t>
  </si>
  <si>
    <t>00:18:23</t>
  </si>
  <si>
    <t>00:22:14</t>
  </si>
  <si>
    <t>02:34:26</t>
  </si>
  <si>
    <t>02:44:26</t>
  </si>
  <si>
    <t>03:32:29</t>
  </si>
  <si>
    <t>04:32:11</t>
  </si>
  <si>
    <t>04:38:08</t>
  </si>
  <si>
    <t>05:04:48</t>
  </si>
  <si>
    <t>05:57:10</t>
  </si>
  <si>
    <t>06:38:54</t>
  </si>
  <si>
    <t>08:24:01</t>
  </si>
  <si>
    <t>09:27:53</t>
  </si>
  <si>
    <t>15:10:20</t>
  </si>
  <si>
    <t>20:50:46</t>
  </si>
  <si>
    <t>21:13:02</t>
  </si>
  <si>
    <t>01:50:21</t>
  </si>
  <si>
    <t>04:29:03</t>
  </si>
  <si>
    <t>11:05:55</t>
  </si>
  <si>
    <t>00:42:44</t>
  </si>
  <si>
    <t>05:13:34</t>
  </si>
  <si>
    <t>05:55:24</t>
  </si>
  <si>
    <t>01:42:14</t>
  </si>
  <si>
    <t>03:17:12</t>
  </si>
  <si>
    <t>18:47:06</t>
  </si>
  <si>
    <t>19:08:05</t>
  </si>
  <si>
    <t>22:25:30</t>
  </si>
  <si>
    <t>00:23:46</t>
  </si>
  <si>
    <t>04:21:27</t>
  </si>
  <si>
    <t>10:05:53</t>
  </si>
  <si>
    <t>11:32:42</t>
  </si>
  <si>
    <t>14:05:57</t>
  </si>
  <si>
    <t>13:35:54</t>
  </si>
  <si>
    <t>11:33:28</t>
  </si>
  <si>
    <t>11:47:08</t>
  </si>
  <si>
    <t>09:37:52</t>
  </si>
  <si>
    <t>11:15:29</t>
  </si>
  <si>
    <t>22:39:58</t>
  </si>
  <si>
    <t>04:16:09</t>
  </si>
  <si>
    <t>13:01:53</t>
  </si>
  <si>
    <t>16:59:48</t>
  </si>
  <si>
    <t>02:02:50</t>
  </si>
  <si>
    <t>21:58:16</t>
  </si>
  <si>
    <t>08:20:39</t>
  </si>
  <si>
    <t>14:26:04</t>
  </si>
  <si>
    <t>01:57:10</t>
  </si>
  <si>
    <t>19:37:57</t>
  </si>
  <si>
    <t>23:42:08</t>
  </si>
  <si>
    <t>07:26:13</t>
  </si>
  <si>
    <t>00:37:37</t>
  </si>
  <si>
    <t>17:04:51</t>
  </si>
  <si>
    <t>09:15:37</t>
  </si>
  <si>
    <t>17:58:09</t>
  </si>
  <si>
    <t>17:59:39</t>
  </si>
  <si>
    <t>23:47:09</t>
  </si>
  <si>
    <t>07:25:36</t>
  </si>
  <si>
    <t>21:29:22</t>
  </si>
  <si>
    <t>07:32:09</t>
  </si>
  <si>
    <t>06:54:49</t>
  </si>
  <si>
    <t>17:28:05</t>
  </si>
  <si>
    <t>14:12:04</t>
  </si>
  <si>
    <t>19:53:49</t>
  </si>
  <si>
    <t>00:14:39</t>
  </si>
  <si>
    <t>23:10:03</t>
  </si>
  <si>
    <t>22:54:28</t>
  </si>
  <si>
    <t>22:59:15</t>
  </si>
  <si>
    <t>23:03:56</t>
  </si>
  <si>
    <t>23:16:08</t>
  </si>
  <si>
    <t>23:18:35</t>
  </si>
  <si>
    <t>23:38:01</t>
  </si>
  <si>
    <t>00:06:18</t>
  </si>
  <si>
    <t>01:12:19</t>
  </si>
  <si>
    <t>01:21:50</t>
  </si>
  <si>
    <t>01:33:00</t>
  </si>
  <si>
    <t>01:41:05</t>
  </si>
  <si>
    <t>02:52:43</t>
  </si>
  <si>
    <t>02:59:28</t>
  </si>
  <si>
    <t>03:12:42</t>
  </si>
  <si>
    <t>03:55:15</t>
  </si>
  <si>
    <t>04:02:09</t>
  </si>
  <si>
    <t>04:10:27</t>
  </si>
  <si>
    <t>04:26:38</t>
  </si>
  <si>
    <t>05:44:41</t>
  </si>
  <si>
    <t>07:28:04</t>
  </si>
  <si>
    <t>08:32:43</t>
  </si>
  <si>
    <t>10:31:25</t>
  </si>
  <si>
    <t>13:32:26</t>
  </si>
  <si>
    <t>14:19:15</t>
  </si>
  <si>
    <t>16:08:09</t>
  </si>
  <si>
    <t>16:46:23</t>
  </si>
  <si>
    <t>22:39:21</t>
  </si>
  <si>
    <t>03:15:39</t>
  </si>
  <si>
    <t>07:44:09</t>
  </si>
  <si>
    <t>09:10:40</t>
  </si>
  <si>
    <t>14:08:08</t>
  </si>
  <si>
    <t>02:49:40</t>
  </si>
  <si>
    <t>09:07:07</t>
  </si>
  <si>
    <t>12:52:20</t>
  </si>
  <si>
    <t>22:59:41</t>
  </si>
  <si>
    <t>03:02:01</t>
  </si>
  <si>
    <t>06:55:49</t>
  </si>
  <si>
    <t>14:31:08</t>
  </si>
  <si>
    <t>05:39:34</t>
  </si>
  <si>
    <t>07:18:37</t>
  </si>
  <si>
    <t>10:13:09</t>
  </si>
  <si>
    <t>11:05:27</t>
  </si>
  <si>
    <t>15:37:07</t>
  </si>
  <si>
    <t>17:39:58</t>
  </si>
  <si>
    <t>18:36:53</t>
  </si>
  <si>
    <t>19:56:09</t>
  </si>
  <si>
    <t>07:12:59</t>
  </si>
  <si>
    <t>13:17:22</t>
  </si>
  <si>
    <t>22:26:40</t>
  </si>
  <si>
    <t>16:13:25</t>
  </si>
  <si>
    <t>02:51:18</t>
  </si>
  <si>
    <t>04:53:59</t>
  </si>
  <si>
    <t>08:44:58</t>
  </si>
  <si>
    <t>08:28:36</t>
  </si>
  <si>
    <t>21:04:45</t>
  </si>
  <si>
    <t>22:53:06</t>
  </si>
  <si>
    <t>18:59:25</t>
  </si>
  <si>
    <t>02:06:22</t>
  </si>
  <si>
    <t>09:28:58</t>
  </si>
  <si>
    <t>06:26:56</t>
  </si>
  <si>
    <t>10:11:56</t>
  </si>
  <si>
    <t>16:33:27</t>
  </si>
  <si>
    <t>10:47:33</t>
  </si>
  <si>
    <t>22:48:33</t>
  </si>
  <si>
    <t>08:00:40</t>
  </si>
  <si>
    <t>06:08:55</t>
  </si>
  <si>
    <t>06:52:33</t>
  </si>
  <si>
    <t>18:27:34</t>
  </si>
  <si>
    <t>02:33:32</t>
  </si>
  <si>
    <t>21:23:44</t>
  </si>
  <si>
    <t>03:15:18</t>
  </si>
  <si>
    <t>03:31:32</t>
  </si>
  <si>
    <t>16:01:02</t>
  </si>
  <si>
    <t>11:03:10</t>
  </si>
  <si>
    <t>17:57:02</t>
  </si>
  <si>
    <t>04:06:54</t>
  </si>
  <si>
    <t>10:06:13</t>
  </si>
  <si>
    <t>18:45:46</t>
  </si>
  <si>
    <t>21:24:44</t>
  </si>
  <si>
    <t>04:54:55</t>
  </si>
  <si>
    <t>01:28:45</t>
  </si>
  <si>
    <t>07:31:41</t>
  </si>
  <si>
    <t>10:31:19</t>
  </si>
  <si>
    <t>10:53:42</t>
  </si>
  <si>
    <t>15:16:56</t>
  </si>
  <si>
    <t>23:56:21</t>
  </si>
  <si>
    <t>12:58:37</t>
  </si>
  <si>
    <t>07:59:32</t>
  </si>
  <si>
    <t>05:18:30</t>
  </si>
  <si>
    <t>13:16:27</t>
  </si>
  <si>
    <t>23:05:28</t>
  </si>
  <si>
    <t>07:51:13</t>
  </si>
  <si>
    <t>12:56:07</t>
  </si>
  <si>
    <t>04:18:59</t>
  </si>
  <si>
    <t>19:25:05</t>
  </si>
  <si>
    <t>22:51:37</t>
  </si>
  <si>
    <t>18:46:39</t>
  </si>
  <si>
    <t>15:11:50</t>
  </si>
  <si>
    <t>16:13:49</t>
  </si>
  <si>
    <t>09:03:38</t>
  </si>
  <si>
    <t>14:35:33</t>
  </si>
  <si>
    <t>07:18:22</t>
  </si>
  <si>
    <t>06:01:21</t>
  </si>
  <si>
    <t>15:40:43</t>
  </si>
  <si>
    <t>12:12:36</t>
  </si>
  <si>
    <t>09:30:53</t>
  </si>
  <si>
    <t>19:06:01</t>
  </si>
  <si>
    <t>12:08:35</t>
  </si>
  <si>
    <t>06:27:29</t>
  </si>
  <si>
    <t>06:07:02</t>
  </si>
  <si>
    <t>17:14:55</t>
  </si>
  <si>
    <t>20:00:39</t>
  </si>
  <si>
    <t>22:00:31</t>
  </si>
  <si>
    <t>22:32:05</t>
  </si>
  <si>
    <t>13:14:07</t>
  </si>
  <si>
    <t>07:01:14</t>
  </si>
  <si>
    <t>09:51:27</t>
  </si>
  <si>
    <t>20:27:20</t>
  </si>
  <si>
    <t>04:56:57</t>
  </si>
  <si>
    <t>14:07:23</t>
  </si>
  <si>
    <t>14:13:58</t>
  </si>
  <si>
    <t>01:35:13</t>
  </si>
  <si>
    <t>00:02:51</t>
  </si>
  <si>
    <t>19:10:01</t>
  </si>
  <si>
    <t>01:03:33</t>
  </si>
  <si>
    <t>07:37:47</t>
  </si>
  <si>
    <t>00:29:40</t>
  </si>
  <si>
    <t>07:13:09</t>
  </si>
  <si>
    <t>16:08:15</t>
  </si>
  <si>
    <t>00:19:11</t>
  </si>
  <si>
    <t>13:46:53</t>
  </si>
  <si>
    <t>20:59:26</t>
  </si>
  <si>
    <t>21:27:29</t>
  </si>
  <si>
    <t>10:23:57</t>
  </si>
  <si>
    <t>09:27:15</t>
  </si>
  <si>
    <t>11:30:18</t>
  </si>
  <si>
    <t>18:09:34</t>
  </si>
  <si>
    <t>01:27:21</t>
  </si>
  <si>
    <t>22:42:25</t>
  </si>
  <si>
    <t>10:47:49</t>
  </si>
  <si>
    <t>16:50:51</t>
  </si>
  <si>
    <t>01:39:24</t>
  </si>
  <si>
    <t>20:48:37</t>
  </si>
  <si>
    <t>22:36:02</t>
  </si>
  <si>
    <t>15:13:31</t>
  </si>
  <si>
    <t>09:22:17</t>
  </si>
  <si>
    <t>14:01:04</t>
  </si>
  <si>
    <t>00:47:44</t>
  </si>
  <si>
    <t>10:29:15</t>
  </si>
  <si>
    <t>08:51:32</t>
  </si>
  <si>
    <t>10:33:12</t>
  </si>
  <si>
    <t>22:59:10</t>
  </si>
  <si>
    <t>20:36:04</t>
  </si>
  <si>
    <t>23:24:25</t>
  </si>
  <si>
    <t>17:07:28</t>
  </si>
  <si>
    <t>17:45:55</t>
  </si>
  <si>
    <t>18:23:01</t>
  </si>
  <si>
    <t>00:59:34</t>
  </si>
  <si>
    <t>04:23:20</t>
  </si>
  <si>
    <t>07:21:32</t>
  </si>
  <si>
    <t>13:28:43</t>
  </si>
  <si>
    <t>12:06:46</t>
  </si>
  <si>
    <t>06:53:13</t>
  </si>
  <si>
    <t>07:58:19</t>
  </si>
  <si>
    <t>04:36:38</t>
  </si>
  <si>
    <t>17:05:39</t>
  </si>
  <si>
    <t>05:59:24</t>
  </si>
  <si>
    <t>02:29:03</t>
  </si>
  <si>
    <t>12:28:16</t>
  </si>
  <si>
    <t>08:34:13</t>
  </si>
  <si>
    <t>18:50:29</t>
  </si>
  <si>
    <t>05:04:13</t>
  </si>
  <si>
    <t>12:21:31</t>
  </si>
  <si>
    <t>12:20:40</t>
  </si>
  <si>
    <t>07:03:32</t>
  </si>
  <si>
    <t>20:03:23</t>
  </si>
  <si>
    <t>07:22:22</t>
  </si>
  <si>
    <t>15:37:52</t>
  </si>
  <si>
    <t>17:02:04</t>
  </si>
  <si>
    <t>06:58:18</t>
  </si>
  <si>
    <t>17:29:46</t>
  </si>
  <si>
    <t>18:51:01</t>
  </si>
  <si>
    <t>13:47:15</t>
  </si>
  <si>
    <t>02:23:27</t>
  </si>
  <si>
    <t>02:34:04</t>
  </si>
  <si>
    <t>23:56:28</t>
  </si>
  <si>
    <t>03:45:29</t>
  </si>
  <si>
    <t>19:01:45</t>
  </si>
  <si>
    <t>12:44:03</t>
  </si>
  <si>
    <t>01:00:58</t>
  </si>
  <si>
    <t>03:15:02</t>
  </si>
  <si>
    <t>03:25:39</t>
  </si>
  <si>
    <t>07:40:04</t>
  </si>
  <si>
    <t>22:14:37</t>
  </si>
  <si>
    <t>22:48:01</t>
  </si>
  <si>
    <t>16:50:00</t>
  </si>
  <si>
    <t>18:49:03</t>
  </si>
  <si>
    <t>07:41:38</t>
  </si>
  <si>
    <t>00:21:25</t>
  </si>
  <si>
    <t>21:03:52</t>
  </si>
  <si>
    <t>15:05:35</t>
  </si>
  <si>
    <t>11:22:19</t>
  </si>
  <si>
    <t>23:08:48</t>
  </si>
  <si>
    <t>14:01:34</t>
  </si>
  <si>
    <t>21:59:31</t>
  </si>
  <si>
    <t>16:32:04</t>
  </si>
  <si>
    <t>08:50:21</t>
  </si>
  <si>
    <t>13:14:11</t>
  </si>
  <si>
    <t>18:15:23</t>
  </si>
  <si>
    <t>18:33:20</t>
  </si>
  <si>
    <t>14:50:38</t>
  </si>
  <si>
    <t>19:39:20</t>
  </si>
  <si>
    <t>17:07:29</t>
  </si>
  <si>
    <t>00:35:53</t>
  </si>
  <si>
    <t>00:22:00</t>
  </si>
  <si>
    <t>20:01:59</t>
  </si>
  <si>
    <t>14:15:11</t>
  </si>
  <si>
    <t>09:49:55</t>
  </si>
  <si>
    <t>23:02:24</t>
  </si>
  <si>
    <t>11:10:59</t>
  </si>
  <si>
    <t>02:56:15</t>
  </si>
  <si>
    <t>11:18:20</t>
  </si>
  <si>
    <t>00:16:07</t>
  </si>
  <si>
    <t>05:59:01</t>
  </si>
  <si>
    <t>19:36:08</t>
  </si>
  <si>
    <t>18:42:52</t>
  </si>
  <si>
    <t>00:37:25</t>
  </si>
  <si>
    <t>18:41:52</t>
  </si>
  <si>
    <t>13:25:32</t>
  </si>
  <si>
    <t>20:14:10</t>
  </si>
  <si>
    <t>15:31:07</t>
  </si>
  <si>
    <t>03:55:57</t>
  </si>
  <si>
    <t>17:09:55</t>
  </si>
  <si>
    <t>12:51:49</t>
  </si>
  <si>
    <t>08:09:07</t>
  </si>
  <si>
    <t>04:38:17</t>
  </si>
  <si>
    <t>04:55:43</t>
  </si>
  <si>
    <t>05:16:18</t>
  </si>
  <si>
    <t>05:44:43</t>
  </si>
  <si>
    <t>07:08:01</t>
  </si>
  <si>
    <t>11:04:10</t>
  </si>
  <si>
    <t>14:22:23</t>
  </si>
  <si>
    <t>23:03:11</t>
  </si>
  <si>
    <t>03:49:48</t>
  </si>
  <si>
    <t>17:53:43</t>
  </si>
  <si>
    <t>16:56:24</t>
  </si>
  <si>
    <t>17:36:16</t>
  </si>
  <si>
    <t>12:41:08</t>
  </si>
  <si>
    <t>09:07:14</t>
  </si>
  <si>
    <t>20:48:35</t>
  </si>
  <si>
    <t>19:58:16</t>
  </si>
  <si>
    <t>15:28:40</t>
  </si>
  <si>
    <t>11:39:40</t>
  </si>
  <si>
    <t>09:18:42</t>
  </si>
  <si>
    <t>15:35:07</t>
  </si>
  <si>
    <t>20:21:08</t>
  </si>
  <si>
    <t>18:58:33</t>
  </si>
  <si>
    <t>17:31:51</t>
  </si>
  <si>
    <t>23:47:50</t>
  </si>
  <si>
    <t>07:02:16</t>
  </si>
  <si>
    <t>15:28:24</t>
  </si>
  <si>
    <t>07:53:28</t>
  </si>
  <si>
    <t>03:13:20</t>
  </si>
  <si>
    <t>07:03:07</t>
  </si>
  <si>
    <t>07:53:07</t>
  </si>
  <si>
    <t>03:30:54</t>
  </si>
  <si>
    <t>21:29:17</t>
  </si>
  <si>
    <t>02:58:38</t>
  </si>
  <si>
    <t>10:08:36</t>
  </si>
  <si>
    <t>12:01:12</t>
  </si>
  <si>
    <t>13:24:43</t>
  </si>
  <si>
    <t>04:49:40</t>
  </si>
  <si>
    <t>02:09:43</t>
  </si>
  <si>
    <t>19:01:53</t>
  </si>
  <si>
    <t>07:08:48</t>
  </si>
  <si>
    <t>17:55:00</t>
  </si>
  <si>
    <t>05:28:07</t>
  </si>
  <si>
    <t>12:13:19</t>
  </si>
  <si>
    <t>00:47:09</t>
  </si>
  <si>
    <t>00:52:57</t>
  </si>
  <si>
    <t>00:59:55</t>
  </si>
  <si>
    <t>07:25:39</t>
  </si>
  <si>
    <t>21:43:15</t>
  </si>
  <si>
    <t>10:54:10</t>
  </si>
  <si>
    <t>02:32:58</t>
  </si>
  <si>
    <t>03:51:29</t>
  </si>
  <si>
    <t>01:35:03</t>
  </si>
  <si>
    <t>01:27:48</t>
  </si>
  <si>
    <t>12:24:06</t>
  </si>
  <si>
    <t>20:01:54</t>
  </si>
  <si>
    <t>22:30:21</t>
  </si>
  <si>
    <t>23:23:10</t>
  </si>
  <si>
    <t>00:37:59</t>
  </si>
  <si>
    <t>04:00:20</t>
  </si>
  <si>
    <t>02:40:18</t>
  </si>
  <si>
    <t>05:49:16</t>
  </si>
  <si>
    <t>17:30:03</t>
  </si>
  <si>
    <t>18:10:56</t>
  </si>
  <si>
    <t>19:24:43</t>
  </si>
  <si>
    <t>22:20:48</t>
  </si>
  <si>
    <t>02:49:08</t>
  </si>
  <si>
    <t>18:03:50</t>
  </si>
  <si>
    <t>21:04:12</t>
  </si>
  <si>
    <t>20:36:50</t>
  </si>
  <si>
    <t>12:41:54</t>
  </si>
  <si>
    <t>22:19:04</t>
  </si>
  <si>
    <t>13:44:59</t>
  </si>
  <si>
    <t>06:38:24</t>
  </si>
  <si>
    <t>00:13:03</t>
  </si>
  <si>
    <t>09:53:08</t>
  </si>
  <si>
    <t>14:41:56</t>
  </si>
  <si>
    <t>06:48:59</t>
  </si>
  <si>
    <t>01:13:13</t>
  </si>
  <si>
    <t>13:58:20</t>
  </si>
  <si>
    <t>07:35:35</t>
  </si>
  <si>
    <t>16:52:15</t>
  </si>
  <si>
    <t>12:24:32</t>
  </si>
  <si>
    <t>17:50:16</t>
  </si>
  <si>
    <t>00:06:00</t>
  </si>
  <si>
    <t>01:27:52</t>
  </si>
  <si>
    <t>08:37:49</t>
  </si>
  <si>
    <t>19:02:31</t>
  </si>
  <si>
    <t>06:09:17</t>
  </si>
  <si>
    <t>02:15:11</t>
  </si>
  <si>
    <t>02:17:06</t>
  </si>
  <si>
    <t>17:43:28</t>
  </si>
  <si>
    <t>18:30:43</t>
  </si>
  <si>
    <t>04:34:29</t>
  </si>
  <si>
    <t>00:21:41</t>
  </si>
  <si>
    <t>15:09:52</t>
  </si>
  <si>
    <t>16:25:11</t>
  </si>
  <si>
    <t>01:11:59</t>
  </si>
  <si>
    <t>18:41:02</t>
  </si>
  <si>
    <t>13:33:35</t>
  </si>
  <si>
    <t>21:45:26</t>
  </si>
  <si>
    <t>13:36:09</t>
  </si>
  <si>
    <t>13:16:35</t>
  </si>
  <si>
    <t>20:07:16</t>
  </si>
  <si>
    <t>00:33:04</t>
  </si>
  <si>
    <t>05:33:08</t>
  </si>
  <si>
    <t>06:37:01</t>
  </si>
  <si>
    <t>11:27:53</t>
  </si>
  <si>
    <t>09:40:45</t>
  </si>
  <si>
    <t>13:28:11</t>
  </si>
  <si>
    <t>16:05:15</t>
  </si>
  <si>
    <t>10:26:20</t>
  </si>
  <si>
    <t>03:49:31</t>
  </si>
  <si>
    <t>08:03:20</t>
  </si>
  <si>
    <t>08:56:30</t>
  </si>
  <si>
    <t>00:27:55</t>
  </si>
  <si>
    <t>06:02:04</t>
  </si>
  <si>
    <t>12:32:44</t>
  </si>
  <si>
    <t>23:12:17</t>
  </si>
  <si>
    <t>17:35:38</t>
  </si>
  <si>
    <t>09:38:44</t>
  </si>
  <si>
    <t>17:44:57</t>
  </si>
  <si>
    <t>04:27:56</t>
  </si>
  <si>
    <t>06:05:23</t>
  </si>
  <si>
    <t>14:59:45</t>
  </si>
  <si>
    <t>04:25:59</t>
  </si>
  <si>
    <t>11:38:38</t>
  </si>
  <si>
    <t>14:01:47</t>
  </si>
  <si>
    <t>13:11:32</t>
  </si>
  <si>
    <t>09:42:13</t>
  </si>
  <si>
    <t>18:28:34</t>
  </si>
  <si>
    <t>11:47:10</t>
  </si>
  <si>
    <t>05:51:10</t>
  </si>
  <si>
    <t>06:53:10</t>
  </si>
  <si>
    <t>13:16:01</t>
  </si>
  <si>
    <t>13:21:58</t>
  </si>
  <si>
    <t>11:43:24</t>
  </si>
  <si>
    <t>01:14:46</t>
  </si>
  <si>
    <t>03:48:39</t>
  </si>
  <si>
    <t>03:54:41</t>
  </si>
  <si>
    <t>00:47:28</t>
  </si>
  <si>
    <t>12:51:12</t>
  </si>
  <si>
    <t>23:07:30</t>
  </si>
  <si>
    <t>22:20:08</t>
  </si>
  <si>
    <t>21:54:05</t>
  </si>
  <si>
    <t>13:27:36</t>
  </si>
  <si>
    <t>02:58:51</t>
  </si>
  <si>
    <t>08:59:44</t>
  </si>
  <si>
    <t>04:33:50</t>
  </si>
  <si>
    <t>05:18:38</t>
  </si>
  <si>
    <t>14:59:29</t>
  </si>
  <si>
    <t>17:26:49</t>
  </si>
  <si>
    <t>23:00:24</t>
  </si>
  <si>
    <t>00:34:20</t>
  </si>
  <si>
    <t>06:43:39</t>
  </si>
  <si>
    <t>08:20:17</t>
  </si>
  <si>
    <t>17:37:07</t>
  </si>
  <si>
    <t>00:11:22</t>
  </si>
  <si>
    <t>16:02:06</t>
  </si>
  <si>
    <t>22:54:31</t>
  </si>
  <si>
    <t>16:06:58</t>
  </si>
  <si>
    <t>20:07:19</t>
  </si>
  <si>
    <t>01:23:47</t>
  </si>
  <si>
    <t>06:17:25</t>
  </si>
  <si>
    <t>07:22:39</t>
  </si>
  <si>
    <t>23:59:29</t>
  </si>
  <si>
    <t>04:43:46</t>
  </si>
  <si>
    <t>01:02:40</t>
  </si>
  <si>
    <t>12:52:06</t>
  </si>
  <si>
    <t>01:59:22</t>
  </si>
  <si>
    <t>12:18:03</t>
  </si>
  <si>
    <t>16:20:45</t>
  </si>
  <si>
    <t>10:11:30</t>
  </si>
  <si>
    <t>20:57:42</t>
  </si>
  <si>
    <t>16:43:33</t>
  </si>
  <si>
    <t>17:51:28</t>
  </si>
  <si>
    <t>03:49:57</t>
  </si>
  <si>
    <t>04:30:58</t>
  </si>
  <si>
    <t>20:42:36</t>
  </si>
  <si>
    <t>01:40:25</t>
  </si>
  <si>
    <t>23:11:42</t>
  </si>
  <si>
    <t>15:36:46</t>
  </si>
  <si>
    <t>18:58:35</t>
  </si>
  <si>
    <t>06:50:56</t>
  </si>
  <si>
    <t>07:10:28</t>
  </si>
  <si>
    <t>00:40:35</t>
  </si>
  <si>
    <t>03:02:17</t>
  </si>
  <si>
    <t>18:47:12</t>
  </si>
  <si>
    <t>00:14:46</t>
  </si>
  <si>
    <t>03:41:13</t>
  </si>
  <si>
    <t>04:12:06</t>
  </si>
  <si>
    <t>09:55:55</t>
  </si>
  <si>
    <t>00:09:28</t>
  </si>
  <si>
    <t>02:52:38</t>
  </si>
  <si>
    <t>13:41:53</t>
  </si>
  <si>
    <t>16:10:40</t>
  </si>
  <si>
    <t>01:37:16</t>
  </si>
  <si>
    <t>00:17:36</t>
  </si>
  <si>
    <t>08:19:31</t>
  </si>
  <si>
    <t>09:13:25</t>
  </si>
  <si>
    <t>19:37:48</t>
  </si>
  <si>
    <t>16:26:17</t>
  </si>
  <si>
    <t>15:58:34</t>
  </si>
  <si>
    <t>02:33:05</t>
  </si>
  <si>
    <t>08:54:01</t>
  </si>
  <si>
    <t>01:41:26</t>
  </si>
  <si>
    <t>23:54:45</t>
  </si>
  <si>
    <t>03:50:50</t>
  </si>
  <si>
    <t>16:12:54</t>
  </si>
  <si>
    <t>10:37:26</t>
  </si>
  <si>
    <t>13:01:50</t>
  </si>
  <si>
    <t>17:21:48</t>
  </si>
  <si>
    <t>23:58:11</t>
  </si>
  <si>
    <t>05:46:07</t>
  </si>
  <si>
    <t>01:10:44</t>
  </si>
  <si>
    <t>14:07:21</t>
  </si>
  <si>
    <t>16:21:12</t>
  </si>
  <si>
    <t>12:36:29</t>
  </si>
  <si>
    <t>09:00:06</t>
  </si>
  <si>
    <t>21:26:39</t>
  </si>
  <si>
    <t>16:48:36</t>
  </si>
  <si>
    <t>23:28:54</t>
  </si>
  <si>
    <t>19:44:25</t>
  </si>
  <si>
    <t>13:48:52</t>
  </si>
  <si>
    <t>01:27:29</t>
  </si>
  <si>
    <t>16:05:50</t>
  </si>
  <si>
    <t>01:33:15</t>
  </si>
  <si>
    <t>14:36:57</t>
  </si>
  <si>
    <t>09:36:03</t>
  </si>
  <si>
    <t>12:10:16</t>
  </si>
  <si>
    <t>11:56:05</t>
  </si>
  <si>
    <t>23:53:43</t>
  </si>
  <si>
    <t>09:08:16</t>
  </si>
  <si>
    <t>21:59:00</t>
  </si>
  <si>
    <t>15:33:30</t>
  </si>
  <si>
    <t>01:46:01</t>
  </si>
  <si>
    <t>08:22:42</t>
  </si>
  <si>
    <t>06:59:23</t>
  </si>
  <si>
    <t>12:13:23</t>
  </si>
  <si>
    <t>18:28:23</t>
  </si>
  <si>
    <t>11:32:55</t>
  </si>
  <si>
    <t>13:39:04</t>
  </si>
  <si>
    <t>12:24:50</t>
  </si>
  <si>
    <t>08:30:43</t>
  </si>
  <si>
    <t>07:11:56</t>
  </si>
  <si>
    <t>19:44:43</t>
  </si>
  <si>
    <t>14:13:04</t>
  </si>
  <si>
    <t>06:10:57</t>
  </si>
  <si>
    <t>00:26:37</t>
  </si>
  <si>
    <t>22:50:30</t>
  </si>
  <si>
    <t>20:49:52</t>
  </si>
  <si>
    <t>15:14:01</t>
  </si>
  <si>
    <t>17:17:12</t>
  </si>
  <si>
    <t>08:46:34</t>
  </si>
  <si>
    <t>08:27:13</t>
  </si>
  <si>
    <t>06:55:45</t>
  </si>
  <si>
    <t>23:48:09</t>
  </si>
  <si>
    <t>07:26:05</t>
  </si>
  <si>
    <t>07:44:26</t>
  </si>
  <si>
    <t>10:02:54</t>
  </si>
  <si>
    <t>03:02:23</t>
  </si>
  <si>
    <t>08:03:09</t>
  </si>
  <si>
    <t>10:00:52</t>
  </si>
  <si>
    <t>03:04:49</t>
  </si>
  <si>
    <t>03:05:29</t>
  </si>
  <si>
    <t>06:20:27</t>
  </si>
  <si>
    <t>06:15:47</t>
  </si>
  <si>
    <t>04:41:01</t>
  </si>
  <si>
    <t>11:27:06</t>
  </si>
  <si>
    <t>14:55:51</t>
  </si>
  <si>
    <t>18:08:56</t>
  </si>
  <si>
    <t>13:56:33</t>
  </si>
  <si>
    <t>23:58:01</t>
  </si>
  <si>
    <t>02:56:22</t>
  </si>
  <si>
    <t>21:14:29</t>
  </si>
  <si>
    <t>09:30:23</t>
  </si>
  <si>
    <t>10:10:43</t>
  </si>
  <si>
    <t>08:13:37</t>
  </si>
  <si>
    <t>21:30:26</t>
  </si>
  <si>
    <t>22:26:47</t>
  </si>
  <si>
    <t>15:13:21</t>
  </si>
  <si>
    <t>03:00:12</t>
  </si>
  <si>
    <t>15:01:59</t>
  </si>
  <si>
    <t>00:42:20</t>
  </si>
  <si>
    <t>13:29:35</t>
  </si>
  <si>
    <t>01:43:03</t>
  </si>
  <si>
    <t>10:11:02</t>
  </si>
  <si>
    <t>17:57:07</t>
  </si>
  <si>
    <t>08:09:54</t>
  </si>
  <si>
    <t>00:43:01</t>
  </si>
  <si>
    <t>17:33:04</t>
  </si>
  <si>
    <t>14:45:55</t>
  </si>
  <si>
    <t>00:52:27</t>
  </si>
  <si>
    <t>12:17:39</t>
  </si>
  <si>
    <t>08:16:51</t>
  </si>
  <si>
    <t>13:43:03</t>
  </si>
  <si>
    <t>16:18:46</t>
  </si>
  <si>
    <t>08:33:03</t>
  </si>
  <si>
    <t>17:32:10</t>
  </si>
  <si>
    <t>21:45:58</t>
  </si>
  <si>
    <t>19:59:11</t>
  </si>
  <si>
    <t>12:57:06</t>
  </si>
  <si>
    <t>13:58:44</t>
  </si>
  <si>
    <t>09:01:07</t>
  </si>
  <si>
    <t>12:43:02</t>
  </si>
  <si>
    <t>06:08:18</t>
  </si>
  <si>
    <t>12:02:24</t>
  </si>
  <si>
    <t>19:10:14</t>
  </si>
  <si>
    <t>01:46:37</t>
  </si>
  <si>
    <t>21:58:33</t>
  </si>
  <si>
    <t>15:57:01</t>
  </si>
  <si>
    <t>22:02:02</t>
  </si>
  <si>
    <t>09:17:54</t>
  </si>
  <si>
    <t>09:33:31</t>
  </si>
  <si>
    <t>06:30:33</t>
  </si>
  <si>
    <t>01:08:35</t>
  </si>
  <si>
    <t>04:50:35</t>
  </si>
  <si>
    <t>01:49:12</t>
  </si>
  <si>
    <t>02:31:25</t>
  </si>
  <si>
    <t>02:42:17</t>
  </si>
  <si>
    <t>22:46:44</t>
  </si>
  <si>
    <t>22:03:42</t>
  </si>
  <si>
    <t>22:21:44</t>
  </si>
  <si>
    <t>19:35:45</t>
  </si>
  <si>
    <t>16:24:43</t>
  </si>
  <si>
    <t>21:17:34</t>
  </si>
  <si>
    <t>15:38:09</t>
  </si>
  <si>
    <t>15:52:58</t>
  </si>
  <si>
    <t>12:11:59</t>
  </si>
  <si>
    <t>01:55:06</t>
  </si>
  <si>
    <t>18:12:32</t>
  </si>
  <si>
    <t>15:44:31</t>
  </si>
  <si>
    <t>07:20:47</t>
  </si>
  <si>
    <t>21:19:08</t>
  </si>
  <si>
    <t>10:56:08</t>
  </si>
  <si>
    <t>17:09:40</t>
  </si>
  <si>
    <t>15:11:17</t>
  </si>
  <si>
    <t>05:09:22</t>
  </si>
  <si>
    <t>08:24:41</t>
  </si>
  <si>
    <t>01:48:43</t>
  </si>
  <si>
    <t>10:56:49</t>
  </si>
  <si>
    <t>15:40:24</t>
  </si>
  <si>
    <t>15:49:44</t>
  </si>
  <si>
    <t>17:41:50</t>
  </si>
  <si>
    <t>04:03:32</t>
  </si>
  <si>
    <t>14:42:24</t>
  </si>
  <si>
    <t>21:38:06</t>
  </si>
  <si>
    <t>02:09:30</t>
  </si>
  <si>
    <t>19:07:28</t>
  </si>
  <si>
    <t>03:03:32</t>
  </si>
  <si>
    <t>20:12:40</t>
  </si>
  <si>
    <t>14:57:55</t>
  </si>
  <si>
    <t>03:15:37</t>
  </si>
  <si>
    <t>22:13:56</t>
  </si>
  <si>
    <t>08:48:26</t>
  </si>
  <si>
    <t>13:23:31</t>
  </si>
  <si>
    <t>18:58:21</t>
  </si>
  <si>
    <t>03:39:54</t>
  </si>
  <si>
    <t>17:38:51</t>
  </si>
  <si>
    <t>04:20:18</t>
  </si>
  <si>
    <t>15:36:00</t>
  </si>
  <si>
    <t>14:14:06</t>
  </si>
  <si>
    <t>04:21:44</t>
  </si>
  <si>
    <t>03:18:36</t>
  </si>
  <si>
    <t>01:17:39</t>
  </si>
  <si>
    <t>22:07:54</t>
  </si>
  <si>
    <t>17:51:40</t>
  </si>
  <si>
    <t>07:04:47</t>
  </si>
  <si>
    <t>14:14:10</t>
  </si>
  <si>
    <t>08:05:54</t>
  </si>
  <si>
    <t>22:57:40</t>
  </si>
  <si>
    <t>23:48:38</t>
  </si>
  <si>
    <t>11:58:30</t>
  </si>
  <si>
    <t>12:46:23</t>
  </si>
  <si>
    <t>19:00:40</t>
  </si>
  <si>
    <t>11:50:17</t>
  </si>
  <si>
    <t>03:59:04</t>
  </si>
  <si>
    <t>00:05:14</t>
  </si>
  <si>
    <t>16:18:29</t>
  </si>
  <si>
    <t>21:58:18</t>
  </si>
  <si>
    <t>18:03:24</t>
  </si>
  <si>
    <t>08:19:43</t>
  </si>
  <si>
    <t>17:35:10</t>
  </si>
  <si>
    <t>02:25:26</t>
  </si>
  <si>
    <t>23:22:28</t>
  </si>
  <si>
    <t>06:29:50</t>
  </si>
  <si>
    <t>15:59:31</t>
  </si>
  <si>
    <t>01:41:55</t>
  </si>
  <si>
    <t>02:54:58</t>
  </si>
  <si>
    <t>08:11:17</t>
  </si>
  <si>
    <t>04:21:17</t>
  </si>
  <si>
    <t>19:00:57</t>
  </si>
  <si>
    <t>18:10:34</t>
  </si>
  <si>
    <t>00:21:34</t>
  </si>
  <si>
    <t>21:55:20</t>
  </si>
  <si>
    <t>12:03:42</t>
  </si>
  <si>
    <t>21:21:37</t>
  </si>
  <si>
    <t>08:11:37</t>
  </si>
  <si>
    <t>06:32:20</t>
  </si>
  <si>
    <t>07:21:43</t>
  </si>
  <si>
    <t>17:21:09</t>
  </si>
  <si>
    <t>02:23:30</t>
  </si>
  <si>
    <t>16:19:03</t>
  </si>
  <si>
    <t>19:03:27</t>
  </si>
  <si>
    <t>16:45:47</t>
  </si>
  <si>
    <t>10:01:28</t>
  </si>
  <si>
    <t>04:00:27</t>
  </si>
  <si>
    <t>21:18:26</t>
  </si>
  <si>
    <t>00:22:01</t>
  </si>
  <si>
    <t>01:19:27</t>
  </si>
  <si>
    <t>08:20:51</t>
  </si>
  <si>
    <t>07:50:22</t>
  </si>
  <si>
    <t>10:20:12</t>
  </si>
  <si>
    <t>18:02:53</t>
  </si>
  <si>
    <t>06:47:02</t>
  </si>
  <si>
    <t>17:34:01</t>
  </si>
  <si>
    <t>06:22:21</t>
  </si>
  <si>
    <t>07:00:32</t>
  </si>
  <si>
    <t>05:56:55</t>
  </si>
  <si>
    <t>01:36:22</t>
  </si>
  <si>
    <t>19:43:47</t>
  </si>
  <si>
    <t>19:47:02</t>
  </si>
  <si>
    <t>22:19:00</t>
  </si>
  <si>
    <t>15:26:33</t>
  </si>
  <si>
    <t>21:44:01</t>
  </si>
  <si>
    <t>10:40:21</t>
  </si>
  <si>
    <t>11:53:29</t>
  </si>
  <si>
    <t>19:53:47</t>
  </si>
  <si>
    <t>09:39:41</t>
  </si>
  <si>
    <t>06:58:32</t>
  </si>
  <si>
    <t>02:04:36</t>
  </si>
  <si>
    <t>05:45:35</t>
  </si>
  <si>
    <t>14:59:55</t>
  </si>
  <si>
    <t>10:40:41</t>
  </si>
  <si>
    <t>09:14:50</t>
  </si>
  <si>
    <t>20:38:55</t>
  </si>
  <si>
    <t>22:58:58</t>
  </si>
  <si>
    <t>21:24:10</t>
  </si>
  <si>
    <t>02:16:51</t>
  </si>
  <si>
    <t>06:33:26</t>
  </si>
  <si>
    <t>12:29:03</t>
  </si>
  <si>
    <t>10:21:59</t>
  </si>
  <si>
    <t>17:53:40</t>
  </si>
  <si>
    <t>03:25:38</t>
  </si>
  <si>
    <t>13:24:04</t>
  </si>
  <si>
    <t>14:59:49</t>
  </si>
  <si>
    <t>19:23:57</t>
  </si>
  <si>
    <t>12:01:50</t>
  </si>
  <si>
    <t>17:03:55</t>
  </si>
  <si>
    <t>11:21:56</t>
  </si>
  <si>
    <t>07:26:40</t>
  </si>
  <si>
    <t>05:50:40</t>
  </si>
  <si>
    <t>00:19:20</t>
  </si>
  <si>
    <t>13:01:12</t>
  </si>
  <si>
    <t>08:59:16</t>
  </si>
  <si>
    <t>15:05:55</t>
  </si>
  <si>
    <t>08:02:57</t>
  </si>
  <si>
    <t>00:39:23</t>
  </si>
  <si>
    <t>18:44:39</t>
  </si>
  <si>
    <t>06:56:58</t>
  </si>
  <si>
    <t>15:39:09</t>
  </si>
  <si>
    <t>13:39:43</t>
  </si>
  <si>
    <t>03:42:51</t>
  </si>
  <si>
    <t>01:50:23</t>
  </si>
  <si>
    <t>12:33:53</t>
  </si>
  <si>
    <t>02:36:06</t>
  </si>
  <si>
    <t>19:40:10</t>
  </si>
  <si>
    <t>21:38:28</t>
  </si>
  <si>
    <t>04:55:01</t>
  </si>
  <si>
    <t>15:30:05</t>
  </si>
  <si>
    <t>16:05:57</t>
  </si>
  <si>
    <t>08:17:44</t>
  </si>
  <si>
    <t>16:54:46</t>
  </si>
  <si>
    <t>04:36:15</t>
  </si>
  <si>
    <t>12:05:47</t>
  </si>
  <si>
    <t>15:04:08</t>
  </si>
  <si>
    <t>00:07:28</t>
  </si>
  <si>
    <t>02:43:27</t>
  </si>
  <si>
    <t>09:47:00</t>
  </si>
  <si>
    <t>00:43:40</t>
  </si>
  <si>
    <t>14:44:50</t>
  </si>
  <si>
    <t>06:13:55</t>
  </si>
  <si>
    <t>07:15:13</t>
  </si>
  <si>
    <t>20:03:29</t>
  </si>
  <si>
    <t>12:54:13</t>
  </si>
  <si>
    <t>19:03:24</t>
  </si>
  <si>
    <t>13:46:57</t>
  </si>
  <si>
    <t>02:30:00</t>
  </si>
  <si>
    <t>07:27:11</t>
  </si>
  <si>
    <t>10:24:36</t>
  </si>
  <si>
    <t>08:25:32</t>
  </si>
  <si>
    <t>06:13:32</t>
  </si>
  <si>
    <t>22:55:51</t>
  </si>
  <si>
    <t>01:56:24</t>
  </si>
  <si>
    <t>07:36:58</t>
  </si>
  <si>
    <t>22:15:13</t>
  </si>
  <si>
    <t>20:46:31</t>
  </si>
  <si>
    <t>13:14:36</t>
  </si>
  <si>
    <t>04:07:43</t>
  </si>
  <si>
    <t>03:54:52</t>
  </si>
  <si>
    <t>12:54:34</t>
  </si>
  <si>
    <t>06:01:27</t>
  </si>
  <si>
    <t>20:06:07</t>
  </si>
  <si>
    <t>06:32:43</t>
  </si>
  <si>
    <t>09:52:05</t>
  </si>
  <si>
    <t>06:17:19</t>
  </si>
  <si>
    <t>06:00:35</t>
  </si>
  <si>
    <t>08:03:36</t>
  </si>
  <si>
    <t>08:10:12</t>
  </si>
  <si>
    <t>09:29:51</t>
  </si>
  <si>
    <t>16:09:54</t>
  </si>
  <si>
    <t>11:53:44</t>
  </si>
  <si>
    <t>16:22:20</t>
  </si>
  <si>
    <t>19:11:20</t>
  </si>
  <si>
    <t>05:42:27</t>
  </si>
  <si>
    <t>12:24:57</t>
  </si>
  <si>
    <t>20:16:41</t>
  </si>
  <si>
    <t>07:01:13</t>
  </si>
  <si>
    <t>13:14:01</t>
  </si>
  <si>
    <t>05:32:11</t>
  </si>
  <si>
    <t>14:19:04</t>
  </si>
  <si>
    <t>04:58:40</t>
  </si>
  <si>
    <t>07:30:46</t>
  </si>
  <si>
    <t>06:01:49</t>
  </si>
  <si>
    <t>07:58:13</t>
  </si>
  <si>
    <t>15:27:33</t>
  </si>
  <si>
    <t>22:31:21</t>
  </si>
  <si>
    <t>22:15:24</t>
  </si>
  <si>
    <t>23:47:51</t>
  </si>
  <si>
    <t>06:07:26</t>
  </si>
  <si>
    <t>23:21:57</t>
  </si>
  <si>
    <t>15:46:44</t>
  </si>
  <si>
    <t>03:16:44</t>
  </si>
  <si>
    <t>10:51:04</t>
  </si>
  <si>
    <t>15:37:08</t>
  </si>
  <si>
    <t>16:41:58</t>
  </si>
  <si>
    <t>20:34:22</t>
  </si>
  <si>
    <t>09:46:59</t>
  </si>
  <si>
    <t>10:40:57</t>
  </si>
  <si>
    <t>06:17:26</t>
  </si>
  <si>
    <t>16:08:02</t>
  </si>
  <si>
    <t>01:41:56</t>
  </si>
  <si>
    <t>03:51:39</t>
  </si>
  <si>
    <t>14:39:04</t>
  </si>
  <si>
    <t>03:39:46</t>
  </si>
  <si>
    <t>22:47:38</t>
  </si>
  <si>
    <t>23:07:29</t>
  </si>
  <si>
    <t>10:21:13</t>
  </si>
  <si>
    <t>11:35:35</t>
  </si>
  <si>
    <t>19:55:42</t>
  </si>
  <si>
    <t>08:45:01</t>
  </si>
  <si>
    <t>10:50:39</t>
  </si>
  <si>
    <t>06:31:09</t>
  </si>
  <si>
    <t>22:19:52</t>
  </si>
  <si>
    <t>08:31:01</t>
  </si>
  <si>
    <t>11:57:32</t>
  </si>
  <si>
    <t>18:29:15</t>
  </si>
  <si>
    <t>01:06:40</t>
  </si>
  <si>
    <t>07:46:06</t>
  </si>
  <si>
    <t>01:07:10</t>
  </si>
  <si>
    <t>16:16:32</t>
  </si>
  <si>
    <t>16:01:59</t>
  </si>
  <si>
    <t>11:12:12</t>
  </si>
  <si>
    <t>13:46:05</t>
  </si>
  <si>
    <t>09:15:18</t>
  </si>
  <si>
    <t>07:10:05</t>
  </si>
  <si>
    <t>14:11:59</t>
  </si>
  <si>
    <t>01:16:11</t>
  </si>
  <si>
    <t>07:22:33</t>
  </si>
  <si>
    <t>22:23:26</t>
  </si>
  <si>
    <t>05:25:04</t>
  </si>
  <si>
    <t>10:37:33</t>
  </si>
  <si>
    <t>07:22:40</t>
  </si>
  <si>
    <t>01:02:25</t>
  </si>
  <si>
    <t>05:32:35</t>
  </si>
  <si>
    <t>18:42:22</t>
  </si>
  <si>
    <t>23:55:24</t>
  </si>
  <si>
    <t>05:33:12</t>
  </si>
  <si>
    <t>16:27:22</t>
  </si>
  <si>
    <t>02:04:57</t>
  </si>
  <si>
    <t>05:05:41</t>
  </si>
  <si>
    <t>20:55:58</t>
  </si>
  <si>
    <t>20:33:32</t>
  </si>
  <si>
    <t>13:44:58</t>
  </si>
  <si>
    <t>07:22:37</t>
  </si>
  <si>
    <t>18:34:41</t>
  </si>
  <si>
    <t>20:51:38</t>
  </si>
  <si>
    <t>18:07:36</t>
  </si>
  <si>
    <t>06:46:01</t>
  </si>
  <si>
    <t>13:19:33</t>
  </si>
  <si>
    <t>23:25:11</t>
  </si>
  <si>
    <t>11:04:12</t>
  </si>
  <si>
    <t>08:24:15</t>
  </si>
  <si>
    <t>19:13:02</t>
  </si>
  <si>
    <t>13:49:53</t>
  </si>
  <si>
    <t>22:02:56</t>
  </si>
  <si>
    <t>19:08:30</t>
  </si>
  <si>
    <t>09:52:47</t>
  </si>
  <si>
    <t>09:44:18</t>
  </si>
  <si>
    <t>05:13:43</t>
  </si>
  <si>
    <t>01:56:54</t>
  </si>
  <si>
    <t>09:03:59</t>
  </si>
  <si>
    <t>12:51:17</t>
  </si>
  <si>
    <t>22:37:12</t>
  </si>
  <si>
    <t>04:04:40</t>
  </si>
  <si>
    <t>06:43:40</t>
  </si>
  <si>
    <t>15:18:02</t>
  </si>
  <si>
    <t>20:59:35</t>
  </si>
  <si>
    <t>06:42:37</t>
  </si>
  <si>
    <t>02:05:18</t>
  </si>
  <si>
    <t>01:40:48</t>
  </si>
  <si>
    <t>18:15:10</t>
  </si>
  <si>
    <t>18:46:51</t>
  </si>
  <si>
    <t>12:27:11</t>
  </si>
  <si>
    <t>08:45:24</t>
  </si>
  <si>
    <t>21:59:01</t>
  </si>
  <si>
    <t>22:17:33</t>
  </si>
  <si>
    <t>06:19:05</t>
  </si>
  <si>
    <t>07:22:32</t>
  </si>
  <si>
    <t>09:16:03</t>
  </si>
  <si>
    <t>21:43:39</t>
  </si>
  <si>
    <t>13:25:00</t>
  </si>
  <si>
    <t>02:39:17</t>
  </si>
  <si>
    <t>23:12:49</t>
  </si>
  <si>
    <t>23:50:10</t>
  </si>
  <si>
    <t>11:42:59</t>
  </si>
  <si>
    <t>17:12:14</t>
  </si>
  <si>
    <t>10:49:41</t>
  </si>
  <si>
    <t>12:54:38</t>
  </si>
  <si>
    <t>16:51:22</t>
  </si>
  <si>
    <t>08:28:14</t>
  </si>
  <si>
    <t>00:21:09</t>
  </si>
  <si>
    <t>23:30:52</t>
  </si>
  <si>
    <t>02:49:09</t>
  </si>
  <si>
    <t>09:32:36</t>
  </si>
  <si>
    <t>18:49:22</t>
  </si>
  <si>
    <t>23:31:45</t>
  </si>
  <si>
    <t>11:27:32</t>
  </si>
  <si>
    <t>10:37:00</t>
  </si>
  <si>
    <t>20:57:56</t>
  </si>
  <si>
    <t>02:51:08</t>
  </si>
  <si>
    <t>05:35:28</t>
  </si>
  <si>
    <t>07:47:37</t>
  </si>
  <si>
    <t>11:04:17</t>
  </si>
  <si>
    <t>11:31:14</t>
  </si>
  <si>
    <t>08:17:54</t>
  </si>
  <si>
    <t>09:06:48</t>
  </si>
  <si>
    <t>10:11:29</t>
  </si>
  <si>
    <t>23:53:15</t>
  </si>
  <si>
    <t>23:13:54</t>
  </si>
  <si>
    <t>11:54:52</t>
  </si>
  <si>
    <t>11:50:33</t>
  </si>
  <si>
    <t>09:38:59</t>
  </si>
  <si>
    <t>00:21:54</t>
  </si>
  <si>
    <t>14:06:55</t>
  </si>
  <si>
    <t>15:36:23</t>
  </si>
  <si>
    <t>02:59:09</t>
  </si>
  <si>
    <t>22:33:01</t>
  </si>
  <si>
    <t>05:00:37</t>
  </si>
  <si>
    <t>08:06:15</t>
  </si>
  <si>
    <t>16:36:20</t>
  </si>
  <si>
    <t>07:23:54</t>
  </si>
  <si>
    <t>13:36:16</t>
  </si>
  <si>
    <t>16:38:04</t>
  </si>
  <si>
    <t>10:19:33</t>
  </si>
  <si>
    <t>13:16:02</t>
  </si>
  <si>
    <t>12:31:33</t>
  </si>
  <si>
    <t>07:52:55</t>
  </si>
  <si>
    <t>05:32:48</t>
  </si>
  <si>
    <t>20:25:33</t>
  </si>
  <si>
    <t>20:52:35</t>
  </si>
  <si>
    <t>03:10:29</t>
  </si>
  <si>
    <t>04:41:00</t>
  </si>
  <si>
    <t>11:58:03</t>
  </si>
  <si>
    <t>12:49:22</t>
  </si>
  <si>
    <t>11:04:25</t>
  </si>
  <si>
    <t>04:51:40</t>
  </si>
  <si>
    <t>11:19:34</t>
  </si>
  <si>
    <t>18:54:09</t>
  </si>
  <si>
    <t>05:24:14</t>
  </si>
  <si>
    <t>00:04:13</t>
  </si>
  <si>
    <t>20:25:38</t>
  </si>
  <si>
    <t>13:43:31</t>
  </si>
  <si>
    <t>22:32:56</t>
  </si>
  <si>
    <t>09:15:25</t>
  </si>
  <si>
    <t>08:29:18</t>
  </si>
  <si>
    <t>14:26:02</t>
  </si>
  <si>
    <t>07:44:43</t>
  </si>
  <si>
    <t>20:05:17</t>
  </si>
  <si>
    <t>04:59:44</t>
  </si>
  <si>
    <t>09:23:33</t>
  </si>
  <si>
    <t>00:36:43</t>
  </si>
  <si>
    <t>16:19:26</t>
  </si>
  <si>
    <t>07:25:46</t>
  </si>
  <si>
    <t>03:33:36</t>
  </si>
  <si>
    <t>11:02:55</t>
  </si>
  <si>
    <t>01:32:51</t>
  </si>
  <si>
    <t>01:38:20</t>
  </si>
  <si>
    <t>02:35:59</t>
  </si>
  <si>
    <t>00:41:20</t>
  </si>
  <si>
    <t>13:44:47</t>
  </si>
  <si>
    <t>20:25:34</t>
  </si>
  <si>
    <t>02:56:42</t>
  </si>
  <si>
    <t>21:03:24</t>
  </si>
  <si>
    <t>15:28:44</t>
  </si>
  <si>
    <t>15:02:54</t>
  </si>
  <si>
    <t>10:28:28</t>
  </si>
  <si>
    <t>22:50:02</t>
  </si>
  <si>
    <t>10:21:40</t>
  </si>
  <si>
    <t>05:09:43</t>
  </si>
  <si>
    <t>08:16:12</t>
  </si>
  <si>
    <t>09:25:58</t>
  </si>
  <si>
    <t>00:00:05</t>
  </si>
  <si>
    <t>08:47:26</t>
  </si>
  <si>
    <t>18:44:49</t>
  </si>
  <si>
    <t>07:32:01</t>
  </si>
  <si>
    <t>14:16:24</t>
  </si>
  <si>
    <t>17:07:32</t>
  </si>
  <si>
    <t>12:58:30</t>
  </si>
  <si>
    <t>02:11:01</t>
  </si>
  <si>
    <t>20:28:31</t>
  </si>
  <si>
    <t>21:00:37</t>
  </si>
  <si>
    <t>11:18:32</t>
  </si>
  <si>
    <t>04:04:29</t>
  </si>
  <si>
    <t>06:42:24</t>
  </si>
  <si>
    <t>18:50:45</t>
  </si>
  <si>
    <t>02:16:58</t>
  </si>
  <si>
    <t>12:00:08</t>
  </si>
  <si>
    <t>14:57:36</t>
  </si>
  <si>
    <t>22:21:40</t>
  </si>
  <si>
    <t>19:51:05</t>
  </si>
  <si>
    <t>23:56:43</t>
  </si>
  <si>
    <t>00:54:12</t>
  </si>
  <si>
    <t>03:34:56</t>
  </si>
  <si>
    <t>11:29:43</t>
  </si>
  <si>
    <t>09:21:37</t>
  </si>
  <si>
    <t>06:39:42</t>
  </si>
  <si>
    <t>18:12:11</t>
  </si>
  <si>
    <t>13:08:02</t>
  </si>
  <si>
    <t>03:48:54</t>
  </si>
  <si>
    <t>22:53:04</t>
  </si>
  <si>
    <t>13:57:19</t>
  </si>
  <si>
    <t>21:33:02</t>
  </si>
  <si>
    <t>14:13:07</t>
  </si>
  <si>
    <t>16:31:27</t>
  </si>
  <si>
    <t>06:34:09</t>
  </si>
  <si>
    <t>12:46:16</t>
  </si>
  <si>
    <t>12:03:02</t>
  </si>
  <si>
    <t>10:25:25</t>
  </si>
  <si>
    <t>23:32:34</t>
  </si>
  <si>
    <t>07:55:33</t>
  </si>
  <si>
    <t>07:00:06</t>
  </si>
  <si>
    <t>16:19:42</t>
  </si>
  <si>
    <t>05:00:54</t>
  </si>
  <si>
    <t>01:23:27</t>
  </si>
  <si>
    <t>17:09:23</t>
  </si>
  <si>
    <t>22:50:45</t>
  </si>
  <si>
    <t>08:42:13</t>
  </si>
  <si>
    <t>04:22:25</t>
  </si>
  <si>
    <t>08:30:41</t>
  </si>
  <si>
    <t>15:05:32</t>
  </si>
  <si>
    <t>05:50:37</t>
  </si>
  <si>
    <t>18:06:15</t>
  </si>
  <si>
    <t>03:57:10</t>
  </si>
  <si>
    <t>15:34:30</t>
  </si>
  <si>
    <t>10:52:40</t>
  </si>
  <si>
    <t>06:16:17</t>
  </si>
  <si>
    <t>03:33:02</t>
  </si>
  <si>
    <t>22:43:26</t>
  </si>
  <si>
    <t>10:00:11</t>
  </si>
  <si>
    <t>21:37:41</t>
  </si>
  <si>
    <t>06:24:33</t>
  </si>
  <si>
    <t>16:52:18</t>
  </si>
  <si>
    <t>09:44:54</t>
  </si>
  <si>
    <t>05:07:35</t>
  </si>
  <si>
    <t>21:17:09</t>
  </si>
  <si>
    <t>10:26:44</t>
  </si>
  <si>
    <t>15:29:38</t>
  </si>
  <si>
    <t>06:22:35</t>
  </si>
  <si>
    <t>14:24:56</t>
  </si>
  <si>
    <t>02:02:36</t>
  </si>
  <si>
    <t>04:06:33</t>
  </si>
  <si>
    <t>18:32:40</t>
  </si>
  <si>
    <t>08:47:39</t>
  </si>
  <si>
    <t>06:46:20</t>
  </si>
  <si>
    <t>21:57:42</t>
  </si>
  <si>
    <t>19:47:10</t>
  </si>
  <si>
    <t>18:35:01</t>
  </si>
  <si>
    <t>FECHA</t>
  </si>
  <si>
    <t>HORA</t>
  </si>
  <si>
    <t>MAPA</t>
  </si>
  <si>
    <t>LAT</t>
  </si>
  <si>
    <t>LONG</t>
  </si>
  <si>
    <t>PROF</t>
  </si>
  <si>
    <t>MAG</t>
  </si>
  <si>
    <t>TIMESTAMP</t>
  </si>
  <si>
    <t>2019-06-23</t>
  </si>
  <si>
    <t>2019-06-20</t>
  </si>
  <si>
    <t>2019-06-16</t>
  </si>
  <si>
    <t>2019-06-14</t>
  </si>
  <si>
    <t>2019-06-11</t>
  </si>
  <si>
    <t>2019-06-05</t>
  </si>
  <si>
    <t>2019-06-03</t>
  </si>
  <si>
    <t>2019-05-30</t>
  </si>
  <si>
    <t>2019-05-20</t>
  </si>
  <si>
    <t>2019-05-18</t>
  </si>
  <si>
    <t>2019-05-17</t>
  </si>
  <si>
    <t>2019-05-15</t>
  </si>
  <si>
    <t>2019-05-12</t>
  </si>
  <si>
    <t>2019-05-09</t>
  </si>
  <si>
    <t>2019-05-04</t>
  </si>
  <si>
    <t>2019-04-28</t>
  </si>
  <si>
    <t>2019-04-27</t>
  </si>
  <si>
    <t>2019-04-26</t>
  </si>
  <si>
    <t>2019-04-25</t>
  </si>
  <si>
    <t>2019-04-24</t>
  </si>
  <si>
    <t>2019-04-21</t>
  </si>
  <si>
    <t>2019-04-20</t>
  </si>
  <si>
    <t>2019-04-19</t>
  </si>
  <si>
    <t>2019-04-18</t>
  </si>
  <si>
    <t>2019-04-16</t>
  </si>
  <si>
    <t>2019-04-11</t>
  </si>
  <si>
    <t>2019-04-08</t>
  </si>
  <si>
    <t>2019-04-07</t>
  </si>
  <si>
    <t>2019-04-06</t>
  </si>
  <si>
    <t>2019-04-04</t>
  </si>
  <si>
    <t>2019-04-01</t>
  </si>
  <si>
    <t>2019-03-28</t>
  </si>
  <si>
    <t>2019-03-27</t>
  </si>
  <si>
    <t>2019-03-25</t>
  </si>
  <si>
    <t>2019-03-20</t>
  </si>
  <si>
    <t>2019-03-18</t>
  </si>
  <si>
    <t>2019-03-16</t>
  </si>
  <si>
    <t>2019-03-13</t>
  </si>
  <si>
    <t>2019-03-11</t>
  </si>
  <si>
    <t>2019-03-10</t>
  </si>
  <si>
    <t>2019-03-09</t>
  </si>
  <si>
    <t>2019-03-07</t>
  </si>
  <si>
    <t>2019-03-05</t>
  </si>
  <si>
    <t>2019-03-01</t>
  </si>
  <si>
    <t>2019-02-26</t>
  </si>
  <si>
    <t>2019-02-25</t>
  </si>
  <si>
    <t>2019-02-22</t>
  </si>
  <si>
    <t>2019-02-19</t>
  </si>
  <si>
    <t>2019-02-15</t>
  </si>
  <si>
    <t>2019-02-12</t>
  </si>
  <si>
    <t>2019-02-10</t>
  </si>
  <si>
    <t>2019-02-07</t>
  </si>
  <si>
    <t>2019-02-04</t>
  </si>
  <si>
    <t>2019-02-03</t>
  </si>
  <si>
    <t>2019-01-30</t>
  </si>
  <si>
    <t>2019-01-29</t>
  </si>
  <si>
    <t>2019-01-28</t>
  </si>
  <si>
    <t>2019-01-26</t>
  </si>
  <si>
    <t>2019-01-25</t>
  </si>
  <si>
    <t>2019-01-24</t>
  </si>
  <si>
    <t>2019-01-22</t>
  </si>
  <si>
    <t>2019-01-20</t>
  </si>
  <si>
    <t>2019-01-18</t>
  </si>
  <si>
    <t>2019-01-09</t>
  </si>
  <si>
    <t>2019-01-08</t>
  </si>
  <si>
    <t>2019-01-07</t>
  </si>
  <si>
    <t>2019-01-06</t>
  </si>
  <si>
    <t>2018-12-31</t>
  </si>
  <si>
    <t>2018-12-29</t>
  </si>
  <si>
    <t>2018-12-28</t>
  </si>
  <si>
    <t>2018-12-24</t>
  </si>
  <si>
    <t>2018-12-23</t>
  </si>
  <si>
    <t>2018-12-20</t>
  </si>
  <si>
    <t>2018-12-17</t>
  </si>
  <si>
    <t>2018-12-16</t>
  </si>
  <si>
    <t>2018-12-13</t>
  </si>
  <si>
    <t>2018-12-11</t>
  </si>
  <si>
    <t>2018-12-07</t>
  </si>
  <si>
    <t>2018-12-06</t>
  </si>
  <si>
    <t>2018-12-05</t>
  </si>
  <si>
    <t>2018-12-02</t>
  </si>
  <si>
    <t>2018-12-01</t>
  </si>
  <si>
    <t>2018-11-28</t>
  </si>
  <si>
    <t>2018-11-21</t>
  </si>
  <si>
    <t>2018-11-20</t>
  </si>
  <si>
    <t>2018-11-15</t>
  </si>
  <si>
    <t>2018-11-12</t>
  </si>
  <si>
    <t>2018-11-09</t>
  </si>
  <si>
    <t>2018-11-08</t>
  </si>
  <si>
    <t>2018-11-06</t>
  </si>
  <si>
    <t>2018-11-01</t>
  </si>
  <si>
    <t>2018-10-27</t>
  </si>
  <si>
    <t>2018-10-25</t>
  </si>
  <si>
    <t>2018-10-22</t>
  </si>
  <si>
    <t>2018-10-04</t>
  </si>
  <si>
    <t>2018-09-28</t>
  </si>
  <si>
    <t>2018-09-26</t>
  </si>
  <si>
    <t>2018-09-23</t>
  </si>
  <si>
    <t>2018-09-22</t>
  </si>
  <si>
    <t>2018-09-19</t>
  </si>
  <si>
    <t>2018-09-18</t>
  </si>
  <si>
    <t>2018-09-16</t>
  </si>
  <si>
    <t>2018-09-14</t>
  </si>
  <si>
    <t>2018-09-10</t>
  </si>
  <si>
    <t>2018-09-07</t>
  </si>
  <si>
    <t>2018-09-05</t>
  </si>
  <si>
    <t>2018-09-03</t>
  </si>
  <si>
    <t>2018-09-02</t>
  </si>
  <si>
    <t>2018-09-01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</si>
  <si>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</si>
  <si>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</si>
  <si>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</si>
  <si>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</si>
  <si>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</si>
  <si>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</si>
  <si>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</si>
  <si>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</si>
  <si>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2018-08-18</t>
  </si>
  <si>
    <t>2018-08-14</t>
  </si>
  <si>
    <t>2018-08-12</t>
  </si>
  <si>
    <t>2018-08-10</t>
  </si>
  <si>
    <t>2018-08-04</t>
  </si>
  <si>
    <t>2018-08-01</t>
  </si>
  <si>
    <t>2018-07-30</t>
  </si>
  <si>
    <t>2018-07-21</t>
  </si>
  <si>
    <t>2018-07-20</t>
  </si>
  <si>
    <t>2018-07-16</t>
  </si>
  <si>
    <t>2018-07-15</t>
  </si>
  <si>
    <t>2018-07-11</t>
  </si>
  <si>
    <t>2018-07-08</t>
  </si>
  <si>
    <t>2018-07-07</t>
  </si>
  <si>
    <t>2018-07-06</t>
  </si>
  <si>
    <t>2018-07-05</t>
  </si>
  <si>
    <t>2018-07-03</t>
  </si>
  <si>
    <t>2018-07-02</t>
  </si>
  <si>
    <t>2018-07-01</t>
  </si>
  <si>
    <t>2018-06-29</t>
  </si>
  <si>
    <t>2018-06-28</t>
  </si>
  <si>
    <t>2018-06-26</t>
  </si>
  <si>
    <t>2018-06-24</t>
  </si>
  <si>
    <t>2018-06-23</t>
  </si>
  <si>
    <t>2018-06-22</t>
  </si>
  <si>
    <t>2018-06-21</t>
  </si>
  <si>
    <t>2018-06-20</t>
  </si>
  <si>
    <t>2018-06-17</t>
  </si>
  <si>
    <t>2018-06-15</t>
  </si>
  <si>
    <t>2018-06-14</t>
  </si>
  <si>
    <t>2018-06-12</t>
  </si>
  <si>
    <t>2018-06-07</t>
  </si>
  <si>
    <t>2018-06-03</t>
  </si>
  <si>
    <t>2018-06-02</t>
  </si>
  <si>
    <t>2018-05-29</t>
  </si>
  <si>
    <t>2018-05-28</t>
  </si>
  <si>
    <t>2018-05-27</t>
  </si>
  <si>
    <t>2018-05-23</t>
  </si>
  <si>
    <t>2018-05-22</t>
  </si>
  <si>
    <t>2018-05-21</t>
  </si>
  <si>
    <t>2018-05-19</t>
  </si>
  <si>
    <t>2018-05-11</t>
  </si>
  <si>
    <t>2018-05-04</t>
  </si>
  <si>
    <t>2018-05-02</t>
  </si>
  <si>
    <t>2018-04-26</t>
  </si>
  <si>
    <t>2018-04-25</t>
  </si>
  <si>
    <t>2018-04-24</t>
  </si>
  <si>
    <t>2018-04-23</t>
  </si>
  <si>
    <t>2018-04-21</t>
  </si>
  <si>
    <t>2018-04-19</t>
  </si>
  <si>
    <t>2018-04-17</t>
  </si>
  <si>
    <t>2018-04-16</t>
  </si>
  <si>
    <t>2018-04-15</t>
  </si>
  <si>
    <t>2018-04-14</t>
  </si>
  <si>
    <t>2018-04-10</t>
  </si>
  <si>
    <t>2018-04-05</t>
  </si>
  <si>
    <t>2018-04-02</t>
  </si>
  <si>
    <t>2018-03-30</t>
  </si>
  <si>
    <t>2018-03-27</t>
  </si>
  <si>
    <t>2018-03-26</t>
  </si>
  <si>
    <t>2018-03-24</t>
  </si>
  <si>
    <t>2018-03-23</t>
  </si>
  <si>
    <t>2018-03-22</t>
  </si>
  <si>
    <t>2018-03-19</t>
  </si>
  <si>
    <t>2018-03-18</t>
  </si>
  <si>
    <t>2018-03-17</t>
  </si>
  <si>
    <t>2018-03-10</t>
  </si>
  <si>
    <t>2018-03-09</t>
  </si>
  <si>
    <t>2018-03-08</t>
  </si>
  <si>
    <t>2018-03-07</t>
  </si>
  <si>
    <t>2018-03-06</t>
  </si>
  <si>
    <t>2018-03-04</t>
  </si>
  <si>
    <t>2018-03-02</t>
  </si>
  <si>
    <t>2018-02-26</t>
  </si>
  <si>
    <t>2018-02-25</t>
  </si>
  <si>
    <t>2018-02-23</t>
  </si>
  <si>
    <t>2018-02-22</t>
  </si>
  <si>
    <t>2018-02-21</t>
  </si>
  <si>
    <t>2018-02-20</t>
  </si>
  <si>
    <t>2018-02-19</t>
  </si>
  <si>
    <t>2018-02-18</t>
  </si>
  <si>
    <t>2018-02-16</t>
  </si>
  <si>
    <t>2018-02-06</t>
  </si>
  <si>
    <t>2018-02-02</t>
  </si>
  <si>
    <t>2018-02-01</t>
  </si>
  <si>
    <t>2018-01-28</t>
  </si>
  <si>
    <t>2018-01-27</t>
  </si>
  <si>
    <t>2018-01-26</t>
  </si>
  <si>
    <t>2018-01-25</t>
  </si>
  <si>
    <t>2018-01-24</t>
  </si>
  <si>
    <t>2018-01-22</t>
  </si>
  <si>
    <t>2018-01-21</t>
  </si>
  <si>
    <t>2018-01-20</t>
  </si>
  <si>
    <t>2018-01-15</t>
  </si>
  <si>
    <t>2018-01-13</t>
  </si>
  <si>
    <t>2018-01-10</t>
  </si>
  <si>
    <t>2018-01-04</t>
  </si>
  <si>
    <t>2017-12-31</t>
  </si>
  <si>
    <t>2017-12-30</t>
  </si>
  <si>
    <t>2017-12-28</t>
  </si>
  <si>
    <t>2017-12-26</t>
  </si>
  <si>
    <t>2017-12-23</t>
  </si>
  <si>
    <t>2017-12-20</t>
  </si>
  <si>
    <t>2017-12-19</t>
  </si>
  <si>
    <t>2017-12-17</t>
  </si>
  <si>
    <t>2017-12-15</t>
  </si>
  <si>
    <t>2017-12-14</t>
  </si>
  <si>
    <t>2017-12-11</t>
  </si>
  <si>
    <t>2017-12-10</t>
  </si>
  <si>
    <t>2017-12-06</t>
  </si>
  <si>
    <t>2017-12-02</t>
  </si>
  <si>
    <t>2017-11-29</t>
  </si>
  <si>
    <t>2017-11-27</t>
  </si>
  <si>
    <t>2017-11-26</t>
  </si>
  <si>
    <t>2017-11-25</t>
  </si>
  <si>
    <t>2017-11-23</t>
  </si>
  <si>
    <t>2017-11-22</t>
  </si>
  <si>
    <t>2017-11-18</t>
  </si>
  <si>
    <t>2017-11-17</t>
  </si>
  <si>
    <t>2017-11-14</t>
  </si>
  <si>
    <t>2017-11-09</t>
  </si>
  <si>
    <t>2017-11-08</t>
  </si>
  <si>
    <t>2017-11-07</t>
  </si>
  <si>
    <t>2017-11-04</t>
  </si>
  <si>
    <t>2017-11-02</t>
  </si>
  <si>
    <t>2017-10-29</t>
  </si>
  <si>
    <t>2017-10-27</t>
  </si>
  <si>
    <t>2017-10-21</t>
  </si>
  <si>
    <t>2017-10-19</t>
  </si>
  <si>
    <t>2017-10-17</t>
  </si>
  <si>
    <t>2017-10-15</t>
  </si>
  <si>
    <t>2017-10-14</t>
  </si>
  <si>
    <t>2017-10-13</t>
  </si>
  <si>
    <t>2017-10-12</t>
  </si>
  <si>
    <t>2017-10-10</t>
  </si>
  <si>
    <t>2017-10-09</t>
  </si>
  <si>
    <t>2017-10-08</t>
  </si>
  <si>
    <t>2017-10-07</t>
  </si>
  <si>
    <t>2017-10-05</t>
  </si>
  <si>
    <t>2017-10-04</t>
  </si>
  <si>
    <t>2017-10-03</t>
  </si>
  <si>
    <t>2017-10-02</t>
  </si>
  <si>
    <t>2017-10-01</t>
  </si>
  <si>
    <t>2017-09-29</t>
  </si>
  <si>
    <t>2017-09-27</t>
  </si>
  <si>
    <t>2017-09-26</t>
  </si>
  <si>
    <t>2017-09-25</t>
  </si>
  <si>
    <t>2017-09-24</t>
  </si>
  <si>
    <t>2017-09-23</t>
  </si>
  <si>
    <t>2017-09-20</t>
  </si>
  <si>
    <t>2017-09-18</t>
  </si>
  <si>
    <t>2017-09-17</t>
  </si>
  <si>
    <t>2017-09-13</t>
  </si>
  <si>
    <t>2017-09-09</t>
  </si>
  <si>
    <t>2017-09-07</t>
  </si>
  <si>
    <t>2017-09-06</t>
  </si>
  <si>
    <t>2017-09-04</t>
  </si>
  <si>
    <t>2017-08-30</t>
  </si>
  <si>
    <t>2017-08-24</t>
  </si>
  <si>
    <t>2017-08-22</t>
  </si>
  <si>
    <t>2017-08-21</t>
  </si>
  <si>
    <t>2017-08-20</t>
  </si>
  <si>
    <t>2017-08-15</t>
  </si>
  <si>
    <t>2017-08-14</t>
  </si>
  <si>
    <t>2017-08-12</t>
  </si>
  <si>
    <t>2017-08-10</t>
  </si>
  <si>
    <t>2017-08-09</t>
  </si>
  <si>
    <t>2017-08-05</t>
  </si>
  <si>
    <t>2017-08-02</t>
  </si>
  <si>
    <t>2017-08-01</t>
  </si>
  <si>
    <t>2017-07-28</t>
  </si>
  <si>
    <t>2017-07-26</t>
  </si>
  <si>
    <t>2017-07-25</t>
  </si>
  <si>
    <t>2017-07-24</t>
  </si>
  <si>
    <t>2017-07-22</t>
  </si>
  <si>
    <t>2017-07-20</t>
  </si>
  <si>
    <t>2017-07-19</t>
  </si>
  <si>
    <t>2017-07-16</t>
  </si>
  <si>
    <t>2017-07-13</t>
  </si>
  <si>
    <t>2017-07-12</t>
  </si>
  <si>
    <t>2017-07-10</t>
  </si>
  <si>
    <t>2017-07-08</t>
  </si>
  <si>
    <t>2017-07-07</t>
  </si>
  <si>
    <t>2017-07-06</t>
  </si>
  <si>
    <t>2017-07-04</t>
  </si>
  <si>
    <t>2017-07-02</t>
  </si>
  <si>
    <t>2017-07-01</t>
  </si>
  <si>
    <t>2017-06-29</t>
  </si>
  <si>
    <t>2017-06-26</t>
  </si>
  <si>
    <t>2017-06-25</t>
  </si>
  <si>
    <t>2017-06-23</t>
  </si>
  <si>
    <t>2017-06-20</t>
  </si>
  <si>
    <t>2017-06-19</t>
  </si>
  <si>
    <t>2017-06-18</t>
  </si>
  <si>
    <t>2017-06-17</t>
  </si>
  <si>
    <t>2017-06-16</t>
  </si>
  <si>
    <t>2017-06-15</t>
  </si>
  <si>
    <t>2017-06-12</t>
  </si>
  <si>
    <t>2017-06-10</t>
  </si>
  <si>
    <t>2017-06-09</t>
  </si>
  <si>
    <t>2017-06-08</t>
  </si>
  <si>
    <t>2017-06-06</t>
  </si>
  <si>
    <t>2017-06-04</t>
  </si>
  <si>
    <t>2017-06-03</t>
  </si>
  <si>
    <t>2017-05-31</t>
  </si>
  <si>
    <t>2017-05-30</t>
  </si>
  <si>
    <t>2017-05-29</t>
  </si>
  <si>
    <t>2017-05-28</t>
  </si>
  <si>
    <t>2017-05-23</t>
  </si>
  <si>
    <t>2017-05-22</t>
  </si>
  <si>
    <t>2017-05-20</t>
  </si>
  <si>
    <t>2017-05-17</t>
  </si>
  <si>
    <t>2017-05-16</t>
  </si>
  <si>
    <t>2017-05-14</t>
  </si>
  <si>
    <t>2017-05-13</t>
  </si>
  <si>
    <t>2017-05-10</t>
  </si>
  <si>
    <t>2017-05-08</t>
  </si>
  <si>
    <t>2017-05-06</t>
  </si>
  <si>
    <t>2017-05-05</t>
  </si>
  <si>
    <t>2017-05-01</t>
  </si>
  <si>
    <t>2017-04-30</t>
  </si>
  <si>
    <t>2017-04-29</t>
  </si>
  <si>
    <t>2017-04-28</t>
  </si>
  <si>
    <t>2017-04-27</t>
  </si>
  <si>
    <t>2017-04-26</t>
  </si>
  <si>
    <t>2017-04-25</t>
  </si>
  <si>
    <t>2017-04-24</t>
  </si>
  <si>
    <t>2017-04-23</t>
  </si>
  <si>
    <t>2017-04-22</t>
  </si>
  <si>
    <t>2017-04-19</t>
  </si>
  <si>
    <t>2017-04-18</t>
  </si>
  <si>
    <t>2017-04-17</t>
  </si>
  <si>
    <t>2017-04-15</t>
  </si>
  <si>
    <t>2017-04-14</t>
  </si>
  <si>
    <t>2017-04-13</t>
  </si>
  <si>
    <t>2017-04-11</t>
  </si>
  <si>
    <t>2017-04-09</t>
  </si>
  <si>
    <t>2017-04-08</t>
  </si>
  <si>
    <t>2017-04-04</t>
  </si>
  <si>
    <t>2017-04-03</t>
  </si>
  <si>
    <t>2017-03-31</t>
  </si>
  <si>
    <t>2017-03-30</t>
  </si>
  <si>
    <t>2017-03-27</t>
  </si>
  <si>
    <t>2017-03-25</t>
  </si>
  <si>
    <t>2017-03-23</t>
  </si>
  <si>
    <t>2017-03-21</t>
  </si>
  <si>
    <t>2017-03-20</t>
  </si>
  <si>
    <t>2017-03-18</t>
  </si>
  <si>
    <t>2017-03-17</t>
  </si>
  <si>
    <t>2017-03-16</t>
  </si>
  <si>
    <t>2017-03-14</t>
  </si>
  <si>
    <t>2017-03-13</t>
  </si>
  <si>
    <t>2017-03-11</t>
  </si>
  <si>
    <t>2017-03-10</t>
  </si>
  <si>
    <t>2017-03-09</t>
  </si>
  <si>
    <t>2017-03-08</t>
  </si>
  <si>
    <t>2017-03-06</t>
  </si>
  <si>
    <t>2017-02-26</t>
  </si>
  <si>
    <t>2017-02-25</t>
  </si>
  <si>
    <t>2017-02-21</t>
  </si>
  <si>
    <t>2017-02-19</t>
  </si>
  <si>
    <t>2017-02-18</t>
  </si>
  <si>
    <t>2017-02-17</t>
  </si>
  <si>
    <t>2017-02-16</t>
  </si>
  <si>
    <t>2017-02-12</t>
  </si>
  <si>
    <t>2017-02-06</t>
  </si>
  <si>
    <t>2017-02-05</t>
  </si>
  <si>
    <t>2017-02-03</t>
  </si>
  <si>
    <t>2017-01-31</t>
  </si>
  <si>
    <t>2017-01-28</t>
  </si>
  <si>
    <t>2017-01-27</t>
  </si>
  <si>
    <t>2017-01-26</t>
  </si>
  <si>
    <t>2017-01-25</t>
  </si>
  <si>
    <t>2017-01-23</t>
  </si>
  <si>
    <t>2017-01-21</t>
  </si>
  <si>
    <t>2017-01-19</t>
  </si>
  <si>
    <t>2017-01-15</t>
  </si>
  <si>
    <t>2017-01-13</t>
  </si>
  <si>
    <t>2017-01-12</t>
  </si>
  <si>
    <t>2017-01-11</t>
  </si>
  <si>
    <t>2017-01-10</t>
  </si>
  <si>
    <t>2017-01-09</t>
  </si>
  <si>
    <t>2017-01-07</t>
  </si>
  <si>
    <t>2017-01-06</t>
  </si>
  <si>
    <t>2017-01-05</t>
  </si>
  <si>
    <t>2017-01-04</t>
  </si>
  <si>
    <t>2017-01-03</t>
  </si>
  <si>
    <t>2017-01-02</t>
  </si>
  <si>
    <t>2017-01-01</t>
  </si>
  <si>
    <t>2016-12-29</t>
  </si>
  <si>
    <t>2016-12-27</t>
  </si>
  <si>
    <t>2016-12-26</t>
  </si>
  <si>
    <t>2016-12-25</t>
  </si>
  <si>
    <t>2016-12-24</t>
  </si>
  <si>
    <t>2016-12-19</t>
  </si>
  <si>
    <t>2016-12-18</t>
  </si>
  <si>
    <t>2016-12-16</t>
  </si>
  <si>
    <t>2016-12-12</t>
  </si>
  <si>
    <t>2016-12-09</t>
  </si>
  <si>
    <t>2016-12-08</t>
  </si>
  <si>
    <t>2016-12-03</t>
  </si>
  <si>
    <t>2016-12-02</t>
  </si>
  <si>
    <t>2016-12-01</t>
  </si>
  <si>
    <t>2016-11-30</t>
  </si>
  <si>
    <t>2016-11-29</t>
  </si>
  <si>
    <t>2016-11-23</t>
  </si>
  <si>
    <t>2016-11-22</t>
  </si>
  <si>
    <t>2016-11-21</t>
  </si>
  <si>
    <t>2016-11-20</t>
  </si>
  <si>
    <t>2016-11-17</t>
  </si>
  <si>
    <t>2016-11-16</t>
  </si>
  <si>
    <t>2016-11-14</t>
  </si>
  <si>
    <t>2016-11-13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</si>
  <si>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</si>
  <si>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</si>
  <si>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</si>
  <si>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</si>
  <si>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</si>
  <si>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</si>
  <si>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</si>
  <si>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2016-10-31</t>
  </si>
  <si>
    <t>2016-10-30</t>
  </si>
  <si>
    <t>2016-10-27</t>
  </si>
  <si>
    <t>2016-10-26</t>
  </si>
  <si>
    <t>2016-10-25</t>
  </si>
  <si>
    <t>2016-10-23</t>
  </si>
  <si>
    <t>2016-10-21</t>
  </si>
  <si>
    <t>2016-10-20</t>
  </si>
  <si>
    <t>2016-10-17</t>
  </si>
  <si>
    <t>2016-10-16</t>
  </si>
  <si>
    <t>2016-10-14</t>
  </si>
  <si>
    <t>2016-10-12</t>
  </si>
  <si>
    <t>2016-10-11</t>
  </si>
  <si>
    <t>2016-10-09</t>
  </si>
  <si>
    <t>2016-10-08</t>
  </si>
  <si>
    <t>2016-10-07</t>
  </si>
  <si>
    <t>2016-10-06</t>
  </si>
  <si>
    <t>2016-10-05</t>
  </si>
  <si>
    <t>2016-10-02</t>
  </si>
  <si>
    <t>2016-09-27</t>
  </si>
  <si>
    <t>2016-09-25</t>
  </si>
  <si>
    <t>2016-09-24</t>
  </si>
  <si>
    <t>2016-09-22</t>
  </si>
  <si>
    <t>2016-09-21</t>
  </si>
  <si>
    <t>2016-09-20</t>
  </si>
  <si>
    <t>2016-09-18</t>
  </si>
  <si>
    <t>2016-09-17</t>
  </si>
  <si>
    <t>2016-09-15</t>
  </si>
  <si>
    <t>2016-09-11</t>
  </si>
  <si>
    <t>2016-09-08</t>
  </si>
  <si>
    <t>2016-09-07</t>
  </si>
  <si>
    <t>2016-09-06</t>
  </si>
  <si>
    <t>2016-09-03</t>
  </si>
  <si>
    <t>2016-08-31</t>
  </si>
  <si>
    <t>2016-08-30</t>
  </si>
  <si>
    <t>2016-08-29</t>
  </si>
  <si>
    <t>2016-08-28</t>
  </si>
  <si>
    <t>2016-08-27</t>
  </si>
  <si>
    <t>2016-08-26</t>
  </si>
  <si>
    <t>2016-08-21</t>
  </si>
  <si>
    <t>2016-08-19</t>
  </si>
  <si>
    <t>2016-08-18</t>
  </si>
  <si>
    <t>2016-08-16</t>
  </si>
  <si>
    <t>2016-08-15</t>
  </si>
  <si>
    <t>2016-08-14</t>
  </si>
  <si>
    <t>2016-08-13</t>
  </si>
  <si>
    <t>2016-08-12</t>
  </si>
  <si>
    <t>2016-08-10</t>
  </si>
  <si>
    <t>2016-08-08</t>
  </si>
  <si>
    <t>2016-08-04</t>
  </si>
  <si>
    <t>2016-08-03</t>
  </si>
  <si>
    <t>2016-07-29</t>
  </si>
  <si>
    <t>2016-07-28</t>
  </si>
  <si>
    <t>2016-07-26</t>
  </si>
  <si>
    <t>2016-07-25</t>
  </si>
  <si>
    <t>2016-07-24</t>
  </si>
  <si>
    <t>2016-07-19</t>
  </si>
  <si>
    <t>2016-07-18</t>
  </si>
  <si>
    <t>2016-07-16</t>
  </si>
  <si>
    <t>2016-07-14</t>
  </si>
  <si>
    <t>2016-07-13</t>
  </si>
  <si>
    <t>2016-07-12</t>
  </si>
  <si>
    <t>2016-07-11</t>
  </si>
  <si>
    <t>2016-07-10</t>
  </si>
  <si>
    <t>2016-07-07</t>
  </si>
  <si>
    <t>2016-07-06</t>
  </si>
  <si>
    <t>2016-07-05</t>
  </si>
  <si>
    <t>2016-07-04</t>
  </si>
  <si>
    <t>2016-07-03</t>
  </si>
  <si>
    <t>2016-07-01</t>
  </si>
  <si>
    <t>2016-06-28</t>
  </si>
  <si>
    <t>2016-06-27</t>
  </si>
  <si>
    <t>2016-06-25</t>
  </si>
  <si>
    <t>2016-06-24</t>
  </si>
  <si>
    <t>2016-06-23</t>
  </si>
  <si>
    <t>2016-06-22</t>
  </si>
  <si>
    <t>2016-06-21</t>
  </si>
  <si>
    <t>2016-06-18</t>
  </si>
  <si>
    <t>2016-06-17</t>
  </si>
  <si>
    <t>2016-06-16</t>
  </si>
  <si>
    <t>2016-06-14</t>
  </si>
  <si>
    <t>2016-06-11</t>
  </si>
  <si>
    <t>2016-06-07</t>
  </si>
  <si>
    <t>2016-06-06</t>
  </si>
  <si>
    <t>2016-06-05</t>
  </si>
  <si>
    <t>2016-06-04</t>
  </si>
  <si>
    <t>2016-06-03</t>
  </si>
  <si>
    <t>2016-06-02</t>
  </si>
  <si>
    <t>2016-06-01</t>
  </si>
  <si>
    <t>2016-05-30</t>
  </si>
  <si>
    <t>2016-05-27</t>
  </si>
  <si>
    <t>2016-05-26</t>
  </si>
  <si>
    <t>2016-05-22</t>
  </si>
  <si>
    <t>2016-05-19</t>
  </si>
  <si>
    <t>2016-05-18</t>
  </si>
  <si>
    <t>2016-05-17</t>
  </si>
  <si>
    <t>2016-05-15</t>
  </si>
  <si>
    <t>2016-05-12</t>
  </si>
  <si>
    <t>2016-05-11</t>
  </si>
  <si>
    <t>2016-05-10</t>
  </si>
  <si>
    <t>2016-05-09</t>
  </si>
  <si>
    <t>2016-05-08</t>
  </si>
  <si>
    <t>2016-05-07</t>
  </si>
  <si>
    <t>2016-05-06</t>
  </si>
  <si>
    <t>2016-04-30</t>
  </si>
  <si>
    <t>2016-04-26</t>
  </si>
  <si>
    <t>2016-04-25</t>
  </si>
  <si>
    <t>2016-04-18</t>
  </si>
  <si>
    <t>2016-04-17</t>
  </si>
  <si>
    <t>2016-04-16</t>
  </si>
  <si>
    <t>2016-04-15</t>
  </si>
  <si>
    <t>2016-04-14</t>
  </si>
  <si>
    <t>2016-04-13</t>
  </si>
  <si>
    <t>2016-04-10</t>
  </si>
  <si>
    <t>2016-04-09</t>
  </si>
  <si>
    <t>2016-04-07</t>
  </si>
  <si>
    <t>2016-04-06</t>
  </si>
  <si>
    <t>2016-04-04</t>
  </si>
  <si>
    <t>2016-04-03</t>
  </si>
  <si>
    <t>2016-04-02</t>
  </si>
  <si>
    <t>2016-04-01</t>
  </si>
  <si>
    <t>2016-03-31</t>
  </si>
  <si>
    <t>2016-03-27</t>
  </si>
  <si>
    <t>2016-03-26</t>
  </si>
  <si>
    <t>2016-03-25</t>
  </si>
  <si>
    <t>2016-03-24</t>
  </si>
  <si>
    <t>2016-03-23</t>
  </si>
  <si>
    <t>2016-03-20</t>
  </si>
  <si>
    <t>2016-03-19</t>
  </si>
  <si>
    <t>2016-03-16</t>
  </si>
  <si>
    <t>2016-03-14</t>
  </si>
  <si>
    <t>2016-03-12</t>
  </si>
  <si>
    <t>2016-03-11</t>
  </si>
  <si>
    <t>2016-03-10</t>
  </si>
  <si>
    <t>2016-03-09</t>
  </si>
  <si>
    <t>2016-03-08</t>
  </si>
  <si>
    <t>2016-03-07</t>
  </si>
  <si>
    <t>2016-03-05</t>
  </si>
  <si>
    <t>2016-03-04</t>
  </si>
  <si>
    <t>2016-03-03</t>
  </si>
  <si>
    <t>2016-03-02</t>
  </si>
  <si>
    <t>2016-02-29</t>
  </si>
  <si>
    <t>2016-02-25</t>
  </si>
  <si>
    <t>2016-02-24</t>
  </si>
  <si>
    <t>2016-02-23</t>
  </si>
  <si>
    <t>2016-02-22</t>
  </si>
  <si>
    <t>2016-02-20</t>
  </si>
  <si>
    <t>2016-02-19</t>
  </si>
  <si>
    <t>2016-02-18</t>
  </si>
  <si>
    <t>2016-02-17</t>
  </si>
  <si>
    <t>2016-02-16</t>
  </si>
  <si>
    <t>2016-02-14</t>
  </si>
  <si>
    <t>2016-02-12</t>
  </si>
  <si>
    <t>2016-02-10</t>
  </si>
  <si>
    <t>2016-02-08</t>
  </si>
  <si>
    <t>2016-02-05</t>
  </si>
  <si>
    <t>2016-02-04</t>
  </si>
  <si>
    <t>2016-02-03</t>
  </si>
  <si>
    <t>2016-02-01</t>
  </si>
  <si>
    <t>2016-01-30</t>
  </si>
  <si>
    <t>2016-01-29</t>
  </si>
  <si>
    <t>2016-01-28</t>
  </si>
  <si>
    <t>2016-01-27</t>
  </si>
  <si>
    <t>2016-01-26</t>
  </si>
  <si>
    <t>2016-01-21</t>
  </si>
  <si>
    <t>2016-01-19</t>
  </si>
  <si>
    <t>2016-01-17</t>
  </si>
  <si>
    <t>2016-01-16</t>
  </si>
  <si>
    <t>2016-01-14</t>
  </si>
  <si>
    <t>2016-01-13</t>
  </si>
  <si>
    <t>2016-01-12</t>
  </si>
  <si>
    <t>2016-01-10</t>
  </si>
  <si>
    <t>2016-01-09</t>
  </si>
  <si>
    <t>2016-01-08</t>
  </si>
  <si>
    <t>2016-01-07</t>
  </si>
  <si>
    <t>2016-01-06</t>
  </si>
  <si>
    <t>2016-01-05</t>
  </si>
  <si>
    <t>2015-12-30</t>
  </si>
  <si>
    <t>2015-12-28</t>
  </si>
  <si>
    <t>2015-12-27</t>
  </si>
  <si>
    <t>2015-12-26</t>
  </si>
  <si>
    <t>2015-12-25</t>
  </si>
  <si>
    <t>2015-12-24</t>
  </si>
  <si>
    <t>2015-12-23</t>
  </si>
  <si>
    <t>2015-12-22</t>
  </si>
  <si>
    <t>2015-12-21</t>
  </si>
  <si>
    <t>2015-12-20</t>
  </si>
  <si>
    <t>2015-12-19</t>
  </si>
  <si>
    <t>2015-12-18</t>
  </si>
  <si>
    <t>2015-12-17</t>
  </si>
  <si>
    <t>2015-12-16</t>
  </si>
  <si>
    <t>2015-12-15</t>
  </si>
  <si>
    <t>2015-12-13</t>
  </si>
  <si>
    <t>2015-12-12</t>
  </si>
  <si>
    <t>2015-12-11</t>
  </si>
  <si>
    <t>2015-12-10</t>
  </si>
  <si>
    <t>2015-12-08</t>
  </si>
  <si>
    <t>2015-12-07</t>
  </si>
  <si>
    <t>2015-12-05</t>
  </si>
  <si>
    <t>2015-12-04</t>
  </si>
  <si>
    <t>2015-12-03</t>
  </si>
  <si>
    <t>2015-12-02</t>
  </si>
  <si>
    <t>2015-12-01</t>
  </si>
  <si>
    <t>2015-11-30</t>
  </si>
  <si>
    <t>2015-11-29</t>
  </si>
  <si>
    <t>2015-11-28</t>
  </si>
  <si>
    <t>2015-11-27</t>
  </si>
  <si>
    <t>2015-11-25</t>
  </si>
  <si>
    <t>2015-11-24</t>
  </si>
  <si>
    <t>2015-11-22</t>
  </si>
  <si>
    <t>2015-11-21</t>
  </si>
  <si>
    <t>2015-11-19</t>
  </si>
  <si>
    <t>2015-11-18</t>
  </si>
  <si>
    <t>2015-11-17</t>
  </si>
  <si>
    <t>2015-11-16</t>
  </si>
  <si>
    <t>2015-11-15</t>
  </si>
  <si>
    <t>2015-11-14</t>
  </si>
  <si>
    <t>2015-11-11</t>
  </si>
  <si>
    <t>2015-11-10</t>
  </si>
  <si>
    <t>2015-11-09</t>
  </si>
  <si>
    <t>2015-11-07</t>
  </si>
  <si>
    <t>2015-11-06</t>
  </si>
  <si>
    <t>2015-11-05</t>
  </si>
  <si>
    <t>2015-11-03</t>
  </si>
  <si>
    <t>2015-11-01</t>
  </si>
  <si>
    <t>2015-10-30</t>
  </si>
  <si>
    <t>2015-10-29</t>
  </si>
  <si>
    <t>2015-10-28</t>
  </si>
  <si>
    <t>2015-10-27</t>
  </si>
  <si>
    <t>2015-10-25</t>
  </si>
  <si>
    <t>2015-10-24</t>
  </si>
  <si>
    <t>2015-10-23</t>
  </si>
  <si>
    <t>2015-10-22</t>
  </si>
  <si>
    <t>2015-10-21</t>
  </si>
  <si>
    <t>2015-10-20</t>
  </si>
  <si>
    <t>2015-10-19</t>
  </si>
  <si>
    <t>2015-10-18</t>
  </si>
  <si>
    <t>2015-10-17</t>
  </si>
  <si>
    <t>2015-10-16</t>
  </si>
  <si>
    <t>2015-10-15</t>
  </si>
  <si>
    <t>2015-10-14</t>
  </si>
  <si>
    <t>2015-10-13</t>
  </si>
  <si>
    <t>2015-10-12</t>
  </si>
  <si>
    <t>2015-10-11</t>
  </si>
  <si>
    <t>2015-10-10</t>
  </si>
  <si>
    <t>2015-10-09</t>
  </si>
  <si>
    <t>2015-10-08</t>
  </si>
  <si>
    <t>2015-10-07</t>
  </si>
  <si>
    <t>2015-10-06</t>
  </si>
  <si>
    <t>2015-10-05</t>
  </si>
  <si>
    <t>2015-10-04</t>
  </si>
  <si>
    <t>2015-10-03</t>
  </si>
  <si>
    <t>2015-10-02</t>
  </si>
  <si>
    <t>2015-10-01</t>
  </si>
  <si>
    <t>2015-09-30</t>
  </si>
  <si>
    <t>2015-09-29</t>
  </si>
  <si>
    <t>2015-09-28</t>
  </si>
  <si>
    <t>2015-09-27</t>
  </si>
  <si>
    <t>2015-09-26</t>
  </si>
  <si>
    <t>2015-09-25</t>
  </si>
  <si>
    <t>2015-09-24</t>
  </si>
  <si>
    <t>2015-09-23</t>
  </si>
  <si>
    <t>2015-09-22</t>
  </si>
  <si>
    <t>2015-09-21</t>
  </si>
  <si>
    <t>2015-09-20</t>
  </si>
  <si>
    <t>2015-09-19</t>
  </si>
  <si>
    <t>2015-09-18</t>
  </si>
  <si>
    <t>2015-09-17</t>
  </si>
  <si>
    <t>2015-09-16</t>
  </si>
  <si>
    <t>2015-09-15</t>
  </si>
  <si>
    <t>2015-09-14</t>
  </si>
  <si>
    <t>2015-09-10</t>
  </si>
  <si>
    <t>2015-09-02</t>
  </si>
  <si>
    <t>2015-09-01</t>
  </si>
  <si>
    <t>2015-08-25</t>
  </si>
  <si>
    <t>2015-08-24</t>
  </si>
  <si>
    <t>2015-08-23</t>
  </si>
  <si>
    <t>2015-08-21</t>
  </si>
  <si>
    <t>2015-08-17</t>
  </si>
  <si>
    <t>2015-08-12</t>
  </si>
  <si>
    <t>2015-08-10</t>
  </si>
  <si>
    <t>2015-08-04</t>
  </si>
  <si>
    <t>2015-08-01</t>
  </si>
  <si>
    <t>2015-07-30</t>
  </si>
  <si>
    <t>2015-07-28</t>
  </si>
  <si>
    <t>2015-07-27</t>
  </si>
  <si>
    <t>2015-07-24</t>
  </si>
  <si>
    <t>2015-07-23</t>
  </si>
  <si>
    <t>2015-07-17</t>
  </si>
  <si>
    <t>2015-07-16</t>
  </si>
  <si>
    <t>2015-07-13</t>
  </si>
  <si>
    <t>2015-07-12</t>
  </si>
  <si>
    <t>2015-07-07</t>
  </si>
  <si>
    <t>2015-07-06</t>
  </si>
  <si>
    <t>2015-07-05</t>
  </si>
  <si>
    <t>2015-07-02</t>
  </si>
  <si>
    <t>2015-06-24</t>
  </si>
  <si>
    <t>2015-06-22</t>
  </si>
  <si>
    <t>2015-06-17</t>
  </si>
  <si>
    <t>2015-06-10</t>
  </si>
  <si>
    <t>2015-06-09</t>
  </si>
  <si>
    <t>2015-06-04</t>
  </si>
  <si>
    <t>2015-06-02</t>
  </si>
  <si>
    <t>2015-06-01</t>
  </si>
  <si>
    <t>2015-05-31</t>
  </si>
  <si>
    <t>2015-05-29</t>
  </si>
  <si>
    <t>2015-05-28</t>
  </si>
  <si>
    <t>2015-05-26</t>
  </si>
  <si>
    <t>2015-05-24</t>
  </si>
  <si>
    <t>2015-05-23</t>
  </si>
  <si>
    <t>2015-05-22</t>
  </si>
  <si>
    <t>2015-05-21</t>
  </si>
  <si>
    <t>2015-05-16</t>
  </si>
  <si>
    <t>2015-05-15</t>
  </si>
  <si>
    <t>2015-05-14</t>
  </si>
  <si>
    <t>2015-05-13</t>
  </si>
  <si>
    <t>2015-05-12</t>
  </si>
  <si>
    <t>2015-04-19</t>
  </si>
  <si>
    <t>2015-04-13</t>
  </si>
  <si>
    <t>2015-04-08</t>
  </si>
  <si>
    <t>2015-04-07</t>
  </si>
  <si>
    <t>2015-04-02</t>
  </si>
  <si>
    <t>2015-04-01</t>
  </si>
  <si>
    <t>2015-03-28</t>
  </si>
  <si>
    <t>2015-03-26</t>
  </si>
  <si>
    <t>2015-03-25</t>
  </si>
  <si>
    <t>2015-03-24</t>
  </si>
  <si>
    <t>2015-03-23</t>
  </si>
  <si>
    <t>2015-03-19</t>
  </si>
  <si>
    <t>2015-03-18</t>
  </si>
  <si>
    <t>2015-03-17</t>
  </si>
  <si>
    <t>2015-03-15</t>
  </si>
  <si>
    <t>2015-03-14</t>
  </si>
  <si>
    <t>2015-03-12</t>
  </si>
  <si>
    <t>2015-03-09</t>
  </si>
  <si>
    <t>2015-03-05</t>
  </si>
  <si>
    <t>2015-03-03</t>
  </si>
  <si>
    <t>2015-03-02</t>
  </si>
  <si>
    <t>2015-02-28</t>
  </si>
  <si>
    <t>2015-02-23</t>
  </si>
  <si>
    <t>2015-02-22</t>
  </si>
  <si>
    <t>2015-02-18</t>
  </si>
  <si>
    <t>2015-02-17</t>
  </si>
  <si>
    <t>2015-02-16</t>
  </si>
  <si>
    <t>2015-02-14</t>
  </si>
  <si>
    <t>2015-02-11</t>
  </si>
  <si>
    <t>2015-02-10</t>
  </si>
  <si>
    <t>2015-02-08</t>
  </si>
  <si>
    <t>2015-02-04</t>
  </si>
  <si>
    <t>2015-02-02</t>
  </si>
  <si>
    <t>2015-01-29</t>
  </si>
  <si>
    <t>2015-01-25</t>
  </si>
  <si>
    <t>2015-01-23</t>
  </si>
  <si>
    <t>2015-01-22</t>
  </si>
  <si>
    <t>2015-01-21</t>
  </si>
  <si>
    <t>2015-01-20</t>
  </si>
  <si>
    <t>2015-01-18</t>
  </si>
  <si>
    <t>2015-01-15</t>
  </si>
  <si>
    <t>2015-01-14</t>
  </si>
  <si>
    <t>2015-01-13</t>
  </si>
  <si>
    <t>2015-01-11</t>
  </si>
  <si>
    <t>2015-01-10</t>
  </si>
  <si>
    <t>2015-01-09</t>
  </si>
  <si>
    <t>2015-01-07</t>
  </si>
  <si>
    <t>2015-01-01</t>
  </si>
  <si>
    <t>2014-12-31</t>
  </si>
  <si>
    <t>2014-12-28</t>
  </si>
  <si>
    <t>2014-12-27</t>
  </si>
  <si>
    <t>2014-12-25</t>
  </si>
  <si>
    <t>2014-12-21</t>
  </si>
  <si>
    <t>2014-12-19</t>
  </si>
  <si>
    <t>2014-12-18</t>
  </si>
  <si>
    <t>2014-12-17</t>
  </si>
  <si>
    <t>2014-12-16</t>
  </si>
  <si>
    <t>2014-12-12</t>
  </si>
  <si>
    <t>2014-12-09</t>
  </si>
  <si>
    <t>2014-12-03</t>
  </si>
  <si>
    <t>2014-12-02</t>
  </si>
  <si>
    <t>2014-11-30</t>
  </si>
  <si>
    <t>2014-11-29</t>
  </si>
  <si>
    <t>2014-11-28</t>
  </si>
  <si>
    <t>2014-11-25</t>
  </si>
  <si>
    <t>2014-11-24</t>
  </si>
  <si>
    <t>2014-11-22</t>
  </si>
  <si>
    <t>2014-11-17</t>
  </si>
  <si>
    <t>2014-11-16</t>
  </si>
  <si>
    <t>2014-11-10</t>
  </si>
  <si>
    <t>2014-11-04</t>
  </si>
  <si>
    <t>2014-11-03</t>
  </si>
  <si>
    <t>2014-10-31</t>
  </si>
  <si>
    <t>2014-10-26</t>
  </si>
  <si>
    <t>2014-10-25</t>
  </si>
  <si>
    <t>2014-10-24</t>
  </si>
  <si>
    <t>2014-10-23</t>
  </si>
  <si>
    <t>2014-10-20</t>
  </si>
  <si>
    <t>2014-10-17</t>
  </si>
  <si>
    <t>2014-10-15</t>
  </si>
  <si>
    <t>2014-10-14</t>
  </si>
  <si>
    <t>2014-10-12</t>
  </si>
  <si>
    <t>2014-10-08</t>
  </si>
  <si>
    <t>2014-10-07</t>
  </si>
  <si>
    <t>2014-10-02</t>
  </si>
  <si>
    <t>2014-09-28</t>
  </si>
  <si>
    <t>2014-09-27</t>
  </si>
  <si>
    <t>2014-09-24</t>
  </si>
  <si>
    <t>2014-09-21</t>
  </si>
  <si>
    <t>2014-09-19</t>
  </si>
  <si>
    <t>2014-09-18</t>
  </si>
  <si>
    <t>2014-09-15</t>
  </si>
  <si>
    <t>2014-09-05</t>
  </si>
  <si>
    <t>2014-09-04</t>
  </si>
  <si>
    <t>2014-09-02</t>
  </si>
  <si>
    <t>2014-08-31</t>
  </si>
  <si>
    <t>2014-08-23</t>
  </si>
  <si>
    <t>2014-08-19</t>
  </si>
  <si>
    <t>2014-08-18</t>
  </si>
  <si>
    <t>2014-08-17</t>
  </si>
  <si>
    <t>2014-08-16</t>
  </si>
  <si>
    <t>2014-08-15</t>
  </si>
  <si>
    <t>2014-08-14</t>
  </si>
  <si>
    <t>2014-08-13</t>
  </si>
  <si>
    <t>2014-08-09</t>
  </si>
  <si>
    <t>2014-08-08</t>
  </si>
  <si>
    <t>2014-07-31</t>
  </si>
  <si>
    <t>2014-07-29</t>
  </si>
  <si>
    <t>2014-07-26</t>
  </si>
  <si>
    <t>2014-07-25</t>
  </si>
  <si>
    <t>2014-07-23</t>
  </si>
  <si>
    <t>2014-07-22</t>
  </si>
  <si>
    <t>2014-07-21</t>
  </si>
  <si>
    <t>2014-07-18</t>
  </si>
  <si>
    <t>2014-07-15</t>
  </si>
  <si>
    <t>2014-07-13</t>
  </si>
  <si>
    <t>2014-07-12</t>
  </si>
  <si>
    <t>2014-07-09</t>
  </si>
  <si>
    <t>2014-07-08</t>
  </si>
  <si>
    <t>2014-07-03</t>
  </si>
  <si>
    <t>2014-07-01</t>
  </si>
  <si>
    <t>2014-06-28</t>
  </si>
  <si>
    <t>2014-06-27</t>
  </si>
  <si>
    <t>2014-06-24</t>
  </si>
  <si>
    <t>2014-06-20</t>
  </si>
  <si>
    <t>2014-06-19</t>
  </si>
  <si>
    <t>2014-06-18</t>
  </si>
  <si>
    <t>2014-06-16</t>
  </si>
  <si>
    <t>2014-06-15</t>
  </si>
  <si>
    <t>2014-06-14</t>
  </si>
  <si>
    <t>2014-06-12</t>
  </si>
  <si>
    <t>2014-06-08</t>
  </si>
  <si>
    <t>2014-06-07</t>
  </si>
  <si>
    <t>2014-06-06</t>
  </si>
  <si>
    <t>2014-06-05</t>
  </si>
  <si>
    <t>2014-06-04</t>
  </si>
  <si>
    <t>2014-06-02</t>
  </si>
  <si>
    <t>2014-06-01</t>
  </si>
  <si>
    <t>2014-05-31</t>
  </si>
  <si>
    <t>2014-05-30</t>
  </si>
  <si>
    <t>2014-05-29</t>
  </si>
  <si>
    <t>2014-05-28</t>
  </si>
  <si>
    <t>2014-05-27</t>
  </si>
  <si>
    <t>2014-05-25</t>
  </si>
  <si>
    <t>2014-05-22</t>
  </si>
  <si>
    <t>2014-05-21</t>
  </si>
  <si>
    <t>2014-05-19</t>
  </si>
  <si>
    <t>2014-05-17</t>
  </si>
  <si>
    <t>2014-05-16</t>
  </si>
  <si>
    <t>2014-05-15</t>
  </si>
  <si>
    <t>2014-05-14</t>
  </si>
  <si>
    <t>2014-05-12</t>
  </si>
  <si>
    <t>2014-05-11</t>
  </si>
  <si>
    <t>2014-05-10</t>
  </si>
  <si>
    <t>2014-05-09</t>
  </si>
  <si>
    <t>2014-05-07</t>
  </si>
  <si>
    <t>2014-05-05</t>
  </si>
  <si>
    <t>2014-05-04</t>
  </si>
  <si>
    <t>2014-05-01</t>
  </si>
  <si>
    <t>2014-04-28</t>
  </si>
  <si>
    <t>2014-04-25</t>
  </si>
  <si>
    <t>2014-04-24</t>
  </si>
  <si>
    <t>2014-04-23</t>
  </si>
  <si>
    <t>2014-04-21</t>
  </si>
  <si>
    <t>2014-04-19</t>
  </si>
  <si>
    <t>2014-04-18</t>
  </si>
  <si>
    <t>2014-04-17</t>
  </si>
  <si>
    <t>2014-04-16</t>
  </si>
  <si>
    <t>2014-04-15</t>
  </si>
  <si>
    <t>2014-04-14</t>
  </si>
  <si>
    <t>2014-04-13</t>
  </si>
  <si>
    <t>2014-04-11</t>
  </si>
  <si>
    <t>2014-04-10</t>
  </si>
  <si>
    <t>2014-04-09</t>
  </si>
  <si>
    <t>2014-04-08</t>
  </si>
  <si>
    <t>2014-04-07</t>
  </si>
  <si>
    <t>2014-04-06</t>
  </si>
  <si>
    <t>2014-04-05</t>
  </si>
  <si>
    <t>2014-04-04</t>
  </si>
  <si>
    <t>2014-04-03</t>
  </si>
  <si>
    <t>2014-04-02</t>
  </si>
  <si>
    <t>2014-04-01</t>
  </si>
  <si>
    <t>2014-03-31</t>
  </si>
  <si>
    <t>2014-03-24</t>
  </si>
  <si>
    <t>2014-03-23</t>
  </si>
  <si>
    <t>2014-03-22</t>
  </si>
  <si>
    <t>2014-03-20</t>
  </si>
  <si>
    <t>2014-03-18</t>
  </si>
  <si>
    <t>2014-03-17</t>
  </si>
  <si>
    <t>2014-03-16</t>
  </si>
  <si>
    <t>2014-03-14</t>
  </si>
  <si>
    <t>2014-03-02</t>
  </si>
  <si>
    <t>2014-02-23</t>
  </si>
  <si>
    <t>2014-02-12</t>
  </si>
  <si>
    <t>2014-02-05</t>
  </si>
  <si>
    <t>2014-01-29</t>
  </si>
  <si>
    <t>2014-01-07</t>
  </si>
  <si>
    <t>2014-01-02</t>
  </si>
  <si>
    <t>2013-12-22</t>
  </si>
  <si>
    <t>2013-12-15</t>
  </si>
  <si>
    <t>2013-12-04</t>
  </si>
  <si>
    <t>2013-11-15</t>
  </si>
  <si>
    <t>2013-10-31</t>
  </si>
  <si>
    <t>2013-10-29</t>
  </si>
  <si>
    <t>2013-09-29</t>
  </si>
  <si>
    <t>2013-09-24</t>
  </si>
  <si>
    <t>2013-09-07</t>
  </si>
  <si>
    <t>2013-08-23</t>
  </si>
  <si>
    <t>2013-08-15</t>
  </si>
  <si>
    <t>2013-07-10</t>
  </si>
  <si>
    <t>2013-03-02</t>
  </si>
  <si>
    <t>2013-01-30</t>
  </si>
  <si>
    <t>2013-01-13</t>
  </si>
  <si>
    <t>2013-01-01</t>
  </si>
  <si>
    <t>2012-11-16</t>
  </si>
  <si>
    <t>2012-11-14</t>
  </si>
  <si>
    <t>2012-11-13</t>
  </si>
  <si>
    <t>2012-10-11</t>
  </si>
  <si>
    <t>2012-10-08</t>
  </si>
  <si>
    <t>2012-09-21</t>
  </si>
  <si>
    <t>2012-08-30</t>
  </si>
  <si>
    <t>2012-08-27</t>
  </si>
  <si>
    <t>2012-08-07</t>
  </si>
  <si>
    <t>2012-05-19</t>
  </si>
  <si>
    <t>2012-05-14</t>
  </si>
  <si>
    <t>2012-04-30</t>
  </si>
  <si>
    <t>2012-04-01</t>
  </si>
  <si>
    <t>2012-03-25</t>
  </si>
  <si>
    <t>2012-03-24</t>
  </si>
  <si>
    <t>2012-03-19</t>
  </si>
  <si>
    <t>2012-03-10</t>
  </si>
  <si>
    <t>2012-03-04</t>
  </si>
  <si>
    <t>2012-03-03</t>
  </si>
  <si>
    <t>2019-06-28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</si>
</sst>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NumberFormat="1" applyFill="1" applyBorder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57"/>
  <sheetViews>
    <sheetView workbookViewId="0">
      <selection activeCell="K1" sqref="K1:M1048576"/>
    </sheetView>
  </sheetViews>
  <sheetFormatPr baseColWidth="10" defaultColWidth="21.7109375" defaultRowHeight="15" x14ac:dyDescent="0.25"/>
  <cols>
    <col min="2" max="2" width="5" style="3" bestFit="1" customWidth="1"/>
    <col min="3" max="7" width="3" style="3" bestFit="1" customWidth="1"/>
    <col min="8" max="8" width="5" style="5" bestFit="1" customWidth="1"/>
    <col min="9" max="10" width="3" style="5" bestFit="1" customWidth="1"/>
    <col min="11" max="11" width="5" style="5" bestFit="1" customWidth="1"/>
    <col min="12" max="13" width="3" style="5" customWidth="1"/>
    <col min="14" max="16" width="3" style="5" bestFit="1" customWidth="1"/>
    <col min="17" max="17" width="65.5703125" customWidth="1"/>
    <col min="18" max="18" width="9.85546875" bestFit="1" customWidth="1"/>
    <col min="19" max="19" width="11.42578125" bestFit="1" customWidth="1"/>
    <col min="20" max="20" width="16.7109375" bestFit="1" customWidth="1"/>
    <col min="21" max="21" width="12.28515625" bestFit="1" customWidth="1"/>
    <col min="25" max="25" width="21.7109375" style="3"/>
  </cols>
  <sheetData>
    <row r="1" spans="1:21" x14ac:dyDescent="0.25">
      <c r="A1" t="s">
        <v>1</v>
      </c>
      <c r="R1" t="s">
        <v>2</v>
      </c>
      <c r="S1" t="s">
        <v>3</v>
      </c>
      <c r="T1" t="s">
        <v>0</v>
      </c>
      <c r="U1" t="s">
        <v>4</v>
      </c>
    </row>
    <row r="2" spans="1:21" x14ac:dyDescent="0.25">
      <c r="A2" s="2">
        <v>40972.685648148145</v>
      </c>
      <c r="B2" s="4">
        <f>YEAR(A2)</f>
        <v>2012</v>
      </c>
      <c r="C2" s="4">
        <f>MONTH(A2)</f>
        <v>3</v>
      </c>
      <c r="D2" s="4">
        <f>DAY(A2)</f>
        <v>4</v>
      </c>
      <c r="E2" s="4">
        <f>HOUR(A2)</f>
        <v>16</v>
      </c>
      <c r="F2" s="4">
        <f>MINUTE(A2)</f>
        <v>27</v>
      </c>
      <c r="G2" s="4">
        <f>SECOND(A2)</f>
        <v>20</v>
      </c>
      <c r="H2" s="5">
        <f>B2</f>
        <v>2012</v>
      </c>
      <c r="I2" s="5" t="str">
        <f>IF(LEN(C2)&gt;1,C2,CONCATENATE("0",C2))</f>
        <v>03</v>
      </c>
      <c r="J2" s="5" t="str">
        <f t="shared" ref="J2" si="0">IF(LEN(D2)&gt;1,D2,CONCATENATE("0",D2))</f>
        <v>04</v>
      </c>
      <c r="K2" s="5">
        <v>2012</v>
      </c>
      <c r="L2" s="5" t="s">
        <v>1752</v>
      </c>
      <c r="M2" s="5" t="s">
        <v>1753</v>
      </c>
      <c r="N2" s="5">
        <f>IF(LEN(E2)&gt;1,E2,CONCATENATE("0",E2))</f>
        <v>16</v>
      </c>
      <c r="O2" s="5">
        <f>IF(LEN(F2)&gt;1,F2,CONCATENATE("0",F2))</f>
        <v>27</v>
      </c>
      <c r="P2" s="5">
        <f>IF(LEN(G2)&gt;1,G2,CONCATENATE("0",G2))</f>
        <v>20</v>
      </c>
      <c r="Q2" s="6" t="s">
        <v>6</v>
      </c>
      <c r="R2">
        <v>-21.6</v>
      </c>
      <c r="S2">
        <v>-70.06</v>
      </c>
      <c r="T2">
        <v>47</v>
      </c>
      <c r="U2">
        <v>5.3</v>
      </c>
    </row>
    <row r="3" spans="1:21" x14ac:dyDescent="0.25">
      <c r="A3" s="2">
        <v>40971.45957175926</v>
      </c>
      <c r="B3" s="4">
        <f t="shared" ref="B3:B66" si="1">YEAR(A3)</f>
        <v>2012</v>
      </c>
      <c r="C3" s="4">
        <f t="shared" ref="C3:C66" si="2">MONTH(A3)</f>
        <v>3</v>
      </c>
      <c r="D3" s="4">
        <f t="shared" ref="D3:D66" si="3">DAY(A3)</f>
        <v>3</v>
      </c>
      <c r="E3" s="4">
        <f t="shared" ref="E3:E66" si="4">HOUR(A3)</f>
        <v>11</v>
      </c>
      <c r="F3" s="4">
        <f t="shared" ref="F3:F66" si="5">MINUTE(A3)</f>
        <v>1</v>
      </c>
      <c r="G3" s="4">
        <f t="shared" ref="G3:G66" si="6">SECOND(A3)</f>
        <v>47</v>
      </c>
      <c r="H3" s="5">
        <f t="shared" ref="H3:H66" si="7">B3</f>
        <v>2012</v>
      </c>
      <c r="I3" s="5" t="str">
        <f t="shared" ref="I3:I66" si="8">IF(LEN(C3)&gt;1,C3,CONCATENATE("0",C3))</f>
        <v>03</v>
      </c>
      <c r="J3" s="5" t="str">
        <f t="shared" ref="J3:J66" si="9">IF(LEN(D3)&gt;1,D3,CONCATENATE("0",D3))</f>
        <v>03</v>
      </c>
      <c r="K3" s="5">
        <v>2012</v>
      </c>
      <c r="L3" s="5" t="s">
        <v>1752</v>
      </c>
      <c r="M3" s="5" t="s">
        <v>1752</v>
      </c>
      <c r="N3" s="5">
        <f t="shared" ref="N3:N66" si="10">IF(LEN(E3)&gt;1,E3,CONCATENATE("0",E3))</f>
        <v>11</v>
      </c>
      <c r="O3" s="5" t="str">
        <f t="shared" ref="O3:O66" si="11">IF(LEN(F3)&gt;1,F3,CONCATENATE("0",F3))</f>
        <v>01</v>
      </c>
      <c r="P3" s="5">
        <f t="shared" ref="P3:P66" si="12">IF(LEN(G3)&gt;1,G3,CONCATENATE("0",G3))</f>
        <v>47</v>
      </c>
      <c r="Q3" s="6" t="s">
        <v>17</v>
      </c>
      <c r="R3">
        <v>-30.19</v>
      </c>
      <c r="S3">
        <v>-71.45</v>
      </c>
      <c r="T3">
        <v>35</v>
      </c>
      <c r="U3">
        <v>5.6</v>
      </c>
    </row>
    <row r="4" spans="1:21" x14ac:dyDescent="0.25">
      <c r="A4" s="2">
        <v>40993.942430555559</v>
      </c>
      <c r="B4" s="4">
        <f t="shared" si="1"/>
        <v>2012</v>
      </c>
      <c r="C4" s="4">
        <f t="shared" si="2"/>
        <v>3</v>
      </c>
      <c r="D4" s="4">
        <f t="shared" si="3"/>
        <v>25</v>
      </c>
      <c r="E4" s="4">
        <f t="shared" si="4"/>
        <v>22</v>
      </c>
      <c r="F4" s="4">
        <f t="shared" si="5"/>
        <v>37</v>
      </c>
      <c r="G4" s="4">
        <f t="shared" si="6"/>
        <v>6</v>
      </c>
      <c r="H4" s="5">
        <f t="shared" si="7"/>
        <v>2012</v>
      </c>
      <c r="I4" s="5" t="str">
        <f t="shared" si="8"/>
        <v>03</v>
      </c>
      <c r="J4" s="5">
        <f t="shared" si="9"/>
        <v>25</v>
      </c>
      <c r="K4" s="5">
        <v>2012</v>
      </c>
      <c r="L4" s="5" t="s">
        <v>1752</v>
      </c>
      <c r="M4" s="5">
        <v>25</v>
      </c>
      <c r="N4" s="5">
        <f t="shared" si="10"/>
        <v>22</v>
      </c>
      <c r="O4" s="5">
        <f t="shared" si="11"/>
        <v>37</v>
      </c>
      <c r="P4" s="5" t="str">
        <f t="shared" si="12"/>
        <v>06</v>
      </c>
      <c r="Q4" s="6" t="s">
        <v>18</v>
      </c>
      <c r="R4">
        <v>-35.200000000000003</v>
      </c>
      <c r="S4">
        <v>-72.22</v>
      </c>
      <c r="T4">
        <v>41</v>
      </c>
      <c r="U4">
        <v>6.8</v>
      </c>
    </row>
    <row r="5" spans="1:21" x14ac:dyDescent="0.25">
      <c r="A5" s="2">
        <v>41029.31925925926</v>
      </c>
      <c r="B5" s="4">
        <f t="shared" si="1"/>
        <v>2012</v>
      </c>
      <c r="C5" s="4">
        <f t="shared" si="2"/>
        <v>4</v>
      </c>
      <c r="D5" s="4">
        <f t="shared" si="3"/>
        <v>30</v>
      </c>
      <c r="E5" s="4">
        <f t="shared" si="4"/>
        <v>7</v>
      </c>
      <c r="F5" s="4">
        <f t="shared" si="5"/>
        <v>39</v>
      </c>
      <c r="G5" s="4">
        <f t="shared" si="6"/>
        <v>44</v>
      </c>
      <c r="H5" s="5">
        <f t="shared" si="7"/>
        <v>2012</v>
      </c>
      <c r="I5" s="5" t="str">
        <f t="shared" si="8"/>
        <v>04</v>
      </c>
      <c r="J5" s="5">
        <f t="shared" si="9"/>
        <v>30</v>
      </c>
      <c r="K5" s="5">
        <v>2012</v>
      </c>
      <c r="L5" s="5" t="s">
        <v>1753</v>
      </c>
      <c r="M5" s="5">
        <v>30</v>
      </c>
      <c r="N5" s="5" t="str">
        <f t="shared" si="10"/>
        <v>07</v>
      </c>
      <c r="O5" s="5">
        <f t="shared" si="11"/>
        <v>39</v>
      </c>
      <c r="P5" s="5">
        <f t="shared" si="12"/>
        <v>44</v>
      </c>
      <c r="Q5" s="6" t="s">
        <v>19</v>
      </c>
      <c r="R5">
        <v>-29.8</v>
      </c>
      <c r="S5">
        <v>-71.64</v>
      </c>
      <c r="T5">
        <v>43</v>
      </c>
      <c r="U5">
        <v>6</v>
      </c>
    </row>
    <row r="6" spans="1:21" x14ac:dyDescent="0.25">
      <c r="A6" s="2">
        <v>41000.313611111109</v>
      </c>
      <c r="B6" s="4">
        <f t="shared" si="1"/>
        <v>2012</v>
      </c>
      <c r="C6" s="4">
        <f t="shared" si="2"/>
        <v>4</v>
      </c>
      <c r="D6" s="4">
        <f t="shared" si="3"/>
        <v>1</v>
      </c>
      <c r="E6" s="4">
        <f t="shared" si="4"/>
        <v>7</v>
      </c>
      <c r="F6" s="4">
        <f t="shared" si="5"/>
        <v>31</v>
      </c>
      <c r="G6" s="4">
        <f t="shared" si="6"/>
        <v>36</v>
      </c>
      <c r="H6" s="5">
        <f t="shared" si="7"/>
        <v>2012</v>
      </c>
      <c r="I6" s="5" t="str">
        <f t="shared" si="8"/>
        <v>04</v>
      </c>
      <c r="J6" s="5" t="str">
        <f t="shared" si="9"/>
        <v>01</v>
      </c>
      <c r="K6" s="5">
        <v>2012</v>
      </c>
      <c r="L6" s="5" t="s">
        <v>1753</v>
      </c>
      <c r="M6" s="5" t="s">
        <v>1754</v>
      </c>
      <c r="N6" s="5" t="str">
        <f t="shared" si="10"/>
        <v>07</v>
      </c>
      <c r="O6" s="5">
        <f t="shared" si="11"/>
        <v>31</v>
      </c>
      <c r="P6" s="5">
        <f t="shared" si="12"/>
        <v>36</v>
      </c>
      <c r="Q6" s="6" t="s">
        <v>20</v>
      </c>
      <c r="R6">
        <v>-23.06</v>
      </c>
      <c r="S6">
        <v>-69.319999999999993</v>
      </c>
      <c r="T6">
        <v>94</v>
      </c>
      <c r="U6">
        <v>5.2</v>
      </c>
    </row>
    <row r="7" spans="1:21" x14ac:dyDescent="0.25">
      <c r="A7" s="2">
        <v>40978.102048611108</v>
      </c>
      <c r="B7" s="4">
        <f t="shared" si="1"/>
        <v>2012</v>
      </c>
      <c r="C7" s="4">
        <f t="shared" si="2"/>
        <v>3</v>
      </c>
      <c r="D7" s="4">
        <f t="shared" si="3"/>
        <v>10</v>
      </c>
      <c r="E7" s="4">
        <f t="shared" si="4"/>
        <v>2</v>
      </c>
      <c r="F7" s="4">
        <f t="shared" si="5"/>
        <v>26</v>
      </c>
      <c r="G7" s="4">
        <f t="shared" si="6"/>
        <v>57</v>
      </c>
      <c r="H7" s="5">
        <f t="shared" si="7"/>
        <v>2012</v>
      </c>
      <c r="I7" s="5" t="str">
        <f t="shared" si="8"/>
        <v>03</v>
      </c>
      <c r="J7" s="5">
        <f t="shared" si="9"/>
        <v>10</v>
      </c>
      <c r="K7" s="5">
        <v>2012</v>
      </c>
      <c r="L7" s="5" t="s">
        <v>1752</v>
      </c>
      <c r="M7" s="5">
        <v>10</v>
      </c>
      <c r="N7" s="5" t="str">
        <f t="shared" si="10"/>
        <v>02</v>
      </c>
      <c r="O7" s="5">
        <f t="shared" si="11"/>
        <v>26</v>
      </c>
      <c r="P7" s="5">
        <f t="shared" si="12"/>
        <v>57</v>
      </c>
      <c r="Q7" s="6" t="s">
        <v>21</v>
      </c>
      <c r="R7">
        <v>-19.739999999999998</v>
      </c>
      <c r="S7">
        <v>-69.25</v>
      </c>
      <c r="T7">
        <v>101</v>
      </c>
      <c r="U7">
        <v>5.3</v>
      </c>
    </row>
    <row r="8" spans="1:21" x14ac:dyDescent="0.25">
      <c r="A8" s="2">
        <v>41190.076678240737</v>
      </c>
      <c r="B8" s="4">
        <f t="shared" si="1"/>
        <v>2012</v>
      </c>
      <c r="C8" s="4">
        <f t="shared" si="2"/>
        <v>10</v>
      </c>
      <c r="D8" s="4">
        <f t="shared" si="3"/>
        <v>8</v>
      </c>
      <c r="E8" s="4">
        <f t="shared" si="4"/>
        <v>1</v>
      </c>
      <c r="F8" s="4">
        <f t="shared" si="5"/>
        <v>50</v>
      </c>
      <c r="G8" s="4">
        <f t="shared" si="6"/>
        <v>25</v>
      </c>
      <c r="H8" s="5">
        <f t="shared" si="7"/>
        <v>2012</v>
      </c>
      <c r="I8" s="5">
        <f t="shared" si="8"/>
        <v>10</v>
      </c>
      <c r="J8" s="5" t="str">
        <f t="shared" si="9"/>
        <v>08</v>
      </c>
      <c r="K8" s="5">
        <v>2012</v>
      </c>
      <c r="L8" s="5">
        <v>10</v>
      </c>
      <c r="M8" s="5" t="s">
        <v>1758</v>
      </c>
      <c r="N8" s="5" t="str">
        <f t="shared" si="10"/>
        <v>01</v>
      </c>
      <c r="O8" s="5">
        <f t="shared" si="11"/>
        <v>50</v>
      </c>
      <c r="P8" s="5">
        <f t="shared" si="12"/>
        <v>25</v>
      </c>
      <c r="Q8" s="6" t="s">
        <v>22</v>
      </c>
      <c r="R8">
        <v>-21.83</v>
      </c>
      <c r="S8">
        <v>-68.540000000000006</v>
      </c>
      <c r="T8">
        <v>121</v>
      </c>
      <c r="U8">
        <v>5.7</v>
      </c>
    </row>
    <row r="9" spans="1:21" x14ac:dyDescent="0.25">
      <c r="A9" s="2">
        <v>40987.911562499998</v>
      </c>
      <c r="B9" s="4">
        <f t="shared" si="1"/>
        <v>2012</v>
      </c>
      <c r="C9" s="4">
        <f t="shared" si="2"/>
        <v>3</v>
      </c>
      <c r="D9" s="4">
        <f t="shared" si="3"/>
        <v>19</v>
      </c>
      <c r="E9" s="4">
        <f t="shared" si="4"/>
        <v>21</v>
      </c>
      <c r="F9" s="4">
        <f t="shared" si="5"/>
        <v>52</v>
      </c>
      <c r="G9" s="4">
        <f t="shared" si="6"/>
        <v>39</v>
      </c>
      <c r="H9" s="5">
        <f t="shared" si="7"/>
        <v>2012</v>
      </c>
      <c r="I9" s="5" t="str">
        <f t="shared" si="8"/>
        <v>03</v>
      </c>
      <c r="J9" s="5">
        <f t="shared" si="9"/>
        <v>19</v>
      </c>
      <c r="K9" s="5">
        <v>2012</v>
      </c>
      <c r="L9" s="5" t="s">
        <v>1752</v>
      </c>
      <c r="M9" s="5">
        <v>19</v>
      </c>
      <c r="N9" s="5">
        <f t="shared" si="10"/>
        <v>21</v>
      </c>
      <c r="O9" s="5">
        <f t="shared" si="11"/>
        <v>52</v>
      </c>
      <c r="P9" s="5">
        <f t="shared" si="12"/>
        <v>39</v>
      </c>
      <c r="Q9" s="6" t="s">
        <v>7</v>
      </c>
      <c r="R9">
        <v>-25</v>
      </c>
      <c r="S9">
        <v>-69.75</v>
      </c>
      <c r="T9">
        <v>100</v>
      </c>
      <c r="U9">
        <v>5</v>
      </c>
    </row>
    <row r="10" spans="1:21" x14ac:dyDescent="0.25">
      <c r="A10" s="2">
        <v>41173.512094907404</v>
      </c>
      <c r="B10" s="4">
        <f t="shared" si="1"/>
        <v>2012</v>
      </c>
      <c r="C10" s="4">
        <f t="shared" si="2"/>
        <v>9</v>
      </c>
      <c r="D10" s="4">
        <f t="shared" si="3"/>
        <v>21</v>
      </c>
      <c r="E10" s="4">
        <f t="shared" si="4"/>
        <v>12</v>
      </c>
      <c r="F10" s="4">
        <f t="shared" si="5"/>
        <v>17</v>
      </c>
      <c r="G10" s="4">
        <f t="shared" si="6"/>
        <v>25</v>
      </c>
      <c r="H10" s="5">
        <f t="shared" si="7"/>
        <v>2012</v>
      </c>
      <c r="I10" s="5" t="str">
        <f t="shared" si="8"/>
        <v>09</v>
      </c>
      <c r="J10" s="5">
        <f t="shared" si="9"/>
        <v>21</v>
      </c>
      <c r="K10" s="5">
        <v>2012</v>
      </c>
      <c r="L10" s="5" t="s">
        <v>1759</v>
      </c>
      <c r="M10" s="5">
        <v>21</v>
      </c>
      <c r="N10" s="5">
        <f t="shared" si="10"/>
        <v>12</v>
      </c>
      <c r="O10" s="5">
        <f t="shared" si="11"/>
        <v>17</v>
      </c>
      <c r="P10" s="5">
        <f t="shared" si="12"/>
        <v>25</v>
      </c>
      <c r="Q10" s="6" t="s">
        <v>8</v>
      </c>
      <c r="R10">
        <v>-19.72</v>
      </c>
      <c r="S10">
        <v>-69.33</v>
      </c>
      <c r="T10">
        <v>101</v>
      </c>
      <c r="U10">
        <v>5.4</v>
      </c>
    </row>
    <row r="11" spans="1:21" x14ac:dyDescent="0.25">
      <c r="A11" s="2">
        <v>41048.357743055552</v>
      </c>
      <c r="B11" s="4">
        <f t="shared" si="1"/>
        <v>2012</v>
      </c>
      <c r="C11" s="4">
        <f t="shared" si="2"/>
        <v>5</v>
      </c>
      <c r="D11" s="4">
        <f t="shared" si="3"/>
        <v>19</v>
      </c>
      <c r="E11" s="4">
        <f t="shared" si="4"/>
        <v>8</v>
      </c>
      <c r="F11" s="4">
        <f t="shared" si="5"/>
        <v>35</v>
      </c>
      <c r="G11" s="4">
        <f t="shared" si="6"/>
        <v>9</v>
      </c>
      <c r="H11" s="5">
        <f t="shared" si="7"/>
        <v>2012</v>
      </c>
      <c r="I11" s="5" t="str">
        <f t="shared" si="8"/>
        <v>05</v>
      </c>
      <c r="J11" s="5">
        <f t="shared" si="9"/>
        <v>19</v>
      </c>
      <c r="K11" s="5">
        <v>2012</v>
      </c>
      <c r="L11" s="5" t="s">
        <v>1760</v>
      </c>
      <c r="M11" s="5">
        <v>19</v>
      </c>
      <c r="N11" s="5" t="str">
        <f t="shared" si="10"/>
        <v>08</v>
      </c>
      <c r="O11" s="5">
        <f t="shared" si="11"/>
        <v>35</v>
      </c>
      <c r="P11" s="5" t="str">
        <f t="shared" si="12"/>
        <v>09</v>
      </c>
      <c r="Q11" s="6" t="s">
        <v>23</v>
      </c>
      <c r="R11">
        <v>-25.74</v>
      </c>
      <c r="S11">
        <v>-70.86</v>
      </c>
      <c r="T11">
        <v>84</v>
      </c>
      <c r="U11">
        <v>6.1</v>
      </c>
    </row>
    <row r="12" spans="1:21" x14ac:dyDescent="0.25">
      <c r="A12" s="2">
        <v>41229.026446759257</v>
      </c>
      <c r="B12" s="4">
        <f t="shared" si="1"/>
        <v>2012</v>
      </c>
      <c r="C12" s="4">
        <f t="shared" si="2"/>
        <v>11</v>
      </c>
      <c r="D12" s="4">
        <f t="shared" si="3"/>
        <v>16</v>
      </c>
      <c r="E12" s="4">
        <f t="shared" si="4"/>
        <v>0</v>
      </c>
      <c r="F12" s="4">
        <f t="shared" si="5"/>
        <v>38</v>
      </c>
      <c r="G12" s="4">
        <f t="shared" si="6"/>
        <v>5</v>
      </c>
      <c r="H12" s="5">
        <f t="shared" si="7"/>
        <v>2012</v>
      </c>
      <c r="I12" s="5">
        <f t="shared" si="8"/>
        <v>11</v>
      </c>
      <c r="J12" s="5">
        <f t="shared" si="9"/>
        <v>16</v>
      </c>
      <c r="K12" s="5">
        <v>2012</v>
      </c>
      <c r="L12" s="5">
        <v>11</v>
      </c>
      <c r="M12" s="5">
        <v>16</v>
      </c>
      <c r="N12" s="5" t="str">
        <f t="shared" si="10"/>
        <v>00</v>
      </c>
      <c r="O12" s="5">
        <f t="shared" si="11"/>
        <v>38</v>
      </c>
      <c r="P12" s="5" t="str">
        <f t="shared" si="12"/>
        <v>05</v>
      </c>
      <c r="Q12" s="6" t="s">
        <v>24</v>
      </c>
      <c r="R12">
        <v>-21.51</v>
      </c>
      <c r="S12">
        <v>-69.489999999999995</v>
      </c>
      <c r="T12">
        <v>62</v>
      </c>
      <c r="U12">
        <v>5.3</v>
      </c>
    </row>
    <row r="13" spans="1:21" x14ac:dyDescent="0.25">
      <c r="A13" s="2">
        <v>41128.027118055557</v>
      </c>
      <c r="B13" s="4">
        <f t="shared" si="1"/>
        <v>2012</v>
      </c>
      <c r="C13" s="4">
        <f t="shared" si="2"/>
        <v>8</v>
      </c>
      <c r="D13" s="4">
        <f t="shared" si="3"/>
        <v>7</v>
      </c>
      <c r="E13" s="4">
        <f t="shared" si="4"/>
        <v>0</v>
      </c>
      <c r="F13" s="4">
        <f t="shared" si="5"/>
        <v>39</v>
      </c>
      <c r="G13" s="4">
        <f t="shared" si="6"/>
        <v>3</v>
      </c>
      <c r="H13" s="5">
        <f t="shared" si="7"/>
        <v>2012</v>
      </c>
      <c r="I13" s="5" t="str">
        <f t="shared" si="8"/>
        <v>08</v>
      </c>
      <c r="J13" s="5" t="str">
        <f t="shared" si="9"/>
        <v>07</v>
      </c>
      <c r="K13" s="5">
        <v>2012</v>
      </c>
      <c r="L13" s="5" t="s">
        <v>1758</v>
      </c>
      <c r="M13" s="5" t="s">
        <v>1756</v>
      </c>
      <c r="N13" s="5" t="str">
        <f t="shared" si="10"/>
        <v>00</v>
      </c>
      <c r="O13" s="5">
        <f t="shared" si="11"/>
        <v>39</v>
      </c>
      <c r="P13" s="5" t="str">
        <f t="shared" si="12"/>
        <v>03</v>
      </c>
      <c r="Q13" s="6" t="s">
        <v>25</v>
      </c>
      <c r="R13">
        <v>-27.88</v>
      </c>
      <c r="S13">
        <v>-70.58</v>
      </c>
      <c r="T13">
        <v>74</v>
      </c>
      <c r="U13">
        <v>5.5</v>
      </c>
    </row>
    <row r="14" spans="1:21" x14ac:dyDescent="0.25">
      <c r="A14" s="2">
        <v>41151.336550925924</v>
      </c>
      <c r="B14" s="4">
        <f t="shared" si="1"/>
        <v>2012</v>
      </c>
      <c r="C14" s="4">
        <f t="shared" si="2"/>
        <v>8</v>
      </c>
      <c r="D14" s="4">
        <f t="shared" si="3"/>
        <v>30</v>
      </c>
      <c r="E14" s="4">
        <f t="shared" si="4"/>
        <v>8</v>
      </c>
      <c r="F14" s="4">
        <f t="shared" si="5"/>
        <v>4</v>
      </c>
      <c r="G14" s="4">
        <f t="shared" si="6"/>
        <v>38</v>
      </c>
      <c r="H14" s="5">
        <f t="shared" si="7"/>
        <v>2012</v>
      </c>
      <c r="I14" s="5" t="str">
        <f t="shared" si="8"/>
        <v>08</v>
      </c>
      <c r="J14" s="5">
        <f t="shared" si="9"/>
        <v>30</v>
      </c>
      <c r="K14" s="5">
        <v>2012</v>
      </c>
      <c r="L14" s="5" t="s">
        <v>1758</v>
      </c>
      <c r="M14" s="5">
        <v>30</v>
      </c>
      <c r="N14" s="5" t="str">
        <f t="shared" si="10"/>
        <v>08</v>
      </c>
      <c r="O14" s="5" t="str">
        <f t="shared" si="11"/>
        <v>04</v>
      </c>
      <c r="P14" s="5">
        <f t="shared" si="12"/>
        <v>38</v>
      </c>
      <c r="Q14" s="6" t="s">
        <v>26</v>
      </c>
      <c r="R14">
        <v>-37.24</v>
      </c>
      <c r="S14">
        <v>-73.86</v>
      </c>
      <c r="T14">
        <v>40</v>
      </c>
      <c r="U14">
        <v>5.2</v>
      </c>
    </row>
    <row r="15" spans="1:21" x14ac:dyDescent="0.25">
      <c r="A15" s="2">
        <v>40992.311493055553</v>
      </c>
      <c r="B15" s="4">
        <f t="shared" si="1"/>
        <v>2012</v>
      </c>
      <c r="C15" s="4">
        <f t="shared" si="2"/>
        <v>3</v>
      </c>
      <c r="D15" s="4">
        <f t="shared" si="3"/>
        <v>24</v>
      </c>
      <c r="E15" s="4">
        <f t="shared" si="4"/>
        <v>7</v>
      </c>
      <c r="F15" s="4">
        <f t="shared" si="5"/>
        <v>28</v>
      </c>
      <c r="G15" s="4">
        <f t="shared" si="6"/>
        <v>33</v>
      </c>
      <c r="H15" s="5">
        <f t="shared" si="7"/>
        <v>2012</v>
      </c>
      <c r="I15" s="5" t="str">
        <f t="shared" si="8"/>
        <v>03</v>
      </c>
      <c r="J15" s="5">
        <f t="shared" si="9"/>
        <v>24</v>
      </c>
      <c r="K15" s="5">
        <v>2012</v>
      </c>
      <c r="L15" s="5" t="s">
        <v>1752</v>
      </c>
      <c r="M15" s="5">
        <v>24</v>
      </c>
      <c r="N15" s="5" t="str">
        <f t="shared" si="10"/>
        <v>07</v>
      </c>
      <c r="O15" s="5">
        <f t="shared" si="11"/>
        <v>28</v>
      </c>
      <c r="P15" s="5">
        <f t="shared" si="12"/>
        <v>33</v>
      </c>
      <c r="Q15" s="6" t="s">
        <v>27</v>
      </c>
      <c r="R15">
        <v>-33.049999999999997</v>
      </c>
      <c r="S15">
        <v>-71.06</v>
      </c>
      <c r="T15">
        <v>69</v>
      </c>
      <c r="U15">
        <v>5.2</v>
      </c>
    </row>
    <row r="16" spans="1:21" x14ac:dyDescent="0.25">
      <c r="A16" s="2">
        <v>41148.027719907404</v>
      </c>
      <c r="B16" s="4">
        <f t="shared" si="1"/>
        <v>2012</v>
      </c>
      <c r="C16" s="4">
        <f t="shared" si="2"/>
        <v>8</v>
      </c>
      <c r="D16" s="4">
        <f t="shared" si="3"/>
        <v>27</v>
      </c>
      <c r="E16" s="4">
        <f t="shared" si="4"/>
        <v>0</v>
      </c>
      <c r="F16" s="4">
        <f t="shared" si="5"/>
        <v>39</v>
      </c>
      <c r="G16" s="4">
        <f t="shared" si="6"/>
        <v>55</v>
      </c>
      <c r="H16" s="5">
        <f t="shared" si="7"/>
        <v>2012</v>
      </c>
      <c r="I16" s="5" t="str">
        <f t="shared" si="8"/>
        <v>08</v>
      </c>
      <c r="J16" s="5">
        <f t="shared" si="9"/>
        <v>27</v>
      </c>
      <c r="K16" s="5">
        <v>2012</v>
      </c>
      <c r="L16" s="5" t="s">
        <v>1758</v>
      </c>
      <c r="M16" s="5">
        <v>27</v>
      </c>
      <c r="N16" s="5" t="str">
        <f t="shared" si="10"/>
        <v>00</v>
      </c>
      <c r="O16" s="5">
        <f t="shared" si="11"/>
        <v>39</v>
      </c>
      <c r="P16" s="5">
        <f t="shared" si="12"/>
        <v>55</v>
      </c>
      <c r="Q16" s="6" t="s">
        <v>28</v>
      </c>
      <c r="R16">
        <v>-23.74</v>
      </c>
      <c r="S16">
        <v>-69.42</v>
      </c>
      <c r="T16">
        <v>99</v>
      </c>
      <c r="U16">
        <v>5</v>
      </c>
    </row>
    <row r="17" spans="1:21" x14ac:dyDescent="0.25">
      <c r="A17" s="2">
        <v>41226.132928240739</v>
      </c>
      <c r="B17" s="4">
        <f t="shared" si="1"/>
        <v>2012</v>
      </c>
      <c r="C17" s="4">
        <f t="shared" si="2"/>
        <v>11</v>
      </c>
      <c r="D17" s="4">
        <f t="shared" si="3"/>
        <v>13</v>
      </c>
      <c r="E17" s="4">
        <f t="shared" si="4"/>
        <v>3</v>
      </c>
      <c r="F17" s="4">
        <f t="shared" si="5"/>
        <v>11</v>
      </c>
      <c r="G17" s="4">
        <f t="shared" si="6"/>
        <v>25</v>
      </c>
      <c r="H17" s="5">
        <f t="shared" si="7"/>
        <v>2012</v>
      </c>
      <c r="I17" s="5">
        <f t="shared" si="8"/>
        <v>11</v>
      </c>
      <c r="J17" s="5">
        <f t="shared" si="9"/>
        <v>13</v>
      </c>
      <c r="K17" s="5">
        <v>2012</v>
      </c>
      <c r="L17" s="5">
        <v>11</v>
      </c>
      <c r="M17" s="5">
        <v>13</v>
      </c>
      <c r="N17" s="5" t="str">
        <f t="shared" si="10"/>
        <v>03</v>
      </c>
      <c r="O17" s="5">
        <f t="shared" si="11"/>
        <v>11</v>
      </c>
      <c r="P17" s="5">
        <f t="shared" si="12"/>
        <v>25</v>
      </c>
      <c r="Q17" s="6" t="s">
        <v>29</v>
      </c>
      <c r="R17">
        <v>-20.54</v>
      </c>
      <c r="S17">
        <v>-69.03</v>
      </c>
      <c r="T17">
        <v>93</v>
      </c>
      <c r="U17">
        <v>5.0999999999999996</v>
      </c>
    </row>
    <row r="18" spans="1:21" x14ac:dyDescent="0.25">
      <c r="A18" s="2">
        <v>41043.417129629626</v>
      </c>
      <c r="B18" s="4">
        <f t="shared" si="1"/>
        <v>2012</v>
      </c>
      <c r="C18" s="4">
        <f t="shared" si="2"/>
        <v>5</v>
      </c>
      <c r="D18" s="4">
        <f t="shared" si="3"/>
        <v>14</v>
      </c>
      <c r="E18" s="4">
        <f t="shared" si="4"/>
        <v>10</v>
      </c>
      <c r="F18" s="4">
        <f t="shared" si="5"/>
        <v>0</v>
      </c>
      <c r="G18" s="4">
        <f t="shared" si="6"/>
        <v>40</v>
      </c>
      <c r="H18" s="5">
        <f t="shared" si="7"/>
        <v>2012</v>
      </c>
      <c r="I18" s="5" t="str">
        <f t="shared" si="8"/>
        <v>05</v>
      </c>
      <c r="J18" s="5">
        <f t="shared" si="9"/>
        <v>14</v>
      </c>
      <c r="K18" s="5">
        <v>2012</v>
      </c>
      <c r="L18" s="5" t="s">
        <v>1760</v>
      </c>
      <c r="M18" s="5">
        <v>14</v>
      </c>
      <c r="N18" s="5">
        <f t="shared" si="10"/>
        <v>10</v>
      </c>
      <c r="O18" s="5" t="str">
        <f t="shared" si="11"/>
        <v>00</v>
      </c>
      <c r="P18" s="5">
        <f t="shared" si="12"/>
        <v>40</v>
      </c>
      <c r="Q18" s="6" t="s">
        <v>30</v>
      </c>
      <c r="R18">
        <v>-18.11</v>
      </c>
      <c r="S18">
        <v>-70.239999999999995</v>
      </c>
      <c r="T18">
        <v>120</v>
      </c>
      <c r="U18">
        <v>6.4</v>
      </c>
    </row>
    <row r="19" spans="1:21" x14ac:dyDescent="0.25">
      <c r="A19" s="2">
        <v>41193.723726851851</v>
      </c>
      <c r="B19" s="4">
        <f t="shared" si="1"/>
        <v>2012</v>
      </c>
      <c r="C19" s="4">
        <f t="shared" si="2"/>
        <v>10</v>
      </c>
      <c r="D19" s="4">
        <f t="shared" si="3"/>
        <v>11</v>
      </c>
      <c r="E19" s="4">
        <f t="shared" si="4"/>
        <v>17</v>
      </c>
      <c r="F19" s="4">
        <f t="shared" si="5"/>
        <v>22</v>
      </c>
      <c r="G19" s="4">
        <f t="shared" si="6"/>
        <v>10</v>
      </c>
      <c r="H19" s="5">
        <f t="shared" si="7"/>
        <v>2012</v>
      </c>
      <c r="I19" s="5">
        <f t="shared" si="8"/>
        <v>10</v>
      </c>
      <c r="J19" s="5">
        <f t="shared" si="9"/>
        <v>11</v>
      </c>
      <c r="K19" s="5">
        <v>2012</v>
      </c>
      <c r="L19" s="5">
        <v>10</v>
      </c>
      <c r="M19" s="5">
        <v>11</v>
      </c>
      <c r="N19" s="5">
        <f t="shared" si="10"/>
        <v>17</v>
      </c>
      <c r="O19" s="5">
        <f t="shared" si="11"/>
        <v>22</v>
      </c>
      <c r="P19" s="5">
        <f t="shared" si="12"/>
        <v>10</v>
      </c>
      <c r="Q19" s="6" t="s">
        <v>9</v>
      </c>
      <c r="R19">
        <v>-32.880000000000003</v>
      </c>
      <c r="S19">
        <v>-70.650000000000006</v>
      </c>
      <c r="T19">
        <v>95</v>
      </c>
      <c r="U19">
        <v>5.7</v>
      </c>
    </row>
    <row r="20" spans="1:21" x14ac:dyDescent="0.25">
      <c r="A20" s="2">
        <v>41227.793090277781</v>
      </c>
      <c r="B20" s="4">
        <f t="shared" si="1"/>
        <v>2012</v>
      </c>
      <c r="C20" s="4">
        <f t="shared" si="2"/>
        <v>11</v>
      </c>
      <c r="D20" s="4">
        <f t="shared" si="3"/>
        <v>14</v>
      </c>
      <c r="E20" s="4">
        <f t="shared" si="4"/>
        <v>19</v>
      </c>
      <c r="F20" s="4">
        <f t="shared" si="5"/>
        <v>2</v>
      </c>
      <c r="G20" s="4">
        <f t="shared" si="6"/>
        <v>3</v>
      </c>
      <c r="H20" s="5">
        <f t="shared" si="7"/>
        <v>2012</v>
      </c>
      <c r="I20" s="5">
        <f t="shared" si="8"/>
        <v>11</v>
      </c>
      <c r="J20" s="5">
        <f t="shared" si="9"/>
        <v>14</v>
      </c>
      <c r="K20" s="5">
        <v>2012</v>
      </c>
      <c r="L20" s="5">
        <v>11</v>
      </c>
      <c r="M20" s="5">
        <v>14</v>
      </c>
      <c r="N20" s="5">
        <f t="shared" si="10"/>
        <v>19</v>
      </c>
      <c r="O20" s="5" t="str">
        <f t="shared" si="11"/>
        <v>02</v>
      </c>
      <c r="P20" s="5" t="str">
        <f t="shared" si="12"/>
        <v>03</v>
      </c>
      <c r="Q20" s="6" t="s">
        <v>31</v>
      </c>
      <c r="R20">
        <v>-29.24</v>
      </c>
      <c r="S20">
        <v>-71.23</v>
      </c>
      <c r="T20">
        <v>82</v>
      </c>
      <c r="U20">
        <v>5.7</v>
      </c>
    </row>
    <row r="21" spans="1:21" x14ac:dyDescent="0.25">
      <c r="A21" s="2">
        <v>41576.153344907405</v>
      </c>
      <c r="B21" s="4">
        <f t="shared" si="1"/>
        <v>2013</v>
      </c>
      <c r="C21" s="4">
        <f t="shared" si="2"/>
        <v>10</v>
      </c>
      <c r="D21" s="4">
        <f t="shared" si="3"/>
        <v>29</v>
      </c>
      <c r="E21" s="4">
        <f t="shared" si="4"/>
        <v>3</v>
      </c>
      <c r="F21" s="4">
        <f t="shared" si="5"/>
        <v>40</v>
      </c>
      <c r="G21" s="4">
        <f t="shared" si="6"/>
        <v>49</v>
      </c>
      <c r="H21" s="5">
        <f t="shared" si="7"/>
        <v>2013</v>
      </c>
      <c r="I21" s="5">
        <f t="shared" si="8"/>
        <v>10</v>
      </c>
      <c r="J21" s="5">
        <f t="shared" si="9"/>
        <v>29</v>
      </c>
      <c r="K21" s="5">
        <v>2013</v>
      </c>
      <c r="L21" s="5">
        <v>10</v>
      </c>
      <c r="M21" s="5">
        <v>29</v>
      </c>
      <c r="N21" s="5" t="str">
        <f t="shared" si="10"/>
        <v>03</v>
      </c>
      <c r="O21" s="5">
        <f t="shared" si="11"/>
        <v>40</v>
      </c>
      <c r="P21" s="5">
        <f t="shared" si="12"/>
        <v>49</v>
      </c>
      <c r="Q21" s="6" t="s">
        <v>32</v>
      </c>
      <c r="R21">
        <v>-30.7</v>
      </c>
      <c r="S21">
        <v>-71.28</v>
      </c>
      <c r="T21">
        <v>47</v>
      </c>
      <c r="U21">
        <v>5</v>
      </c>
    </row>
    <row r="22" spans="1:21" x14ac:dyDescent="0.25">
      <c r="A22" s="2">
        <v>41501.435254629629</v>
      </c>
      <c r="B22" s="4">
        <f t="shared" si="1"/>
        <v>2013</v>
      </c>
      <c r="C22" s="4">
        <f t="shared" si="2"/>
        <v>8</v>
      </c>
      <c r="D22" s="4">
        <f t="shared" si="3"/>
        <v>15</v>
      </c>
      <c r="E22" s="4">
        <f t="shared" si="4"/>
        <v>10</v>
      </c>
      <c r="F22" s="4">
        <f t="shared" si="5"/>
        <v>26</v>
      </c>
      <c r="G22" s="4">
        <f t="shared" si="6"/>
        <v>46</v>
      </c>
      <c r="H22" s="5">
        <f t="shared" si="7"/>
        <v>2013</v>
      </c>
      <c r="I22" s="5" t="str">
        <f t="shared" si="8"/>
        <v>08</v>
      </c>
      <c r="J22" s="5">
        <f t="shared" si="9"/>
        <v>15</v>
      </c>
      <c r="K22" s="5">
        <v>2013</v>
      </c>
      <c r="L22" s="5" t="s">
        <v>1758</v>
      </c>
      <c r="M22" s="5">
        <v>15</v>
      </c>
      <c r="N22" s="5">
        <f t="shared" si="10"/>
        <v>10</v>
      </c>
      <c r="O22" s="5">
        <f t="shared" si="11"/>
        <v>26</v>
      </c>
      <c r="P22" s="5">
        <f t="shared" si="12"/>
        <v>46</v>
      </c>
      <c r="Q22" s="6" t="s">
        <v>10</v>
      </c>
      <c r="R22">
        <v>-32.51</v>
      </c>
      <c r="S22">
        <v>-71.64</v>
      </c>
      <c r="T22">
        <v>48</v>
      </c>
      <c r="U22">
        <v>4.9000000000000004</v>
      </c>
    </row>
    <row r="23" spans="1:21" x14ac:dyDescent="0.25">
      <c r="A23" s="2">
        <v>41304.844224537039</v>
      </c>
      <c r="B23" s="4">
        <f t="shared" si="1"/>
        <v>2013</v>
      </c>
      <c r="C23" s="4">
        <f t="shared" si="2"/>
        <v>1</v>
      </c>
      <c r="D23" s="4">
        <f t="shared" si="3"/>
        <v>30</v>
      </c>
      <c r="E23" s="4">
        <f t="shared" si="4"/>
        <v>20</v>
      </c>
      <c r="F23" s="4">
        <f t="shared" si="5"/>
        <v>15</v>
      </c>
      <c r="G23" s="4">
        <f t="shared" si="6"/>
        <v>41</v>
      </c>
      <c r="H23" s="5">
        <f t="shared" si="7"/>
        <v>2013</v>
      </c>
      <c r="I23" s="5" t="str">
        <f t="shared" si="8"/>
        <v>01</v>
      </c>
      <c r="J23" s="5">
        <f t="shared" si="9"/>
        <v>30</v>
      </c>
      <c r="K23" s="5">
        <v>2013</v>
      </c>
      <c r="L23" s="5" t="s">
        <v>1754</v>
      </c>
      <c r="M23" s="5">
        <v>30</v>
      </c>
      <c r="N23" s="5">
        <f t="shared" si="10"/>
        <v>20</v>
      </c>
      <c r="O23" s="5">
        <f t="shared" si="11"/>
        <v>15</v>
      </c>
      <c r="P23" s="5">
        <f t="shared" si="12"/>
        <v>41</v>
      </c>
      <c r="Q23" s="6" t="s">
        <v>11</v>
      </c>
      <c r="R23">
        <v>-28.18</v>
      </c>
      <c r="S23">
        <v>-70.88</v>
      </c>
      <c r="T23">
        <v>52</v>
      </c>
      <c r="U23">
        <v>6.7</v>
      </c>
    </row>
    <row r="24" spans="1:21" x14ac:dyDescent="0.25">
      <c r="A24" s="2">
        <v>41623.334039351852</v>
      </c>
      <c r="B24" s="4">
        <f t="shared" si="1"/>
        <v>2013</v>
      </c>
      <c r="C24" s="4">
        <f t="shared" si="2"/>
        <v>12</v>
      </c>
      <c r="D24" s="4">
        <f t="shared" si="3"/>
        <v>15</v>
      </c>
      <c r="E24" s="4">
        <f t="shared" si="4"/>
        <v>8</v>
      </c>
      <c r="F24" s="4">
        <f t="shared" si="5"/>
        <v>1</v>
      </c>
      <c r="G24" s="4">
        <f t="shared" si="6"/>
        <v>1</v>
      </c>
      <c r="H24" s="5">
        <f t="shared" si="7"/>
        <v>2013</v>
      </c>
      <c r="I24" s="5">
        <f t="shared" si="8"/>
        <v>12</v>
      </c>
      <c r="J24" s="5">
        <f t="shared" si="9"/>
        <v>15</v>
      </c>
      <c r="K24" s="5">
        <v>2013</v>
      </c>
      <c r="L24" s="5">
        <v>12</v>
      </c>
      <c r="M24" s="5">
        <v>15</v>
      </c>
      <c r="N24" s="5" t="str">
        <f t="shared" si="10"/>
        <v>08</v>
      </c>
      <c r="O24" s="5" t="str">
        <f t="shared" si="11"/>
        <v>01</v>
      </c>
      <c r="P24" s="5" t="str">
        <f t="shared" si="12"/>
        <v>01</v>
      </c>
      <c r="Q24" s="6" t="s">
        <v>33</v>
      </c>
      <c r="R24">
        <v>-30.77</v>
      </c>
      <c r="S24">
        <v>-71.39</v>
      </c>
      <c r="T24">
        <v>35</v>
      </c>
      <c r="U24">
        <v>4.5</v>
      </c>
    </row>
    <row r="25" spans="1:21" x14ac:dyDescent="0.25">
      <c r="A25" s="2">
        <v>41546.963182870371</v>
      </c>
      <c r="B25" s="4">
        <f t="shared" si="1"/>
        <v>2013</v>
      </c>
      <c r="C25" s="4">
        <f t="shared" si="2"/>
        <v>9</v>
      </c>
      <c r="D25" s="4">
        <f t="shared" si="3"/>
        <v>29</v>
      </c>
      <c r="E25" s="4">
        <f t="shared" si="4"/>
        <v>23</v>
      </c>
      <c r="F25" s="4">
        <f t="shared" si="5"/>
        <v>6</v>
      </c>
      <c r="G25" s="4">
        <f t="shared" si="6"/>
        <v>59</v>
      </c>
      <c r="H25" s="5">
        <f t="shared" si="7"/>
        <v>2013</v>
      </c>
      <c r="I25" s="5" t="str">
        <f t="shared" si="8"/>
        <v>09</v>
      </c>
      <c r="J25" s="5">
        <f t="shared" si="9"/>
        <v>29</v>
      </c>
      <c r="K25" s="5">
        <v>2013</v>
      </c>
      <c r="L25" s="5" t="s">
        <v>1759</v>
      </c>
      <c r="M25" s="5">
        <v>29</v>
      </c>
      <c r="N25" s="5">
        <f t="shared" si="10"/>
        <v>23</v>
      </c>
      <c r="O25" s="5" t="str">
        <f t="shared" si="11"/>
        <v>06</v>
      </c>
      <c r="P25" s="5">
        <f t="shared" si="12"/>
        <v>59</v>
      </c>
      <c r="Q25" s="6" t="s">
        <v>34</v>
      </c>
      <c r="R25">
        <v>-37.47</v>
      </c>
      <c r="S25">
        <v>-73.75</v>
      </c>
      <c r="T25">
        <v>49</v>
      </c>
      <c r="U25">
        <v>5.2</v>
      </c>
    </row>
    <row r="26" spans="1:21" x14ac:dyDescent="0.25">
      <c r="A26" s="2">
        <v>41630.07880787037</v>
      </c>
      <c r="B26" s="4">
        <f t="shared" si="1"/>
        <v>2013</v>
      </c>
      <c r="C26" s="4">
        <f t="shared" si="2"/>
        <v>12</v>
      </c>
      <c r="D26" s="4">
        <f t="shared" si="3"/>
        <v>22</v>
      </c>
      <c r="E26" s="4">
        <f t="shared" si="4"/>
        <v>1</v>
      </c>
      <c r="F26" s="4">
        <f t="shared" si="5"/>
        <v>53</v>
      </c>
      <c r="G26" s="4">
        <f t="shared" si="6"/>
        <v>29</v>
      </c>
      <c r="H26" s="5">
        <f t="shared" si="7"/>
        <v>2013</v>
      </c>
      <c r="I26" s="5">
        <f t="shared" si="8"/>
        <v>12</v>
      </c>
      <c r="J26" s="5">
        <f t="shared" si="9"/>
        <v>22</v>
      </c>
      <c r="K26" s="5">
        <v>2013</v>
      </c>
      <c r="L26" s="5">
        <v>12</v>
      </c>
      <c r="M26" s="5">
        <v>22</v>
      </c>
      <c r="N26" s="5" t="str">
        <f t="shared" si="10"/>
        <v>01</v>
      </c>
      <c r="O26" s="5">
        <f t="shared" si="11"/>
        <v>53</v>
      </c>
      <c r="P26" s="5">
        <f t="shared" si="12"/>
        <v>29</v>
      </c>
      <c r="Q26" s="6" t="s">
        <v>35</v>
      </c>
      <c r="R26">
        <v>-32.869999999999997</v>
      </c>
      <c r="S26">
        <v>-70.62</v>
      </c>
      <c r="T26">
        <v>95</v>
      </c>
      <c r="U26">
        <v>5</v>
      </c>
    </row>
    <row r="27" spans="1:21" x14ac:dyDescent="0.25">
      <c r="A27" s="2">
        <v>41541.71398148148</v>
      </c>
      <c r="B27" s="4">
        <f t="shared" si="1"/>
        <v>2013</v>
      </c>
      <c r="C27" s="4">
        <f t="shared" si="2"/>
        <v>9</v>
      </c>
      <c r="D27" s="4">
        <f t="shared" si="3"/>
        <v>24</v>
      </c>
      <c r="E27" s="4">
        <f t="shared" si="4"/>
        <v>17</v>
      </c>
      <c r="F27" s="4">
        <f t="shared" si="5"/>
        <v>8</v>
      </c>
      <c r="G27" s="4">
        <f t="shared" si="6"/>
        <v>8</v>
      </c>
      <c r="H27" s="5">
        <f t="shared" si="7"/>
        <v>2013</v>
      </c>
      <c r="I27" s="5" t="str">
        <f t="shared" si="8"/>
        <v>09</v>
      </c>
      <c r="J27" s="5">
        <f t="shared" si="9"/>
        <v>24</v>
      </c>
      <c r="K27" s="5">
        <v>2013</v>
      </c>
      <c r="L27" s="5" t="s">
        <v>1759</v>
      </c>
      <c r="M27" s="5">
        <v>24</v>
      </c>
      <c r="N27" s="5">
        <f t="shared" si="10"/>
        <v>17</v>
      </c>
      <c r="O27" s="5" t="str">
        <f t="shared" si="11"/>
        <v>08</v>
      </c>
      <c r="P27" s="5" t="str">
        <f t="shared" si="12"/>
        <v>08</v>
      </c>
      <c r="Q27" s="6" t="s">
        <v>36</v>
      </c>
      <c r="R27">
        <v>-29.83</v>
      </c>
      <c r="S27">
        <v>-71.319999999999993</v>
      </c>
      <c r="T27">
        <v>56</v>
      </c>
      <c r="U27">
        <v>4.2</v>
      </c>
    </row>
    <row r="28" spans="1:21" x14ac:dyDescent="0.25">
      <c r="A28" s="2">
        <v>41578.961087962962</v>
      </c>
      <c r="B28" s="4">
        <f t="shared" si="1"/>
        <v>2013</v>
      </c>
      <c r="C28" s="4">
        <f t="shared" si="2"/>
        <v>10</v>
      </c>
      <c r="D28" s="4">
        <f t="shared" si="3"/>
        <v>31</v>
      </c>
      <c r="E28" s="4">
        <f t="shared" si="4"/>
        <v>23</v>
      </c>
      <c r="F28" s="4">
        <f t="shared" si="5"/>
        <v>3</v>
      </c>
      <c r="G28" s="4">
        <f t="shared" si="6"/>
        <v>58</v>
      </c>
      <c r="H28" s="5">
        <f t="shared" si="7"/>
        <v>2013</v>
      </c>
      <c r="I28" s="5">
        <f t="shared" si="8"/>
        <v>10</v>
      </c>
      <c r="J28" s="5">
        <f t="shared" si="9"/>
        <v>31</v>
      </c>
      <c r="K28" s="5">
        <v>2013</v>
      </c>
      <c r="L28" s="5">
        <v>10</v>
      </c>
      <c r="M28" s="5">
        <v>31</v>
      </c>
      <c r="N28" s="5">
        <f t="shared" si="10"/>
        <v>23</v>
      </c>
      <c r="O28" s="5" t="str">
        <f t="shared" si="11"/>
        <v>03</v>
      </c>
      <c r="P28" s="5">
        <f t="shared" si="12"/>
        <v>58</v>
      </c>
      <c r="Q28" s="6" t="s">
        <v>37</v>
      </c>
      <c r="R28">
        <v>-30.37</v>
      </c>
      <c r="S28">
        <v>-71.5</v>
      </c>
      <c r="T28">
        <v>52</v>
      </c>
      <c r="U28">
        <v>6.5</v>
      </c>
    </row>
    <row r="29" spans="1:21" x14ac:dyDescent="0.25">
      <c r="A29" s="2">
        <v>41509.357002314813</v>
      </c>
      <c r="B29" s="4">
        <f t="shared" si="1"/>
        <v>2013</v>
      </c>
      <c r="C29" s="4">
        <f t="shared" si="2"/>
        <v>8</v>
      </c>
      <c r="D29" s="4">
        <f t="shared" si="3"/>
        <v>23</v>
      </c>
      <c r="E29" s="4">
        <f t="shared" si="4"/>
        <v>8</v>
      </c>
      <c r="F29" s="4">
        <f t="shared" si="5"/>
        <v>34</v>
      </c>
      <c r="G29" s="4">
        <f t="shared" si="6"/>
        <v>5</v>
      </c>
      <c r="H29" s="5">
        <f t="shared" si="7"/>
        <v>2013</v>
      </c>
      <c r="I29" s="5" t="str">
        <f t="shared" si="8"/>
        <v>08</v>
      </c>
      <c r="J29" s="5">
        <f t="shared" si="9"/>
        <v>23</v>
      </c>
      <c r="K29" s="5">
        <v>2013</v>
      </c>
      <c r="L29" s="5" t="s">
        <v>1758</v>
      </c>
      <c r="M29" s="5">
        <v>23</v>
      </c>
      <c r="N29" s="5" t="str">
        <f t="shared" si="10"/>
        <v>08</v>
      </c>
      <c r="O29" s="5">
        <f t="shared" si="11"/>
        <v>34</v>
      </c>
      <c r="P29" s="5" t="str">
        <f t="shared" si="12"/>
        <v>05</v>
      </c>
      <c r="Q29" s="6" t="s">
        <v>38</v>
      </c>
      <c r="R29">
        <v>-22.28</v>
      </c>
      <c r="S29">
        <v>-68.86</v>
      </c>
      <c r="T29">
        <v>118</v>
      </c>
      <c r="U29">
        <v>5.7</v>
      </c>
    </row>
    <row r="30" spans="1:21" x14ac:dyDescent="0.25">
      <c r="A30" s="2">
        <v>41335.487523148149</v>
      </c>
      <c r="B30" s="4">
        <f t="shared" si="1"/>
        <v>2013</v>
      </c>
      <c r="C30" s="4">
        <f t="shared" si="2"/>
        <v>3</v>
      </c>
      <c r="D30" s="4">
        <f t="shared" si="3"/>
        <v>2</v>
      </c>
      <c r="E30" s="4">
        <f t="shared" si="4"/>
        <v>11</v>
      </c>
      <c r="F30" s="4">
        <f t="shared" si="5"/>
        <v>42</v>
      </c>
      <c r="G30" s="4">
        <f t="shared" si="6"/>
        <v>2</v>
      </c>
      <c r="H30" s="5">
        <f t="shared" si="7"/>
        <v>2013</v>
      </c>
      <c r="I30" s="5" t="str">
        <f t="shared" si="8"/>
        <v>03</v>
      </c>
      <c r="J30" s="5" t="str">
        <f t="shared" si="9"/>
        <v>02</v>
      </c>
      <c r="K30" s="5">
        <v>2013</v>
      </c>
      <c r="L30" s="5" t="s">
        <v>1752</v>
      </c>
      <c r="M30" s="5" t="s">
        <v>1757</v>
      </c>
      <c r="N30" s="5">
        <f t="shared" si="10"/>
        <v>11</v>
      </c>
      <c r="O30" s="5">
        <f t="shared" si="11"/>
        <v>42</v>
      </c>
      <c r="P30" s="5" t="str">
        <f t="shared" si="12"/>
        <v>02</v>
      </c>
      <c r="Q30" s="6" t="s">
        <v>39</v>
      </c>
      <c r="R30">
        <v>-22.85</v>
      </c>
      <c r="S30">
        <v>-70.38</v>
      </c>
      <c r="T30">
        <v>51</v>
      </c>
      <c r="U30">
        <v>5.0999999999999996</v>
      </c>
    </row>
    <row r="31" spans="1:21" x14ac:dyDescent="0.25">
      <c r="A31" s="2">
        <v>41546.974479166667</v>
      </c>
      <c r="B31" s="4">
        <f t="shared" si="1"/>
        <v>2013</v>
      </c>
      <c r="C31" s="4">
        <f t="shared" si="2"/>
        <v>9</v>
      </c>
      <c r="D31" s="4">
        <f t="shared" si="3"/>
        <v>29</v>
      </c>
      <c r="E31" s="4">
        <f t="shared" si="4"/>
        <v>23</v>
      </c>
      <c r="F31" s="4">
        <f t="shared" si="5"/>
        <v>23</v>
      </c>
      <c r="G31" s="4">
        <f t="shared" si="6"/>
        <v>15</v>
      </c>
      <c r="H31" s="5">
        <f t="shared" si="7"/>
        <v>2013</v>
      </c>
      <c r="I31" s="5" t="str">
        <f t="shared" si="8"/>
        <v>09</v>
      </c>
      <c r="J31" s="5">
        <f t="shared" si="9"/>
        <v>29</v>
      </c>
      <c r="K31" s="5">
        <v>2013</v>
      </c>
      <c r="L31" s="5" t="s">
        <v>1759</v>
      </c>
      <c r="M31" s="5">
        <v>29</v>
      </c>
      <c r="N31" s="5">
        <f t="shared" si="10"/>
        <v>23</v>
      </c>
      <c r="O31" s="5">
        <f t="shared" si="11"/>
        <v>23</v>
      </c>
      <c r="P31" s="5">
        <f t="shared" si="12"/>
        <v>15</v>
      </c>
      <c r="Q31" s="6" t="s">
        <v>12</v>
      </c>
      <c r="R31">
        <v>-37.47</v>
      </c>
      <c r="S31">
        <v>-73.88</v>
      </c>
      <c r="T31">
        <v>42</v>
      </c>
      <c r="U31">
        <v>5.5</v>
      </c>
    </row>
    <row r="32" spans="1:21" x14ac:dyDescent="0.25">
      <c r="A32" s="2">
        <v>41524.801053240742</v>
      </c>
      <c r="B32" s="4">
        <f t="shared" si="1"/>
        <v>2013</v>
      </c>
      <c r="C32" s="4">
        <f t="shared" si="2"/>
        <v>9</v>
      </c>
      <c r="D32" s="4">
        <f t="shared" si="3"/>
        <v>7</v>
      </c>
      <c r="E32" s="4">
        <f t="shared" si="4"/>
        <v>19</v>
      </c>
      <c r="F32" s="4">
        <f t="shared" si="5"/>
        <v>13</v>
      </c>
      <c r="G32" s="4">
        <f t="shared" si="6"/>
        <v>31</v>
      </c>
      <c r="H32" s="5">
        <f t="shared" si="7"/>
        <v>2013</v>
      </c>
      <c r="I32" s="5" t="str">
        <f t="shared" si="8"/>
        <v>09</v>
      </c>
      <c r="J32" s="5" t="str">
        <f t="shared" si="9"/>
        <v>07</v>
      </c>
      <c r="K32" s="5">
        <v>2013</v>
      </c>
      <c r="L32" s="5" t="s">
        <v>1759</v>
      </c>
      <c r="M32" s="5" t="s">
        <v>1756</v>
      </c>
      <c r="N32" s="5">
        <f t="shared" si="10"/>
        <v>19</v>
      </c>
      <c r="O32" s="5">
        <f t="shared" si="11"/>
        <v>13</v>
      </c>
      <c r="P32" s="5">
        <f t="shared" si="12"/>
        <v>31</v>
      </c>
      <c r="Q32" s="6" t="s">
        <v>13</v>
      </c>
      <c r="R32">
        <v>-19.62</v>
      </c>
      <c r="S32">
        <v>-69.3</v>
      </c>
      <c r="T32">
        <v>100</v>
      </c>
      <c r="U32">
        <v>5.2</v>
      </c>
    </row>
    <row r="33" spans="1:21" x14ac:dyDescent="0.25">
      <c r="A33" s="2">
        <v>41465.605694444443</v>
      </c>
      <c r="B33" s="4">
        <f t="shared" si="1"/>
        <v>2013</v>
      </c>
      <c r="C33" s="4">
        <f t="shared" si="2"/>
        <v>7</v>
      </c>
      <c r="D33" s="4">
        <f t="shared" si="3"/>
        <v>10</v>
      </c>
      <c r="E33" s="4">
        <f t="shared" si="4"/>
        <v>14</v>
      </c>
      <c r="F33" s="4">
        <f t="shared" si="5"/>
        <v>32</v>
      </c>
      <c r="G33" s="4">
        <f t="shared" si="6"/>
        <v>12</v>
      </c>
      <c r="H33" s="5">
        <f t="shared" si="7"/>
        <v>2013</v>
      </c>
      <c r="I33" s="5" t="str">
        <f t="shared" si="8"/>
        <v>07</v>
      </c>
      <c r="J33" s="5">
        <f t="shared" si="9"/>
        <v>10</v>
      </c>
      <c r="K33" s="5">
        <v>2013</v>
      </c>
      <c r="L33" s="5" t="s">
        <v>1756</v>
      </c>
      <c r="M33" s="5">
        <v>10</v>
      </c>
      <c r="N33" s="5">
        <f t="shared" si="10"/>
        <v>14</v>
      </c>
      <c r="O33" s="5">
        <f t="shared" si="11"/>
        <v>32</v>
      </c>
      <c r="P33" s="5">
        <f t="shared" si="12"/>
        <v>12</v>
      </c>
      <c r="Q33" s="6" t="s">
        <v>14</v>
      </c>
      <c r="R33">
        <v>-19.37</v>
      </c>
      <c r="S33">
        <v>-69.52</v>
      </c>
      <c r="T33">
        <v>113</v>
      </c>
      <c r="U33">
        <v>5.7</v>
      </c>
    </row>
    <row r="34" spans="1:21" x14ac:dyDescent="0.25">
      <c r="A34" s="2">
        <v>41275.160555555558</v>
      </c>
      <c r="B34" s="4">
        <f t="shared" si="1"/>
        <v>2013</v>
      </c>
      <c r="C34" s="4">
        <f t="shared" si="2"/>
        <v>1</v>
      </c>
      <c r="D34" s="4">
        <f t="shared" si="3"/>
        <v>1</v>
      </c>
      <c r="E34" s="4">
        <f t="shared" si="4"/>
        <v>3</v>
      </c>
      <c r="F34" s="4">
        <f t="shared" si="5"/>
        <v>51</v>
      </c>
      <c r="G34" s="4">
        <f t="shared" si="6"/>
        <v>12</v>
      </c>
      <c r="H34" s="5">
        <f t="shared" si="7"/>
        <v>2013</v>
      </c>
      <c r="I34" s="5" t="str">
        <f t="shared" si="8"/>
        <v>01</v>
      </c>
      <c r="J34" s="5" t="str">
        <f t="shared" si="9"/>
        <v>01</v>
      </c>
      <c r="K34" s="5">
        <v>2013</v>
      </c>
      <c r="L34" s="5" t="s">
        <v>1754</v>
      </c>
      <c r="M34" s="5" t="s">
        <v>1754</v>
      </c>
      <c r="N34" s="5" t="str">
        <f t="shared" si="10"/>
        <v>03</v>
      </c>
      <c r="O34" s="5">
        <f t="shared" si="11"/>
        <v>51</v>
      </c>
      <c r="P34" s="5">
        <f t="shared" si="12"/>
        <v>12</v>
      </c>
      <c r="Q34" s="6" t="s">
        <v>40</v>
      </c>
      <c r="R34">
        <v>-20.81</v>
      </c>
      <c r="S34">
        <v>-69.67</v>
      </c>
      <c r="T34">
        <v>59</v>
      </c>
      <c r="U34">
        <v>5.0999999999999996</v>
      </c>
    </row>
    <row r="35" spans="1:21" x14ac:dyDescent="0.25">
      <c r="A35" s="2">
        <v>41612.235798611109</v>
      </c>
      <c r="B35" s="4">
        <f t="shared" si="1"/>
        <v>2013</v>
      </c>
      <c r="C35" s="4">
        <f t="shared" si="2"/>
        <v>12</v>
      </c>
      <c r="D35" s="4">
        <f t="shared" si="3"/>
        <v>4</v>
      </c>
      <c r="E35" s="4">
        <f t="shared" si="4"/>
        <v>5</v>
      </c>
      <c r="F35" s="4">
        <f t="shared" si="5"/>
        <v>39</v>
      </c>
      <c r="G35" s="4">
        <f t="shared" si="6"/>
        <v>33</v>
      </c>
      <c r="H35" s="5">
        <f t="shared" si="7"/>
        <v>2013</v>
      </c>
      <c r="I35" s="5">
        <f t="shared" si="8"/>
        <v>12</v>
      </c>
      <c r="J35" s="5" t="str">
        <f t="shared" si="9"/>
        <v>04</v>
      </c>
      <c r="K35" s="5">
        <v>2013</v>
      </c>
      <c r="L35" s="5">
        <v>12</v>
      </c>
      <c r="M35" s="5" t="s">
        <v>1753</v>
      </c>
      <c r="N35" s="5" t="str">
        <f t="shared" si="10"/>
        <v>05</v>
      </c>
      <c r="O35" s="5">
        <f t="shared" si="11"/>
        <v>39</v>
      </c>
      <c r="P35" s="5">
        <f t="shared" si="12"/>
        <v>33</v>
      </c>
      <c r="Q35" s="6" t="s">
        <v>41</v>
      </c>
      <c r="R35">
        <v>-24.58</v>
      </c>
      <c r="S35">
        <v>-69.3</v>
      </c>
      <c r="T35">
        <v>72</v>
      </c>
      <c r="U35">
        <v>5.5</v>
      </c>
    </row>
    <row r="36" spans="1:21" x14ac:dyDescent="0.25">
      <c r="A36" s="2">
        <v>41593.41920138889</v>
      </c>
      <c r="B36" s="4">
        <f t="shared" si="1"/>
        <v>2013</v>
      </c>
      <c r="C36" s="4">
        <f t="shared" si="2"/>
        <v>11</v>
      </c>
      <c r="D36" s="4">
        <f t="shared" si="3"/>
        <v>15</v>
      </c>
      <c r="E36" s="4">
        <f t="shared" si="4"/>
        <v>10</v>
      </c>
      <c r="F36" s="4">
        <f t="shared" si="5"/>
        <v>3</v>
      </c>
      <c r="G36" s="4">
        <f t="shared" si="6"/>
        <v>39</v>
      </c>
      <c r="H36" s="5">
        <f t="shared" si="7"/>
        <v>2013</v>
      </c>
      <c r="I36" s="5">
        <f t="shared" si="8"/>
        <v>11</v>
      </c>
      <c r="J36" s="5">
        <f t="shared" si="9"/>
        <v>15</v>
      </c>
      <c r="K36" s="5">
        <v>2013</v>
      </c>
      <c r="L36" s="5">
        <v>11</v>
      </c>
      <c r="M36" s="5">
        <v>15</v>
      </c>
      <c r="N36" s="5">
        <f t="shared" si="10"/>
        <v>10</v>
      </c>
      <c r="O36" s="5" t="str">
        <f t="shared" si="11"/>
        <v>03</v>
      </c>
      <c r="P36" s="5">
        <f t="shared" si="12"/>
        <v>39</v>
      </c>
      <c r="Q36" s="6" t="s">
        <v>42</v>
      </c>
      <c r="R36">
        <v>-30.54</v>
      </c>
      <c r="S36">
        <v>-71.61</v>
      </c>
      <c r="T36">
        <v>23</v>
      </c>
      <c r="U36">
        <v>4.2</v>
      </c>
    </row>
    <row r="37" spans="1:21" x14ac:dyDescent="0.25">
      <c r="A37" s="2">
        <v>41287.891284722224</v>
      </c>
      <c r="B37" s="4">
        <f t="shared" si="1"/>
        <v>2013</v>
      </c>
      <c r="C37" s="4">
        <f t="shared" si="2"/>
        <v>1</v>
      </c>
      <c r="D37" s="4">
        <f t="shared" si="3"/>
        <v>13</v>
      </c>
      <c r="E37" s="4">
        <f t="shared" si="4"/>
        <v>21</v>
      </c>
      <c r="F37" s="4">
        <f t="shared" si="5"/>
        <v>23</v>
      </c>
      <c r="G37" s="4">
        <f t="shared" si="6"/>
        <v>27</v>
      </c>
      <c r="H37" s="5">
        <f t="shared" si="7"/>
        <v>2013</v>
      </c>
      <c r="I37" s="5" t="str">
        <f t="shared" si="8"/>
        <v>01</v>
      </c>
      <c r="J37" s="5">
        <f t="shared" si="9"/>
        <v>13</v>
      </c>
      <c r="K37" s="5">
        <v>2013</v>
      </c>
      <c r="L37" s="5" t="s">
        <v>1754</v>
      </c>
      <c r="M37" s="5">
        <v>13</v>
      </c>
      <c r="N37" s="5">
        <f t="shared" si="10"/>
        <v>21</v>
      </c>
      <c r="O37" s="5">
        <f t="shared" si="11"/>
        <v>23</v>
      </c>
      <c r="P37" s="5">
        <f t="shared" si="12"/>
        <v>27</v>
      </c>
      <c r="Q37" s="6" t="s">
        <v>15</v>
      </c>
      <c r="R37">
        <v>-20.12</v>
      </c>
      <c r="S37">
        <v>-69.31</v>
      </c>
      <c r="T37">
        <v>90</v>
      </c>
      <c r="U37">
        <v>5.5</v>
      </c>
    </row>
    <row r="38" spans="1:21" x14ac:dyDescent="0.25">
      <c r="A38" s="2">
        <v>41738.3284375</v>
      </c>
      <c r="B38" s="4">
        <f t="shared" si="1"/>
        <v>2014</v>
      </c>
      <c r="C38" s="4">
        <f t="shared" si="2"/>
        <v>4</v>
      </c>
      <c r="D38" s="4">
        <f t="shared" si="3"/>
        <v>9</v>
      </c>
      <c r="E38" s="4">
        <f t="shared" si="4"/>
        <v>7</v>
      </c>
      <c r="F38" s="4">
        <f t="shared" si="5"/>
        <v>52</v>
      </c>
      <c r="G38" s="4">
        <f t="shared" si="6"/>
        <v>57</v>
      </c>
      <c r="H38" s="5">
        <f t="shared" si="7"/>
        <v>2014</v>
      </c>
      <c r="I38" s="5" t="str">
        <f t="shared" si="8"/>
        <v>04</v>
      </c>
      <c r="J38" s="5" t="str">
        <f t="shared" si="9"/>
        <v>09</v>
      </c>
      <c r="K38" s="5">
        <v>2014</v>
      </c>
      <c r="L38" s="5" t="s">
        <v>1753</v>
      </c>
      <c r="M38" s="5" t="s">
        <v>1759</v>
      </c>
      <c r="N38" s="5" t="str">
        <f t="shared" si="10"/>
        <v>07</v>
      </c>
      <c r="O38" s="5">
        <f t="shared" si="11"/>
        <v>52</v>
      </c>
      <c r="P38" s="5">
        <f t="shared" si="12"/>
        <v>57</v>
      </c>
      <c r="Q38" s="6" t="s">
        <v>43</v>
      </c>
      <c r="R38">
        <v>-19.87</v>
      </c>
      <c r="S38">
        <v>-70.88</v>
      </c>
      <c r="T38">
        <v>33</v>
      </c>
      <c r="U38">
        <v>4.5</v>
      </c>
    </row>
    <row r="39" spans="1:21" x14ac:dyDescent="0.25">
      <c r="A39" s="2">
        <v>41736.740659722222</v>
      </c>
      <c r="B39" s="4">
        <f t="shared" si="1"/>
        <v>2014</v>
      </c>
      <c r="C39" s="4">
        <f t="shared" si="2"/>
        <v>4</v>
      </c>
      <c r="D39" s="4">
        <f t="shared" si="3"/>
        <v>7</v>
      </c>
      <c r="E39" s="4">
        <f t="shared" si="4"/>
        <v>17</v>
      </c>
      <c r="F39" s="4">
        <f t="shared" si="5"/>
        <v>46</v>
      </c>
      <c r="G39" s="4">
        <f t="shared" si="6"/>
        <v>33</v>
      </c>
      <c r="H39" s="5">
        <f t="shared" si="7"/>
        <v>2014</v>
      </c>
      <c r="I39" s="5" t="str">
        <f t="shared" si="8"/>
        <v>04</v>
      </c>
      <c r="J39" s="5" t="str">
        <f t="shared" si="9"/>
        <v>07</v>
      </c>
      <c r="K39" s="5">
        <v>2014</v>
      </c>
      <c r="L39" s="5" t="s">
        <v>1753</v>
      </c>
      <c r="M39" s="5" t="s">
        <v>1756</v>
      </c>
      <c r="N39" s="5">
        <f t="shared" si="10"/>
        <v>17</v>
      </c>
      <c r="O39" s="5">
        <f t="shared" si="11"/>
        <v>46</v>
      </c>
      <c r="P39" s="5">
        <f t="shared" si="12"/>
        <v>33</v>
      </c>
      <c r="Q39" s="6" t="s">
        <v>16</v>
      </c>
      <c r="R39">
        <v>-20.14</v>
      </c>
      <c r="S39">
        <v>-70.37</v>
      </c>
      <c r="T39">
        <v>29</v>
      </c>
      <c r="U39">
        <v>4.7</v>
      </c>
    </row>
    <row r="40" spans="1:21" x14ac:dyDescent="0.25">
      <c r="A40" s="2">
        <v>41914.590138888889</v>
      </c>
      <c r="B40" s="4">
        <f t="shared" si="1"/>
        <v>2014</v>
      </c>
      <c r="C40" s="4">
        <f t="shared" si="2"/>
        <v>10</v>
      </c>
      <c r="D40" s="4">
        <f t="shared" si="3"/>
        <v>2</v>
      </c>
      <c r="E40" s="4">
        <f t="shared" si="4"/>
        <v>14</v>
      </c>
      <c r="F40" s="4">
        <f t="shared" si="5"/>
        <v>9</v>
      </c>
      <c r="G40" s="4">
        <f t="shared" si="6"/>
        <v>48</v>
      </c>
      <c r="H40" s="5">
        <f t="shared" si="7"/>
        <v>2014</v>
      </c>
      <c r="I40" s="5">
        <f t="shared" si="8"/>
        <v>10</v>
      </c>
      <c r="J40" s="5" t="str">
        <f t="shared" si="9"/>
        <v>02</v>
      </c>
      <c r="K40" s="5">
        <v>2014</v>
      </c>
      <c r="L40" s="5">
        <v>10</v>
      </c>
      <c r="M40" s="5" t="s">
        <v>1757</v>
      </c>
      <c r="N40" s="5">
        <f t="shared" si="10"/>
        <v>14</v>
      </c>
      <c r="O40" s="5" t="str">
        <f t="shared" si="11"/>
        <v>09</v>
      </c>
      <c r="P40" s="5">
        <f t="shared" si="12"/>
        <v>48</v>
      </c>
      <c r="Q40" s="6" t="s">
        <v>44</v>
      </c>
      <c r="R40">
        <v>-23.09</v>
      </c>
      <c r="S40">
        <v>-69.19</v>
      </c>
      <c r="T40">
        <v>82</v>
      </c>
      <c r="U40">
        <v>4.0999999999999996</v>
      </c>
    </row>
    <row r="41" spans="1:21" x14ac:dyDescent="0.25">
      <c r="A41" s="2">
        <v>42001.760011574072</v>
      </c>
      <c r="B41" s="4">
        <f t="shared" si="1"/>
        <v>2014</v>
      </c>
      <c r="C41" s="4">
        <f t="shared" si="2"/>
        <v>12</v>
      </c>
      <c r="D41" s="4">
        <f t="shared" si="3"/>
        <v>28</v>
      </c>
      <c r="E41" s="4">
        <f t="shared" si="4"/>
        <v>18</v>
      </c>
      <c r="F41" s="4">
        <f t="shared" si="5"/>
        <v>14</v>
      </c>
      <c r="G41" s="4">
        <f t="shared" si="6"/>
        <v>25</v>
      </c>
      <c r="H41" s="5">
        <f t="shared" si="7"/>
        <v>2014</v>
      </c>
      <c r="I41" s="5">
        <f t="shared" si="8"/>
        <v>12</v>
      </c>
      <c r="J41" s="5">
        <f t="shared" si="9"/>
        <v>28</v>
      </c>
      <c r="K41" s="5">
        <v>2014</v>
      </c>
      <c r="L41" s="5">
        <v>12</v>
      </c>
      <c r="M41" s="5">
        <v>28</v>
      </c>
      <c r="N41" s="5">
        <f t="shared" si="10"/>
        <v>18</v>
      </c>
      <c r="O41" s="5">
        <f t="shared" si="11"/>
        <v>14</v>
      </c>
      <c r="P41" s="5">
        <f t="shared" si="12"/>
        <v>25</v>
      </c>
      <c r="Q41" s="6" t="s">
        <v>45</v>
      </c>
      <c r="R41">
        <v>-19.88</v>
      </c>
      <c r="S41">
        <v>-68.89</v>
      </c>
      <c r="T41">
        <v>114</v>
      </c>
      <c r="U41">
        <v>4.9000000000000004</v>
      </c>
    </row>
    <row r="42" spans="1:21" x14ac:dyDescent="0.25">
      <c r="A42" s="2">
        <v>41731.040185185186</v>
      </c>
      <c r="B42" s="4">
        <f t="shared" si="1"/>
        <v>2014</v>
      </c>
      <c r="C42" s="4">
        <f t="shared" si="2"/>
        <v>4</v>
      </c>
      <c r="D42" s="4">
        <f t="shared" si="3"/>
        <v>2</v>
      </c>
      <c r="E42" s="4">
        <f t="shared" si="4"/>
        <v>0</v>
      </c>
      <c r="F42" s="4">
        <f t="shared" si="5"/>
        <v>57</v>
      </c>
      <c r="G42" s="4">
        <f t="shared" si="6"/>
        <v>52</v>
      </c>
      <c r="H42" s="5">
        <f t="shared" si="7"/>
        <v>2014</v>
      </c>
      <c r="I42" s="5" t="str">
        <f t="shared" si="8"/>
        <v>04</v>
      </c>
      <c r="J42" s="5" t="str">
        <f t="shared" si="9"/>
        <v>02</v>
      </c>
      <c r="K42" s="5">
        <v>2014</v>
      </c>
      <c r="L42" s="5" t="s">
        <v>1753</v>
      </c>
      <c r="M42" s="5" t="s">
        <v>1757</v>
      </c>
      <c r="N42" s="5" t="str">
        <f t="shared" si="10"/>
        <v>00</v>
      </c>
      <c r="O42" s="5">
        <f t="shared" si="11"/>
        <v>57</v>
      </c>
      <c r="P42" s="5">
        <f t="shared" si="12"/>
        <v>52</v>
      </c>
      <c r="Q42" s="6" t="s">
        <v>46</v>
      </c>
      <c r="R42">
        <v>-19.8</v>
      </c>
      <c r="S42">
        <v>-70.48</v>
      </c>
      <c r="T42">
        <v>33</v>
      </c>
      <c r="U42">
        <v>4.5</v>
      </c>
    </row>
    <row r="43" spans="1:21" x14ac:dyDescent="0.25">
      <c r="A43" s="2">
        <v>41787.759768518517</v>
      </c>
      <c r="B43" s="4">
        <f t="shared" si="1"/>
        <v>2014</v>
      </c>
      <c r="C43" s="4">
        <f t="shared" si="2"/>
        <v>5</v>
      </c>
      <c r="D43" s="4">
        <f t="shared" si="3"/>
        <v>28</v>
      </c>
      <c r="E43" s="4">
        <f t="shared" si="4"/>
        <v>18</v>
      </c>
      <c r="F43" s="4">
        <f t="shared" si="5"/>
        <v>14</v>
      </c>
      <c r="G43" s="4">
        <f t="shared" si="6"/>
        <v>4</v>
      </c>
      <c r="H43" s="5">
        <f t="shared" si="7"/>
        <v>2014</v>
      </c>
      <c r="I43" s="5" t="str">
        <f t="shared" si="8"/>
        <v>05</v>
      </c>
      <c r="J43" s="5">
        <f t="shared" si="9"/>
        <v>28</v>
      </c>
      <c r="K43" s="5">
        <v>2014</v>
      </c>
      <c r="L43" s="5" t="s">
        <v>1760</v>
      </c>
      <c r="M43" s="5">
        <v>28</v>
      </c>
      <c r="N43" s="5">
        <f t="shared" si="10"/>
        <v>18</v>
      </c>
      <c r="O43" s="5">
        <f t="shared" si="11"/>
        <v>14</v>
      </c>
      <c r="P43" s="5" t="str">
        <f t="shared" si="12"/>
        <v>04</v>
      </c>
      <c r="Q43" s="6" t="s">
        <v>47</v>
      </c>
      <c r="R43">
        <v>-20.25</v>
      </c>
      <c r="S43">
        <v>-70.75</v>
      </c>
      <c r="T43">
        <v>31</v>
      </c>
      <c r="U43">
        <v>4.5</v>
      </c>
    </row>
    <row r="44" spans="1:21" x14ac:dyDescent="0.25">
      <c r="A44" s="2">
        <v>41804.926053240742</v>
      </c>
      <c r="B44" s="4">
        <f t="shared" si="1"/>
        <v>2014</v>
      </c>
      <c r="C44" s="4">
        <f t="shared" si="2"/>
        <v>6</v>
      </c>
      <c r="D44" s="4">
        <f t="shared" si="3"/>
        <v>14</v>
      </c>
      <c r="E44" s="4">
        <f t="shared" si="4"/>
        <v>22</v>
      </c>
      <c r="F44" s="4">
        <f t="shared" si="5"/>
        <v>13</v>
      </c>
      <c r="G44" s="4">
        <f t="shared" si="6"/>
        <v>31</v>
      </c>
      <c r="H44" s="5">
        <f t="shared" si="7"/>
        <v>2014</v>
      </c>
      <c r="I44" s="5" t="str">
        <f t="shared" si="8"/>
        <v>06</v>
      </c>
      <c r="J44" s="5">
        <f t="shared" si="9"/>
        <v>14</v>
      </c>
      <c r="K44" s="5">
        <v>2014</v>
      </c>
      <c r="L44" s="5" t="s">
        <v>1755</v>
      </c>
      <c r="M44" s="5">
        <v>14</v>
      </c>
      <c r="N44" s="5">
        <f t="shared" si="10"/>
        <v>22</v>
      </c>
      <c r="O44" s="5">
        <f t="shared" si="11"/>
        <v>13</v>
      </c>
      <c r="P44" s="5">
        <f t="shared" si="12"/>
        <v>31</v>
      </c>
      <c r="Q44" s="6" t="s">
        <v>48</v>
      </c>
      <c r="R44">
        <v>-24.94</v>
      </c>
      <c r="S44">
        <v>-69.400000000000006</v>
      </c>
      <c r="T44">
        <v>108</v>
      </c>
      <c r="U44">
        <v>5.5</v>
      </c>
    </row>
    <row r="45" spans="1:21" x14ac:dyDescent="0.25">
      <c r="A45" s="2">
        <v>41737.236666666664</v>
      </c>
      <c r="B45" s="4">
        <f t="shared" si="1"/>
        <v>2014</v>
      </c>
      <c r="C45" s="4">
        <f t="shared" si="2"/>
        <v>4</v>
      </c>
      <c r="D45" s="4">
        <f t="shared" si="3"/>
        <v>8</v>
      </c>
      <c r="E45" s="4">
        <f t="shared" si="4"/>
        <v>5</v>
      </c>
      <c r="F45" s="4">
        <f t="shared" si="5"/>
        <v>40</v>
      </c>
      <c r="G45" s="4">
        <f t="shared" si="6"/>
        <v>48</v>
      </c>
      <c r="H45" s="5">
        <f t="shared" si="7"/>
        <v>2014</v>
      </c>
      <c r="I45" s="5" t="str">
        <f t="shared" si="8"/>
        <v>04</v>
      </c>
      <c r="J45" s="5" t="str">
        <f t="shared" si="9"/>
        <v>08</v>
      </c>
      <c r="K45" s="5">
        <v>2014</v>
      </c>
      <c r="L45" s="5" t="s">
        <v>1753</v>
      </c>
      <c r="M45" s="5" t="s">
        <v>1758</v>
      </c>
      <c r="N45" s="5" t="str">
        <f t="shared" si="10"/>
        <v>05</v>
      </c>
      <c r="O45" s="5">
        <f t="shared" si="11"/>
        <v>40</v>
      </c>
      <c r="P45" s="5">
        <f t="shared" si="12"/>
        <v>48</v>
      </c>
      <c r="Q45" s="6" t="s">
        <v>49</v>
      </c>
      <c r="R45">
        <v>-20.51</v>
      </c>
      <c r="S45">
        <v>-70.650000000000006</v>
      </c>
      <c r="T45">
        <v>30</v>
      </c>
      <c r="U45">
        <v>4.5999999999999996</v>
      </c>
    </row>
    <row r="46" spans="1:21" x14ac:dyDescent="0.25">
      <c r="A46" s="2">
        <v>41832.288530092592</v>
      </c>
      <c r="B46" s="4">
        <f t="shared" si="1"/>
        <v>2014</v>
      </c>
      <c r="C46" s="4">
        <f t="shared" si="2"/>
        <v>7</v>
      </c>
      <c r="D46" s="4">
        <f t="shared" si="3"/>
        <v>12</v>
      </c>
      <c r="E46" s="4">
        <f t="shared" si="4"/>
        <v>6</v>
      </c>
      <c r="F46" s="4">
        <f t="shared" si="5"/>
        <v>55</v>
      </c>
      <c r="G46" s="4">
        <f t="shared" si="6"/>
        <v>29</v>
      </c>
      <c r="H46" s="5">
        <f t="shared" si="7"/>
        <v>2014</v>
      </c>
      <c r="I46" s="5" t="str">
        <f t="shared" si="8"/>
        <v>07</v>
      </c>
      <c r="J46" s="5">
        <f t="shared" si="9"/>
        <v>12</v>
      </c>
      <c r="K46" s="5">
        <v>2014</v>
      </c>
      <c r="L46" s="5" t="s">
        <v>1756</v>
      </c>
      <c r="M46" s="5">
        <v>12</v>
      </c>
      <c r="N46" s="5" t="str">
        <f t="shared" si="10"/>
        <v>06</v>
      </c>
      <c r="O46" s="5">
        <f t="shared" si="11"/>
        <v>55</v>
      </c>
      <c r="P46" s="5">
        <f t="shared" si="12"/>
        <v>29</v>
      </c>
      <c r="Q46" s="6" t="s">
        <v>50</v>
      </c>
      <c r="R46">
        <v>-19.7</v>
      </c>
      <c r="S46">
        <v>-69.13</v>
      </c>
      <c r="T46">
        <v>112</v>
      </c>
      <c r="U46">
        <v>4.2</v>
      </c>
    </row>
    <row r="47" spans="1:21" x14ac:dyDescent="0.25">
      <c r="A47" s="2">
        <v>41731.736342592594</v>
      </c>
      <c r="B47" s="4">
        <f t="shared" si="1"/>
        <v>2014</v>
      </c>
      <c r="C47" s="4">
        <f t="shared" si="2"/>
        <v>4</v>
      </c>
      <c r="D47" s="4">
        <f t="shared" si="3"/>
        <v>2</v>
      </c>
      <c r="E47" s="4">
        <f t="shared" si="4"/>
        <v>17</v>
      </c>
      <c r="F47" s="4">
        <f t="shared" si="5"/>
        <v>40</v>
      </c>
      <c r="G47" s="4">
        <f t="shared" si="6"/>
        <v>20</v>
      </c>
      <c r="H47" s="5">
        <f t="shared" si="7"/>
        <v>2014</v>
      </c>
      <c r="I47" s="5" t="str">
        <f t="shared" si="8"/>
        <v>04</v>
      </c>
      <c r="J47" s="5" t="str">
        <f t="shared" si="9"/>
        <v>02</v>
      </c>
      <c r="K47" s="5">
        <v>2014</v>
      </c>
      <c r="L47" s="5" t="s">
        <v>1753</v>
      </c>
      <c r="M47" s="5" t="s">
        <v>1757</v>
      </c>
      <c r="N47" s="5">
        <f t="shared" si="10"/>
        <v>17</v>
      </c>
      <c r="O47" s="5">
        <f t="shared" si="11"/>
        <v>40</v>
      </c>
      <c r="P47" s="5">
        <f t="shared" si="12"/>
        <v>20</v>
      </c>
      <c r="Q47" s="6" t="s">
        <v>51</v>
      </c>
      <c r="R47">
        <v>-19.89</v>
      </c>
      <c r="S47">
        <v>-70.08</v>
      </c>
      <c r="T47">
        <v>53</v>
      </c>
      <c r="U47">
        <v>4.4000000000000004</v>
      </c>
    </row>
    <row r="48" spans="1:21" x14ac:dyDescent="0.25">
      <c r="A48" s="2">
        <v>41833.304456018515</v>
      </c>
      <c r="B48" s="4">
        <f t="shared" si="1"/>
        <v>2014</v>
      </c>
      <c r="C48" s="4">
        <f t="shared" si="2"/>
        <v>7</v>
      </c>
      <c r="D48" s="4">
        <f t="shared" si="3"/>
        <v>13</v>
      </c>
      <c r="E48" s="4">
        <f t="shared" si="4"/>
        <v>7</v>
      </c>
      <c r="F48" s="4">
        <f t="shared" si="5"/>
        <v>18</v>
      </c>
      <c r="G48" s="4">
        <f t="shared" si="6"/>
        <v>25</v>
      </c>
      <c r="H48" s="5">
        <f t="shared" si="7"/>
        <v>2014</v>
      </c>
      <c r="I48" s="5" t="str">
        <f t="shared" si="8"/>
        <v>07</v>
      </c>
      <c r="J48" s="5">
        <f t="shared" si="9"/>
        <v>13</v>
      </c>
      <c r="K48" s="5">
        <v>2014</v>
      </c>
      <c r="L48" s="5" t="s">
        <v>1756</v>
      </c>
      <c r="M48" s="5">
        <v>13</v>
      </c>
      <c r="N48" s="5" t="str">
        <f t="shared" si="10"/>
        <v>07</v>
      </c>
      <c r="O48" s="5">
        <f t="shared" si="11"/>
        <v>18</v>
      </c>
      <c r="P48" s="5">
        <f t="shared" si="12"/>
        <v>25</v>
      </c>
      <c r="Q48" s="6" t="s">
        <v>52</v>
      </c>
      <c r="R48">
        <v>-30.75</v>
      </c>
      <c r="S48">
        <v>-70.62</v>
      </c>
      <c r="T48">
        <v>83</v>
      </c>
      <c r="U48">
        <v>5.6</v>
      </c>
    </row>
    <row r="49" spans="1:21" x14ac:dyDescent="0.25">
      <c r="A49" s="2">
        <v>41731.812222222223</v>
      </c>
      <c r="B49" s="4">
        <f t="shared" si="1"/>
        <v>2014</v>
      </c>
      <c r="C49" s="4">
        <f t="shared" si="2"/>
        <v>4</v>
      </c>
      <c r="D49" s="4">
        <f t="shared" si="3"/>
        <v>2</v>
      </c>
      <c r="E49" s="4">
        <f t="shared" si="4"/>
        <v>19</v>
      </c>
      <c r="F49" s="4">
        <f t="shared" si="5"/>
        <v>29</v>
      </c>
      <c r="G49" s="4">
        <f t="shared" si="6"/>
        <v>36</v>
      </c>
      <c r="H49" s="5">
        <f t="shared" si="7"/>
        <v>2014</v>
      </c>
      <c r="I49" s="5" t="str">
        <f t="shared" si="8"/>
        <v>04</v>
      </c>
      <c r="J49" s="5" t="str">
        <f t="shared" si="9"/>
        <v>02</v>
      </c>
      <c r="K49" s="5">
        <v>2014</v>
      </c>
      <c r="L49" s="5" t="s">
        <v>1753</v>
      </c>
      <c r="M49" s="5" t="s">
        <v>1757</v>
      </c>
      <c r="N49" s="5">
        <f t="shared" si="10"/>
        <v>19</v>
      </c>
      <c r="O49" s="5">
        <f t="shared" si="11"/>
        <v>29</v>
      </c>
      <c r="P49" s="5">
        <f t="shared" si="12"/>
        <v>36</v>
      </c>
      <c r="Q49" s="6" t="s">
        <v>53</v>
      </c>
      <c r="R49">
        <v>-20.16</v>
      </c>
      <c r="S49">
        <v>-70.400000000000006</v>
      </c>
      <c r="T49">
        <v>36</v>
      </c>
      <c r="U49">
        <v>4.4000000000000004</v>
      </c>
    </row>
    <row r="50" spans="1:21" x14ac:dyDescent="0.25">
      <c r="A50" s="2">
        <v>41733.190601851849</v>
      </c>
      <c r="B50" s="4">
        <f t="shared" si="1"/>
        <v>2014</v>
      </c>
      <c r="C50" s="4">
        <f t="shared" si="2"/>
        <v>4</v>
      </c>
      <c r="D50" s="4">
        <f t="shared" si="3"/>
        <v>4</v>
      </c>
      <c r="E50" s="4">
        <f t="shared" si="4"/>
        <v>4</v>
      </c>
      <c r="F50" s="4">
        <f t="shared" si="5"/>
        <v>34</v>
      </c>
      <c r="G50" s="4">
        <f t="shared" si="6"/>
        <v>28</v>
      </c>
      <c r="H50" s="5">
        <f t="shared" si="7"/>
        <v>2014</v>
      </c>
      <c r="I50" s="5" t="str">
        <f t="shared" si="8"/>
        <v>04</v>
      </c>
      <c r="J50" s="5" t="str">
        <f t="shared" si="9"/>
        <v>04</v>
      </c>
      <c r="K50" s="5">
        <v>2014</v>
      </c>
      <c r="L50" s="5" t="s">
        <v>1753</v>
      </c>
      <c r="M50" s="5" t="s">
        <v>1753</v>
      </c>
      <c r="N50" s="5" t="str">
        <f t="shared" si="10"/>
        <v>04</v>
      </c>
      <c r="O50" s="5">
        <f t="shared" si="11"/>
        <v>34</v>
      </c>
      <c r="P50" s="5">
        <f t="shared" si="12"/>
        <v>28</v>
      </c>
      <c r="Q50" s="6" t="s">
        <v>54</v>
      </c>
      <c r="R50">
        <v>-22.16</v>
      </c>
      <c r="S50">
        <v>-70.260000000000005</v>
      </c>
      <c r="T50">
        <v>70</v>
      </c>
      <c r="U50">
        <v>5.2</v>
      </c>
    </row>
    <row r="51" spans="1:21" x14ac:dyDescent="0.25">
      <c r="A51" s="2">
        <v>41764.084479166668</v>
      </c>
      <c r="B51" s="4">
        <f t="shared" si="1"/>
        <v>2014</v>
      </c>
      <c r="C51" s="4">
        <f t="shared" si="2"/>
        <v>5</v>
      </c>
      <c r="D51" s="4">
        <f t="shared" si="3"/>
        <v>5</v>
      </c>
      <c r="E51" s="4">
        <f t="shared" si="4"/>
        <v>2</v>
      </c>
      <c r="F51" s="4">
        <f t="shared" si="5"/>
        <v>1</v>
      </c>
      <c r="G51" s="4">
        <f t="shared" si="6"/>
        <v>39</v>
      </c>
      <c r="H51" s="5">
        <f t="shared" si="7"/>
        <v>2014</v>
      </c>
      <c r="I51" s="5" t="str">
        <f t="shared" si="8"/>
        <v>05</v>
      </c>
      <c r="J51" s="5" t="str">
        <f t="shared" si="9"/>
        <v>05</v>
      </c>
      <c r="K51" s="5">
        <v>2014</v>
      </c>
      <c r="L51" s="5" t="s">
        <v>1760</v>
      </c>
      <c r="M51" s="5" t="s">
        <v>1760</v>
      </c>
      <c r="N51" s="5" t="str">
        <f t="shared" si="10"/>
        <v>02</v>
      </c>
      <c r="O51" s="5" t="str">
        <f t="shared" si="11"/>
        <v>01</v>
      </c>
      <c r="P51" s="5">
        <f t="shared" si="12"/>
        <v>39</v>
      </c>
      <c r="Q51" s="6" t="s">
        <v>55</v>
      </c>
      <c r="R51">
        <v>-20.18</v>
      </c>
      <c r="S51">
        <v>-70.349999999999994</v>
      </c>
      <c r="T51">
        <v>42</v>
      </c>
      <c r="U51">
        <v>4.5</v>
      </c>
    </row>
    <row r="52" spans="1:21" x14ac:dyDescent="0.25">
      <c r="A52" s="2">
        <v>41735.704560185186</v>
      </c>
      <c r="B52" s="4">
        <f t="shared" si="1"/>
        <v>2014</v>
      </c>
      <c r="C52" s="4">
        <f t="shared" si="2"/>
        <v>4</v>
      </c>
      <c r="D52" s="4">
        <f t="shared" si="3"/>
        <v>6</v>
      </c>
      <c r="E52" s="4">
        <f t="shared" si="4"/>
        <v>16</v>
      </c>
      <c r="F52" s="4">
        <f t="shared" si="5"/>
        <v>54</v>
      </c>
      <c r="G52" s="4">
        <f t="shared" si="6"/>
        <v>34</v>
      </c>
      <c r="H52" s="5">
        <f t="shared" si="7"/>
        <v>2014</v>
      </c>
      <c r="I52" s="5" t="str">
        <f t="shared" si="8"/>
        <v>04</v>
      </c>
      <c r="J52" s="5" t="str">
        <f t="shared" si="9"/>
        <v>06</v>
      </c>
      <c r="K52" s="5">
        <v>2014</v>
      </c>
      <c r="L52" s="5" t="s">
        <v>1753</v>
      </c>
      <c r="M52" s="5" t="s">
        <v>1755</v>
      </c>
      <c r="N52" s="5">
        <f t="shared" si="10"/>
        <v>16</v>
      </c>
      <c r="O52" s="5">
        <f t="shared" si="11"/>
        <v>54</v>
      </c>
      <c r="P52" s="5">
        <f t="shared" si="12"/>
        <v>34</v>
      </c>
      <c r="Q52" s="6" t="s">
        <v>56</v>
      </c>
      <c r="R52">
        <v>-20.170000000000002</v>
      </c>
      <c r="S52">
        <v>-70.37</v>
      </c>
      <c r="T52">
        <v>38</v>
      </c>
      <c r="U52">
        <v>4</v>
      </c>
    </row>
    <row r="53" spans="1:21" x14ac:dyDescent="0.25">
      <c r="A53" s="2">
        <v>41731.214826388888</v>
      </c>
      <c r="B53" s="4">
        <f t="shared" si="1"/>
        <v>2014</v>
      </c>
      <c r="C53" s="4">
        <f t="shared" si="2"/>
        <v>4</v>
      </c>
      <c r="D53" s="4">
        <f t="shared" si="3"/>
        <v>2</v>
      </c>
      <c r="E53" s="4">
        <f t="shared" si="4"/>
        <v>5</v>
      </c>
      <c r="F53" s="4">
        <f t="shared" si="5"/>
        <v>9</v>
      </c>
      <c r="G53" s="4">
        <f t="shared" si="6"/>
        <v>21</v>
      </c>
      <c r="H53" s="5">
        <f t="shared" si="7"/>
        <v>2014</v>
      </c>
      <c r="I53" s="5" t="str">
        <f t="shared" si="8"/>
        <v>04</v>
      </c>
      <c r="J53" s="5" t="str">
        <f t="shared" si="9"/>
        <v>02</v>
      </c>
      <c r="K53" s="5">
        <v>2014</v>
      </c>
      <c r="L53" s="5" t="s">
        <v>1753</v>
      </c>
      <c r="M53" s="5" t="s">
        <v>1757</v>
      </c>
      <c r="N53" s="5" t="str">
        <f t="shared" si="10"/>
        <v>05</v>
      </c>
      <c r="O53" s="5" t="str">
        <f t="shared" si="11"/>
        <v>09</v>
      </c>
      <c r="P53" s="5">
        <f t="shared" si="12"/>
        <v>21</v>
      </c>
      <c r="Q53" s="6" t="s">
        <v>57</v>
      </c>
      <c r="R53">
        <v>-20.38</v>
      </c>
      <c r="S53">
        <v>-70.58</v>
      </c>
      <c r="T53">
        <v>26</v>
      </c>
      <c r="U53">
        <v>4.7</v>
      </c>
    </row>
    <row r="54" spans="1:21" x14ac:dyDescent="0.25">
      <c r="A54" s="2">
        <v>41808.977280092593</v>
      </c>
      <c r="B54" s="4">
        <f t="shared" si="1"/>
        <v>2014</v>
      </c>
      <c r="C54" s="4">
        <f t="shared" si="2"/>
        <v>6</v>
      </c>
      <c r="D54" s="4">
        <f t="shared" si="3"/>
        <v>18</v>
      </c>
      <c r="E54" s="4">
        <f t="shared" si="4"/>
        <v>23</v>
      </c>
      <c r="F54" s="4">
        <f t="shared" si="5"/>
        <v>27</v>
      </c>
      <c r="G54" s="4">
        <f t="shared" si="6"/>
        <v>17</v>
      </c>
      <c r="H54" s="5">
        <f t="shared" si="7"/>
        <v>2014</v>
      </c>
      <c r="I54" s="5" t="str">
        <f t="shared" si="8"/>
        <v>06</v>
      </c>
      <c r="J54" s="5">
        <f t="shared" si="9"/>
        <v>18</v>
      </c>
      <c r="K54" s="5">
        <v>2014</v>
      </c>
      <c r="L54" s="5" t="s">
        <v>1755</v>
      </c>
      <c r="M54" s="5">
        <v>18</v>
      </c>
      <c r="N54" s="5">
        <f t="shared" si="10"/>
        <v>23</v>
      </c>
      <c r="O54" s="5">
        <f t="shared" si="11"/>
        <v>27</v>
      </c>
      <c r="P54" s="5">
        <f t="shared" si="12"/>
        <v>17</v>
      </c>
      <c r="Q54" s="6" t="s">
        <v>58</v>
      </c>
      <c r="R54">
        <v>-20.22</v>
      </c>
      <c r="S54">
        <v>-70.900000000000006</v>
      </c>
      <c r="T54">
        <v>35</v>
      </c>
      <c r="U54">
        <v>4.3</v>
      </c>
    </row>
    <row r="55" spans="1:21" x14ac:dyDescent="0.25">
      <c r="A55" s="2">
        <v>41795.846886574072</v>
      </c>
      <c r="B55" s="4">
        <f t="shared" si="1"/>
        <v>2014</v>
      </c>
      <c r="C55" s="4">
        <f t="shared" si="2"/>
        <v>6</v>
      </c>
      <c r="D55" s="4">
        <f t="shared" si="3"/>
        <v>5</v>
      </c>
      <c r="E55" s="4">
        <f t="shared" si="4"/>
        <v>20</v>
      </c>
      <c r="F55" s="4">
        <f t="shared" si="5"/>
        <v>19</v>
      </c>
      <c r="G55" s="4">
        <f t="shared" si="6"/>
        <v>31</v>
      </c>
      <c r="H55" s="5">
        <f t="shared" si="7"/>
        <v>2014</v>
      </c>
      <c r="I55" s="5" t="str">
        <f t="shared" si="8"/>
        <v>06</v>
      </c>
      <c r="J55" s="5" t="str">
        <f t="shared" si="9"/>
        <v>05</v>
      </c>
      <c r="K55" s="5">
        <v>2014</v>
      </c>
      <c r="L55" s="5" t="s">
        <v>1755</v>
      </c>
      <c r="M55" s="5" t="s">
        <v>1760</v>
      </c>
      <c r="N55" s="5">
        <f t="shared" si="10"/>
        <v>20</v>
      </c>
      <c r="O55" s="5">
        <f t="shared" si="11"/>
        <v>19</v>
      </c>
      <c r="P55" s="5">
        <f t="shared" si="12"/>
        <v>31</v>
      </c>
      <c r="Q55" s="6" t="s">
        <v>59</v>
      </c>
      <c r="R55">
        <v>-20.36</v>
      </c>
      <c r="S55">
        <v>-70.22</v>
      </c>
      <c r="T55">
        <v>37</v>
      </c>
      <c r="U55">
        <v>5</v>
      </c>
    </row>
    <row r="56" spans="1:21" x14ac:dyDescent="0.25">
      <c r="A56" s="2">
        <v>41929.409375000003</v>
      </c>
      <c r="B56" s="4">
        <f t="shared" si="1"/>
        <v>2014</v>
      </c>
      <c r="C56" s="4">
        <f t="shared" si="2"/>
        <v>10</v>
      </c>
      <c r="D56" s="4">
        <f t="shared" si="3"/>
        <v>17</v>
      </c>
      <c r="E56" s="4">
        <f t="shared" si="4"/>
        <v>9</v>
      </c>
      <c r="F56" s="4">
        <f t="shared" si="5"/>
        <v>49</v>
      </c>
      <c r="G56" s="4">
        <f t="shared" si="6"/>
        <v>30</v>
      </c>
      <c r="H56" s="5">
        <f t="shared" si="7"/>
        <v>2014</v>
      </c>
      <c r="I56" s="5">
        <f t="shared" si="8"/>
        <v>10</v>
      </c>
      <c r="J56" s="5">
        <f t="shared" si="9"/>
        <v>17</v>
      </c>
      <c r="K56" s="5">
        <v>2014</v>
      </c>
      <c r="L56" s="5">
        <v>10</v>
      </c>
      <c r="M56" s="5">
        <v>17</v>
      </c>
      <c r="N56" s="5" t="str">
        <f t="shared" si="10"/>
        <v>09</v>
      </c>
      <c r="O56" s="5">
        <f t="shared" si="11"/>
        <v>49</v>
      </c>
      <c r="P56" s="5">
        <f t="shared" si="12"/>
        <v>30</v>
      </c>
      <c r="Q56" s="6" t="s">
        <v>60</v>
      </c>
      <c r="R56">
        <v>-18.28</v>
      </c>
      <c r="S56">
        <v>-70.41</v>
      </c>
      <c r="T56">
        <v>71</v>
      </c>
      <c r="U56">
        <v>4.2</v>
      </c>
    </row>
    <row r="57" spans="1:21" x14ac:dyDescent="0.25">
      <c r="A57" s="2">
        <v>41775.714259259257</v>
      </c>
      <c r="B57" s="4">
        <f t="shared" si="1"/>
        <v>2014</v>
      </c>
      <c r="C57" s="4">
        <f t="shared" si="2"/>
        <v>5</v>
      </c>
      <c r="D57" s="4">
        <f t="shared" si="3"/>
        <v>16</v>
      </c>
      <c r="E57" s="4">
        <f t="shared" si="4"/>
        <v>17</v>
      </c>
      <c r="F57" s="4">
        <f t="shared" si="5"/>
        <v>8</v>
      </c>
      <c r="G57" s="4">
        <f t="shared" si="6"/>
        <v>32</v>
      </c>
      <c r="H57" s="5">
        <f t="shared" si="7"/>
        <v>2014</v>
      </c>
      <c r="I57" s="5" t="str">
        <f t="shared" si="8"/>
        <v>05</v>
      </c>
      <c r="J57" s="5">
        <f t="shared" si="9"/>
        <v>16</v>
      </c>
      <c r="K57" s="5">
        <v>2014</v>
      </c>
      <c r="L57" s="5" t="s">
        <v>1760</v>
      </c>
      <c r="M57" s="5">
        <v>16</v>
      </c>
      <c r="N57" s="5">
        <f t="shared" si="10"/>
        <v>17</v>
      </c>
      <c r="O57" s="5" t="str">
        <f t="shared" si="11"/>
        <v>08</v>
      </c>
      <c r="P57" s="5">
        <f t="shared" si="12"/>
        <v>32</v>
      </c>
      <c r="Q57" s="6" t="s">
        <v>61</v>
      </c>
      <c r="R57">
        <v>-23.49</v>
      </c>
      <c r="S57">
        <v>-68.86</v>
      </c>
      <c r="T57">
        <v>112</v>
      </c>
      <c r="U57">
        <v>5.5</v>
      </c>
    </row>
    <row r="58" spans="1:21" x14ac:dyDescent="0.25">
      <c r="A58" s="2">
        <v>41805.105486111112</v>
      </c>
      <c r="B58" s="4">
        <f t="shared" si="1"/>
        <v>2014</v>
      </c>
      <c r="C58" s="4">
        <f t="shared" si="2"/>
        <v>6</v>
      </c>
      <c r="D58" s="4">
        <f t="shared" si="3"/>
        <v>15</v>
      </c>
      <c r="E58" s="4">
        <f t="shared" si="4"/>
        <v>2</v>
      </c>
      <c r="F58" s="4">
        <f t="shared" si="5"/>
        <v>31</v>
      </c>
      <c r="G58" s="4">
        <f t="shared" si="6"/>
        <v>54</v>
      </c>
      <c r="H58" s="5">
        <f t="shared" si="7"/>
        <v>2014</v>
      </c>
      <c r="I58" s="5" t="str">
        <f t="shared" si="8"/>
        <v>06</v>
      </c>
      <c r="J58" s="5">
        <f t="shared" si="9"/>
        <v>15</v>
      </c>
      <c r="K58" s="5">
        <v>2014</v>
      </c>
      <c r="L58" s="5" t="s">
        <v>1755</v>
      </c>
      <c r="M58" s="5">
        <v>15</v>
      </c>
      <c r="N58" s="5" t="str">
        <f t="shared" si="10"/>
        <v>02</v>
      </c>
      <c r="O58" s="5">
        <f t="shared" si="11"/>
        <v>31</v>
      </c>
      <c r="P58" s="5">
        <f t="shared" si="12"/>
        <v>54</v>
      </c>
      <c r="Q58" s="6" t="s">
        <v>62</v>
      </c>
      <c r="R58">
        <v>-32.65</v>
      </c>
      <c r="S58">
        <v>-71.459999999999994</v>
      </c>
      <c r="T58">
        <v>40</v>
      </c>
      <c r="U58">
        <v>4</v>
      </c>
    </row>
    <row r="59" spans="1:21" x14ac:dyDescent="0.25">
      <c r="A59" s="2">
        <v>41731.128252314818</v>
      </c>
      <c r="B59" s="4">
        <f t="shared" si="1"/>
        <v>2014</v>
      </c>
      <c r="C59" s="4">
        <f t="shared" si="2"/>
        <v>4</v>
      </c>
      <c r="D59" s="4">
        <f t="shared" si="3"/>
        <v>2</v>
      </c>
      <c r="E59" s="4">
        <f t="shared" si="4"/>
        <v>3</v>
      </c>
      <c r="F59" s="4">
        <f t="shared" si="5"/>
        <v>4</v>
      </c>
      <c r="G59" s="4">
        <f t="shared" si="6"/>
        <v>41</v>
      </c>
      <c r="H59" s="5">
        <f t="shared" si="7"/>
        <v>2014</v>
      </c>
      <c r="I59" s="5" t="str">
        <f t="shared" si="8"/>
        <v>04</v>
      </c>
      <c r="J59" s="5" t="str">
        <f t="shared" si="9"/>
        <v>02</v>
      </c>
      <c r="K59" s="5">
        <v>2014</v>
      </c>
      <c r="L59" s="5" t="s">
        <v>1753</v>
      </c>
      <c r="M59" s="5" t="s">
        <v>1757</v>
      </c>
      <c r="N59" s="5" t="str">
        <f t="shared" si="10"/>
        <v>03</v>
      </c>
      <c r="O59" s="5" t="str">
        <f t="shared" si="11"/>
        <v>04</v>
      </c>
      <c r="P59" s="5">
        <f t="shared" si="12"/>
        <v>41</v>
      </c>
      <c r="Q59" s="6" t="s">
        <v>63</v>
      </c>
      <c r="R59">
        <v>-19.75</v>
      </c>
      <c r="S59">
        <v>-69.97</v>
      </c>
      <c r="T59">
        <v>42</v>
      </c>
      <c r="U59">
        <v>4.5</v>
      </c>
    </row>
    <row r="60" spans="1:21" x14ac:dyDescent="0.25">
      <c r="A60" s="2">
        <v>41736.266944444447</v>
      </c>
      <c r="B60" s="4">
        <f t="shared" si="1"/>
        <v>2014</v>
      </c>
      <c r="C60" s="4">
        <f t="shared" si="2"/>
        <v>4</v>
      </c>
      <c r="D60" s="4">
        <f t="shared" si="3"/>
        <v>7</v>
      </c>
      <c r="E60" s="4">
        <f t="shared" si="4"/>
        <v>6</v>
      </c>
      <c r="F60" s="4">
        <f t="shared" si="5"/>
        <v>24</v>
      </c>
      <c r="G60" s="4">
        <f t="shared" si="6"/>
        <v>24</v>
      </c>
      <c r="H60" s="5">
        <f t="shared" si="7"/>
        <v>2014</v>
      </c>
      <c r="I60" s="5" t="str">
        <f t="shared" si="8"/>
        <v>04</v>
      </c>
      <c r="J60" s="5" t="str">
        <f t="shared" si="9"/>
        <v>07</v>
      </c>
      <c r="K60" s="5">
        <v>2014</v>
      </c>
      <c r="L60" s="5" t="s">
        <v>1753</v>
      </c>
      <c r="M60" s="5" t="s">
        <v>1756</v>
      </c>
      <c r="N60" s="5" t="str">
        <f t="shared" si="10"/>
        <v>06</v>
      </c>
      <c r="O60" s="5">
        <f t="shared" si="11"/>
        <v>24</v>
      </c>
      <c r="P60" s="5">
        <f t="shared" si="12"/>
        <v>24</v>
      </c>
      <c r="Q60" s="6" t="s">
        <v>64</v>
      </c>
      <c r="R60">
        <v>-20.64</v>
      </c>
      <c r="S60">
        <v>-70.87</v>
      </c>
      <c r="T60">
        <v>36</v>
      </c>
      <c r="U60">
        <v>4.7</v>
      </c>
    </row>
    <row r="61" spans="1:21" x14ac:dyDescent="0.25">
      <c r="A61" s="2">
        <v>41817.770879629628</v>
      </c>
      <c r="B61" s="4">
        <f t="shared" si="1"/>
        <v>2014</v>
      </c>
      <c r="C61" s="4">
        <f t="shared" si="2"/>
        <v>6</v>
      </c>
      <c r="D61" s="4">
        <f t="shared" si="3"/>
        <v>27</v>
      </c>
      <c r="E61" s="4">
        <f t="shared" si="4"/>
        <v>18</v>
      </c>
      <c r="F61" s="4">
        <f t="shared" si="5"/>
        <v>30</v>
      </c>
      <c r="G61" s="4">
        <f t="shared" si="6"/>
        <v>4</v>
      </c>
      <c r="H61" s="5">
        <f t="shared" si="7"/>
        <v>2014</v>
      </c>
      <c r="I61" s="5" t="str">
        <f t="shared" si="8"/>
        <v>06</v>
      </c>
      <c r="J61" s="5">
        <f t="shared" si="9"/>
        <v>27</v>
      </c>
      <c r="K61" s="5">
        <v>2014</v>
      </c>
      <c r="L61" s="5" t="s">
        <v>1755</v>
      </c>
      <c r="M61" s="5">
        <v>27</v>
      </c>
      <c r="N61" s="5">
        <f t="shared" si="10"/>
        <v>18</v>
      </c>
      <c r="O61" s="5">
        <f t="shared" si="11"/>
        <v>30</v>
      </c>
      <c r="P61" s="5" t="str">
        <f t="shared" si="12"/>
        <v>04</v>
      </c>
      <c r="Q61" s="6" t="s">
        <v>65</v>
      </c>
      <c r="R61">
        <v>-30.17</v>
      </c>
      <c r="S61">
        <v>-71.12</v>
      </c>
      <c r="T61">
        <v>64</v>
      </c>
      <c r="U61">
        <v>4.5</v>
      </c>
    </row>
    <row r="62" spans="1:21" x14ac:dyDescent="0.25">
      <c r="A62" s="2">
        <v>41900.836643518516</v>
      </c>
      <c r="B62" s="4">
        <f t="shared" si="1"/>
        <v>2014</v>
      </c>
      <c r="C62" s="4">
        <f t="shared" si="2"/>
        <v>9</v>
      </c>
      <c r="D62" s="4">
        <f t="shared" si="3"/>
        <v>18</v>
      </c>
      <c r="E62" s="4">
        <f t="shared" si="4"/>
        <v>20</v>
      </c>
      <c r="F62" s="4">
        <f t="shared" si="5"/>
        <v>4</v>
      </c>
      <c r="G62" s="4">
        <f t="shared" si="6"/>
        <v>46</v>
      </c>
      <c r="H62" s="5">
        <f t="shared" si="7"/>
        <v>2014</v>
      </c>
      <c r="I62" s="5" t="str">
        <f t="shared" si="8"/>
        <v>09</v>
      </c>
      <c r="J62" s="5">
        <f t="shared" si="9"/>
        <v>18</v>
      </c>
      <c r="K62" s="5">
        <v>2014</v>
      </c>
      <c r="L62" s="5" t="s">
        <v>1759</v>
      </c>
      <c r="M62" s="5">
        <v>18</v>
      </c>
      <c r="N62" s="5">
        <f t="shared" si="10"/>
        <v>20</v>
      </c>
      <c r="O62" s="5" t="str">
        <f t="shared" si="11"/>
        <v>04</v>
      </c>
      <c r="P62" s="5">
        <f t="shared" si="12"/>
        <v>46</v>
      </c>
      <c r="Q62" s="6" t="s">
        <v>66</v>
      </c>
      <c r="R62">
        <v>-25.48</v>
      </c>
      <c r="S62">
        <v>-70.64</v>
      </c>
      <c r="T62">
        <v>53</v>
      </c>
      <c r="U62">
        <v>4</v>
      </c>
    </row>
    <row r="63" spans="1:21" x14ac:dyDescent="0.25">
      <c r="A63" s="2">
        <v>41764.568425925929</v>
      </c>
      <c r="B63" s="4">
        <f t="shared" si="1"/>
        <v>2014</v>
      </c>
      <c r="C63" s="4">
        <f t="shared" si="2"/>
        <v>5</v>
      </c>
      <c r="D63" s="4">
        <f t="shared" si="3"/>
        <v>5</v>
      </c>
      <c r="E63" s="4">
        <f t="shared" si="4"/>
        <v>13</v>
      </c>
      <c r="F63" s="4">
        <f t="shared" si="5"/>
        <v>38</v>
      </c>
      <c r="G63" s="4">
        <f t="shared" si="6"/>
        <v>32</v>
      </c>
      <c r="H63" s="5">
        <f t="shared" si="7"/>
        <v>2014</v>
      </c>
      <c r="I63" s="5" t="str">
        <f t="shared" si="8"/>
        <v>05</v>
      </c>
      <c r="J63" s="5" t="str">
        <f t="shared" si="9"/>
        <v>05</v>
      </c>
      <c r="K63" s="5">
        <v>2014</v>
      </c>
      <c r="L63" s="5" t="s">
        <v>1760</v>
      </c>
      <c r="M63" s="5" t="s">
        <v>1760</v>
      </c>
      <c r="N63" s="5">
        <f t="shared" si="10"/>
        <v>13</v>
      </c>
      <c r="O63" s="5">
        <f t="shared" si="11"/>
        <v>38</v>
      </c>
      <c r="P63" s="5">
        <f t="shared" si="12"/>
        <v>32</v>
      </c>
      <c r="Q63" s="6" t="s">
        <v>67</v>
      </c>
      <c r="R63">
        <v>-20.23</v>
      </c>
      <c r="S63">
        <v>-68.19</v>
      </c>
      <c r="T63">
        <v>172</v>
      </c>
      <c r="U63">
        <v>5.0999999999999996</v>
      </c>
    </row>
    <row r="64" spans="1:21" x14ac:dyDescent="0.25">
      <c r="A64" s="2">
        <v>41763.806608796294</v>
      </c>
      <c r="B64" s="4">
        <f t="shared" si="1"/>
        <v>2014</v>
      </c>
      <c r="C64" s="4">
        <f t="shared" si="2"/>
        <v>5</v>
      </c>
      <c r="D64" s="4">
        <f t="shared" si="3"/>
        <v>4</v>
      </c>
      <c r="E64" s="4">
        <f t="shared" si="4"/>
        <v>19</v>
      </c>
      <c r="F64" s="4">
        <f t="shared" si="5"/>
        <v>21</v>
      </c>
      <c r="G64" s="4">
        <f t="shared" si="6"/>
        <v>31</v>
      </c>
      <c r="H64" s="5">
        <f t="shared" si="7"/>
        <v>2014</v>
      </c>
      <c r="I64" s="5" t="str">
        <f t="shared" si="8"/>
        <v>05</v>
      </c>
      <c r="J64" s="5" t="str">
        <f t="shared" si="9"/>
        <v>04</v>
      </c>
      <c r="K64" s="5">
        <v>2014</v>
      </c>
      <c r="L64" s="5" t="s">
        <v>1760</v>
      </c>
      <c r="M64" s="5" t="s">
        <v>1753</v>
      </c>
      <c r="N64" s="5">
        <f t="shared" si="10"/>
        <v>19</v>
      </c>
      <c r="O64" s="5">
        <f t="shared" si="11"/>
        <v>21</v>
      </c>
      <c r="P64" s="5">
        <f t="shared" si="12"/>
        <v>31</v>
      </c>
      <c r="Q64" s="6" t="s">
        <v>68</v>
      </c>
      <c r="R64">
        <v>-20.04</v>
      </c>
      <c r="S64">
        <v>-70.92</v>
      </c>
      <c r="T64">
        <v>42</v>
      </c>
      <c r="U64">
        <v>4.5</v>
      </c>
    </row>
    <row r="65" spans="1:21" x14ac:dyDescent="0.25">
      <c r="A65" s="2">
        <v>41924.44736111111</v>
      </c>
      <c r="B65" s="4">
        <f t="shared" si="1"/>
        <v>2014</v>
      </c>
      <c r="C65" s="4">
        <f t="shared" si="2"/>
        <v>10</v>
      </c>
      <c r="D65" s="4">
        <f t="shared" si="3"/>
        <v>12</v>
      </c>
      <c r="E65" s="4">
        <f t="shared" si="4"/>
        <v>10</v>
      </c>
      <c r="F65" s="4">
        <f t="shared" si="5"/>
        <v>44</v>
      </c>
      <c r="G65" s="4">
        <f t="shared" si="6"/>
        <v>12</v>
      </c>
      <c r="H65" s="5">
        <f t="shared" si="7"/>
        <v>2014</v>
      </c>
      <c r="I65" s="5">
        <f t="shared" si="8"/>
        <v>10</v>
      </c>
      <c r="J65" s="5">
        <f t="shared" si="9"/>
        <v>12</v>
      </c>
      <c r="K65" s="5">
        <v>2014</v>
      </c>
      <c r="L65" s="5">
        <v>10</v>
      </c>
      <c r="M65" s="5">
        <v>12</v>
      </c>
      <c r="N65" s="5">
        <f t="shared" si="10"/>
        <v>10</v>
      </c>
      <c r="O65" s="5">
        <f t="shared" si="11"/>
        <v>44</v>
      </c>
      <c r="P65" s="5">
        <f t="shared" si="12"/>
        <v>12</v>
      </c>
      <c r="Q65" s="6" t="s">
        <v>69</v>
      </c>
      <c r="R65">
        <v>-22.89</v>
      </c>
      <c r="S65">
        <v>-68.3</v>
      </c>
      <c r="T65">
        <v>144</v>
      </c>
      <c r="U65">
        <v>5</v>
      </c>
    </row>
    <row r="66" spans="1:21" x14ac:dyDescent="0.25">
      <c r="A66" s="2">
        <v>41849.032847222225</v>
      </c>
      <c r="B66" s="4">
        <f t="shared" si="1"/>
        <v>2014</v>
      </c>
      <c r="C66" s="4">
        <f t="shared" si="2"/>
        <v>7</v>
      </c>
      <c r="D66" s="4">
        <f t="shared" si="3"/>
        <v>29</v>
      </c>
      <c r="E66" s="4">
        <f t="shared" si="4"/>
        <v>0</v>
      </c>
      <c r="F66" s="4">
        <f t="shared" si="5"/>
        <v>47</v>
      </c>
      <c r="G66" s="4">
        <f t="shared" si="6"/>
        <v>18</v>
      </c>
      <c r="H66" s="5">
        <f t="shared" si="7"/>
        <v>2014</v>
      </c>
      <c r="I66" s="5" t="str">
        <f t="shared" si="8"/>
        <v>07</v>
      </c>
      <c r="J66" s="5">
        <f t="shared" si="9"/>
        <v>29</v>
      </c>
      <c r="K66" s="5">
        <v>2014</v>
      </c>
      <c r="L66" s="5" t="s">
        <v>1756</v>
      </c>
      <c r="M66" s="5">
        <v>29</v>
      </c>
      <c r="N66" s="5" t="str">
        <f t="shared" si="10"/>
        <v>00</v>
      </c>
      <c r="O66" s="5">
        <f t="shared" si="11"/>
        <v>47</v>
      </c>
      <c r="P66" s="5">
        <f t="shared" si="12"/>
        <v>18</v>
      </c>
      <c r="Q66" s="6" t="s">
        <v>70</v>
      </c>
      <c r="R66">
        <v>-20.13</v>
      </c>
      <c r="S66">
        <v>-70.48</v>
      </c>
      <c r="T66">
        <v>32</v>
      </c>
      <c r="U66">
        <v>4.5999999999999996</v>
      </c>
    </row>
    <row r="67" spans="1:21" x14ac:dyDescent="0.25">
      <c r="A67" s="2">
        <v>41722.486620370371</v>
      </c>
      <c r="B67" s="4">
        <f t="shared" ref="B67:B130" si="13">YEAR(A67)</f>
        <v>2014</v>
      </c>
      <c r="C67" s="4">
        <f t="shared" ref="C67:C130" si="14">MONTH(A67)</f>
        <v>3</v>
      </c>
      <c r="D67" s="4">
        <f t="shared" ref="D67:D130" si="15">DAY(A67)</f>
        <v>24</v>
      </c>
      <c r="E67" s="4">
        <f t="shared" ref="E67:E130" si="16">HOUR(A67)</f>
        <v>11</v>
      </c>
      <c r="F67" s="4">
        <f t="shared" ref="F67:F130" si="17">MINUTE(A67)</f>
        <v>40</v>
      </c>
      <c r="G67" s="4">
        <f t="shared" ref="G67:G130" si="18">SECOND(A67)</f>
        <v>44</v>
      </c>
      <c r="H67" s="5">
        <f t="shared" ref="H67:H130" si="19">B67</f>
        <v>2014</v>
      </c>
      <c r="I67" s="5" t="str">
        <f t="shared" ref="I67:I130" si="20">IF(LEN(C67)&gt;1,C67,CONCATENATE("0",C67))</f>
        <v>03</v>
      </c>
      <c r="J67" s="5">
        <f t="shared" ref="J67:J130" si="21">IF(LEN(D67)&gt;1,D67,CONCATENATE("0",D67))</f>
        <v>24</v>
      </c>
      <c r="K67" s="5">
        <v>2014</v>
      </c>
      <c r="L67" s="5" t="s">
        <v>1752</v>
      </c>
      <c r="M67" s="5">
        <v>24</v>
      </c>
      <c r="N67" s="5">
        <f t="shared" ref="N67:N130" si="22">IF(LEN(E67)&gt;1,E67,CONCATENATE("0",E67))</f>
        <v>11</v>
      </c>
      <c r="O67" s="5">
        <f t="shared" ref="O67:O130" si="23">IF(LEN(F67)&gt;1,F67,CONCATENATE("0",F67))</f>
        <v>40</v>
      </c>
      <c r="P67" s="5">
        <f t="shared" ref="P67:P130" si="24">IF(LEN(G67)&gt;1,G67,CONCATENATE("0",G67))</f>
        <v>44</v>
      </c>
      <c r="Q67" s="6" t="s">
        <v>71</v>
      </c>
      <c r="R67">
        <v>-19.82</v>
      </c>
      <c r="S67">
        <v>-70.87</v>
      </c>
      <c r="T67">
        <v>41</v>
      </c>
      <c r="U67">
        <v>5.3</v>
      </c>
    </row>
    <row r="68" spans="1:21" x14ac:dyDescent="0.25">
      <c r="A68" s="2">
        <v>41806.387337962966</v>
      </c>
      <c r="B68" s="4">
        <f t="shared" si="13"/>
        <v>2014</v>
      </c>
      <c r="C68" s="4">
        <f t="shared" si="14"/>
        <v>6</v>
      </c>
      <c r="D68" s="4">
        <f t="shared" si="15"/>
        <v>16</v>
      </c>
      <c r="E68" s="4">
        <f t="shared" si="16"/>
        <v>9</v>
      </c>
      <c r="F68" s="4">
        <f t="shared" si="17"/>
        <v>17</v>
      </c>
      <c r="G68" s="4">
        <f t="shared" si="18"/>
        <v>46</v>
      </c>
      <c r="H68" s="5">
        <f t="shared" si="19"/>
        <v>2014</v>
      </c>
      <c r="I68" s="5" t="str">
        <f t="shared" si="20"/>
        <v>06</v>
      </c>
      <c r="J68" s="5">
        <f t="shared" si="21"/>
        <v>16</v>
      </c>
      <c r="K68" s="5">
        <v>2014</v>
      </c>
      <c r="L68" s="5" t="s">
        <v>1755</v>
      </c>
      <c r="M68" s="5">
        <v>16</v>
      </c>
      <c r="N68" s="5" t="str">
        <f t="shared" si="22"/>
        <v>09</v>
      </c>
      <c r="O68" s="5">
        <f t="shared" si="23"/>
        <v>17</v>
      </c>
      <c r="P68" s="5">
        <f t="shared" si="24"/>
        <v>46</v>
      </c>
      <c r="Q68" s="6" t="s">
        <v>72</v>
      </c>
      <c r="R68">
        <v>-23.97</v>
      </c>
      <c r="S68">
        <v>-69.56</v>
      </c>
      <c r="T68">
        <v>91</v>
      </c>
      <c r="U68">
        <v>5</v>
      </c>
    </row>
    <row r="69" spans="1:21" x14ac:dyDescent="0.25">
      <c r="A69" s="2">
        <v>41935.985324074078</v>
      </c>
      <c r="B69" s="4">
        <f t="shared" si="13"/>
        <v>2014</v>
      </c>
      <c r="C69" s="4">
        <f t="shared" si="14"/>
        <v>10</v>
      </c>
      <c r="D69" s="4">
        <f t="shared" si="15"/>
        <v>23</v>
      </c>
      <c r="E69" s="4">
        <f t="shared" si="16"/>
        <v>23</v>
      </c>
      <c r="F69" s="4">
        <f t="shared" si="17"/>
        <v>38</v>
      </c>
      <c r="G69" s="4">
        <f t="shared" si="18"/>
        <v>52</v>
      </c>
      <c r="H69" s="5">
        <f t="shared" si="19"/>
        <v>2014</v>
      </c>
      <c r="I69" s="5">
        <f t="shared" si="20"/>
        <v>10</v>
      </c>
      <c r="J69" s="5">
        <f t="shared" si="21"/>
        <v>23</v>
      </c>
      <c r="K69" s="5">
        <v>2014</v>
      </c>
      <c r="L69" s="5">
        <v>10</v>
      </c>
      <c r="M69" s="5">
        <v>23</v>
      </c>
      <c r="N69" s="5">
        <f t="shared" si="22"/>
        <v>23</v>
      </c>
      <c r="O69" s="5">
        <f t="shared" si="23"/>
        <v>38</v>
      </c>
      <c r="P69" s="5">
        <f t="shared" si="24"/>
        <v>52</v>
      </c>
      <c r="Q69" s="6" t="s">
        <v>73</v>
      </c>
      <c r="R69">
        <v>-34.01</v>
      </c>
      <c r="S69">
        <v>-72.33</v>
      </c>
      <c r="T69">
        <v>36</v>
      </c>
      <c r="U69">
        <v>5</v>
      </c>
    </row>
    <row r="70" spans="1:21" x14ac:dyDescent="0.25">
      <c r="A70" s="2">
        <v>41884.743414351855</v>
      </c>
      <c r="B70" s="4">
        <f t="shared" si="13"/>
        <v>2014</v>
      </c>
      <c r="C70" s="4">
        <f t="shared" si="14"/>
        <v>9</v>
      </c>
      <c r="D70" s="4">
        <f t="shared" si="15"/>
        <v>2</v>
      </c>
      <c r="E70" s="4">
        <f t="shared" si="16"/>
        <v>17</v>
      </c>
      <c r="F70" s="4">
        <f t="shared" si="17"/>
        <v>50</v>
      </c>
      <c r="G70" s="4">
        <f t="shared" si="18"/>
        <v>31</v>
      </c>
      <c r="H70" s="5">
        <f t="shared" si="19"/>
        <v>2014</v>
      </c>
      <c r="I70" s="5" t="str">
        <f t="shared" si="20"/>
        <v>09</v>
      </c>
      <c r="J70" s="5" t="str">
        <f t="shared" si="21"/>
        <v>02</v>
      </c>
      <c r="K70" s="5">
        <v>2014</v>
      </c>
      <c r="L70" s="5" t="s">
        <v>1759</v>
      </c>
      <c r="M70" s="5" t="s">
        <v>1757</v>
      </c>
      <c r="N70" s="5">
        <f t="shared" si="22"/>
        <v>17</v>
      </c>
      <c r="O70" s="5">
        <f t="shared" si="23"/>
        <v>50</v>
      </c>
      <c r="P70" s="5">
        <f t="shared" si="24"/>
        <v>31</v>
      </c>
      <c r="Q70" s="6" t="s">
        <v>74</v>
      </c>
      <c r="R70">
        <v>-23.45</v>
      </c>
      <c r="S70">
        <v>-69.34</v>
      </c>
      <c r="T70">
        <v>79</v>
      </c>
      <c r="U70">
        <v>4.3</v>
      </c>
    </row>
    <row r="71" spans="1:21" x14ac:dyDescent="0.25">
      <c r="A71" s="2">
        <v>41971.348703703705</v>
      </c>
      <c r="B71" s="4">
        <f t="shared" si="13"/>
        <v>2014</v>
      </c>
      <c r="C71" s="4">
        <f t="shared" si="14"/>
        <v>11</v>
      </c>
      <c r="D71" s="4">
        <f t="shared" si="15"/>
        <v>28</v>
      </c>
      <c r="E71" s="4">
        <f t="shared" si="16"/>
        <v>8</v>
      </c>
      <c r="F71" s="4">
        <f t="shared" si="17"/>
        <v>22</v>
      </c>
      <c r="G71" s="4">
        <f t="shared" si="18"/>
        <v>8</v>
      </c>
      <c r="H71" s="5">
        <f t="shared" si="19"/>
        <v>2014</v>
      </c>
      <c r="I71" s="5">
        <f t="shared" si="20"/>
        <v>11</v>
      </c>
      <c r="J71" s="5">
        <f t="shared" si="21"/>
        <v>28</v>
      </c>
      <c r="K71" s="5">
        <v>2014</v>
      </c>
      <c r="L71" s="5">
        <v>11</v>
      </c>
      <c r="M71" s="5">
        <v>28</v>
      </c>
      <c r="N71" s="5" t="str">
        <f t="shared" si="22"/>
        <v>08</v>
      </c>
      <c r="O71" s="5">
        <f t="shared" si="23"/>
        <v>22</v>
      </c>
      <c r="P71" s="5" t="str">
        <f t="shared" si="24"/>
        <v>08</v>
      </c>
      <c r="Q71" s="6" t="s">
        <v>75</v>
      </c>
      <c r="R71">
        <v>-30.31</v>
      </c>
      <c r="S71">
        <v>-71.39</v>
      </c>
      <c r="T71">
        <v>52</v>
      </c>
      <c r="U71">
        <v>4.4000000000000004</v>
      </c>
    </row>
    <row r="72" spans="1:21" x14ac:dyDescent="0.25">
      <c r="A72" s="2">
        <v>41737.22247685185</v>
      </c>
      <c r="B72" s="4">
        <f t="shared" si="13"/>
        <v>2014</v>
      </c>
      <c r="C72" s="4">
        <f t="shared" si="14"/>
        <v>4</v>
      </c>
      <c r="D72" s="4">
        <f t="shared" si="15"/>
        <v>8</v>
      </c>
      <c r="E72" s="4">
        <f t="shared" si="16"/>
        <v>5</v>
      </c>
      <c r="F72" s="4">
        <f t="shared" si="17"/>
        <v>20</v>
      </c>
      <c r="G72" s="4">
        <f t="shared" si="18"/>
        <v>22</v>
      </c>
      <c r="H72" s="5">
        <f t="shared" si="19"/>
        <v>2014</v>
      </c>
      <c r="I72" s="5" t="str">
        <f t="shared" si="20"/>
        <v>04</v>
      </c>
      <c r="J72" s="5" t="str">
        <f t="shared" si="21"/>
        <v>08</v>
      </c>
      <c r="K72" s="5">
        <v>2014</v>
      </c>
      <c r="L72" s="5" t="s">
        <v>1753</v>
      </c>
      <c r="M72" s="5" t="s">
        <v>1758</v>
      </c>
      <c r="N72" s="5" t="str">
        <f t="shared" si="22"/>
        <v>05</v>
      </c>
      <c r="O72" s="5">
        <f t="shared" si="23"/>
        <v>20</v>
      </c>
      <c r="P72" s="5">
        <f t="shared" si="24"/>
        <v>22</v>
      </c>
      <c r="Q72" s="6" t="s">
        <v>76</v>
      </c>
      <c r="R72">
        <v>-19.88</v>
      </c>
      <c r="S72">
        <v>-70.86</v>
      </c>
      <c r="T72">
        <v>40</v>
      </c>
      <c r="U72">
        <v>5.0999999999999996</v>
      </c>
    </row>
    <row r="73" spans="1:21" x14ac:dyDescent="0.25">
      <c r="A73" s="2">
        <v>41739.007337962961</v>
      </c>
      <c r="B73" s="4">
        <f t="shared" si="13"/>
        <v>2014</v>
      </c>
      <c r="C73" s="4">
        <f t="shared" si="14"/>
        <v>4</v>
      </c>
      <c r="D73" s="4">
        <f t="shared" si="15"/>
        <v>10</v>
      </c>
      <c r="E73" s="4">
        <f t="shared" si="16"/>
        <v>0</v>
      </c>
      <c r="F73" s="4">
        <f t="shared" si="17"/>
        <v>10</v>
      </c>
      <c r="G73" s="4">
        <f t="shared" si="18"/>
        <v>34</v>
      </c>
      <c r="H73" s="5">
        <f t="shared" si="19"/>
        <v>2014</v>
      </c>
      <c r="I73" s="5" t="str">
        <f t="shared" si="20"/>
        <v>04</v>
      </c>
      <c r="J73" s="5">
        <f t="shared" si="21"/>
        <v>10</v>
      </c>
      <c r="K73" s="5">
        <v>2014</v>
      </c>
      <c r="L73" s="5" t="s">
        <v>1753</v>
      </c>
      <c r="M73" s="5">
        <v>10</v>
      </c>
      <c r="N73" s="5" t="str">
        <f t="shared" si="22"/>
        <v>00</v>
      </c>
      <c r="O73" s="5">
        <f t="shared" si="23"/>
        <v>10</v>
      </c>
      <c r="P73" s="5">
        <f t="shared" si="24"/>
        <v>34</v>
      </c>
      <c r="Q73" s="6" t="s">
        <v>77</v>
      </c>
      <c r="R73">
        <v>-20.34</v>
      </c>
      <c r="S73">
        <v>-70.87</v>
      </c>
      <c r="T73">
        <v>16</v>
      </c>
      <c r="U73">
        <v>4.7</v>
      </c>
    </row>
    <row r="74" spans="1:21" x14ac:dyDescent="0.25">
      <c r="A74" s="2">
        <v>41795.846863425926</v>
      </c>
      <c r="B74" s="4">
        <f t="shared" si="13"/>
        <v>2014</v>
      </c>
      <c r="C74" s="4">
        <f t="shared" si="14"/>
        <v>6</v>
      </c>
      <c r="D74" s="4">
        <f t="shared" si="15"/>
        <v>5</v>
      </c>
      <c r="E74" s="4">
        <f t="shared" si="16"/>
        <v>20</v>
      </c>
      <c r="F74" s="4">
        <f t="shared" si="17"/>
        <v>19</v>
      </c>
      <c r="G74" s="4">
        <f t="shared" si="18"/>
        <v>29</v>
      </c>
      <c r="H74" s="5">
        <f t="shared" si="19"/>
        <v>2014</v>
      </c>
      <c r="I74" s="5" t="str">
        <f t="shared" si="20"/>
        <v>06</v>
      </c>
      <c r="J74" s="5" t="str">
        <f t="shared" si="21"/>
        <v>05</v>
      </c>
      <c r="K74" s="5">
        <v>2014</v>
      </c>
      <c r="L74" s="5" t="s">
        <v>1755</v>
      </c>
      <c r="M74" s="5" t="s">
        <v>1760</v>
      </c>
      <c r="N74" s="5">
        <f t="shared" si="22"/>
        <v>20</v>
      </c>
      <c r="O74" s="5">
        <f t="shared" si="23"/>
        <v>19</v>
      </c>
      <c r="P74" s="5">
        <f t="shared" si="24"/>
        <v>29</v>
      </c>
      <c r="Q74" s="6" t="s">
        <v>78</v>
      </c>
      <c r="R74">
        <v>-20.34</v>
      </c>
      <c r="S74">
        <v>-70.22</v>
      </c>
      <c r="T74">
        <v>40</v>
      </c>
      <c r="U74">
        <v>5</v>
      </c>
    </row>
    <row r="75" spans="1:21" x14ac:dyDescent="0.25">
      <c r="A75" s="2">
        <v>41720.552037037036</v>
      </c>
      <c r="B75" s="4">
        <f t="shared" si="13"/>
        <v>2014</v>
      </c>
      <c r="C75" s="4">
        <f t="shared" si="14"/>
        <v>3</v>
      </c>
      <c r="D75" s="4">
        <f t="shared" si="15"/>
        <v>22</v>
      </c>
      <c r="E75" s="4">
        <f t="shared" si="16"/>
        <v>13</v>
      </c>
      <c r="F75" s="4">
        <f t="shared" si="17"/>
        <v>14</v>
      </c>
      <c r="G75" s="4">
        <f t="shared" si="18"/>
        <v>56</v>
      </c>
      <c r="H75" s="5">
        <f t="shared" si="19"/>
        <v>2014</v>
      </c>
      <c r="I75" s="5" t="str">
        <f t="shared" si="20"/>
        <v>03</v>
      </c>
      <c r="J75" s="5">
        <f t="shared" si="21"/>
        <v>22</v>
      </c>
      <c r="K75" s="5">
        <v>2014</v>
      </c>
      <c r="L75" s="5" t="s">
        <v>1752</v>
      </c>
      <c r="M75" s="5">
        <v>22</v>
      </c>
      <c r="N75" s="5">
        <f t="shared" si="22"/>
        <v>13</v>
      </c>
      <c r="O75" s="5">
        <f t="shared" si="23"/>
        <v>14</v>
      </c>
      <c r="P75" s="5">
        <f t="shared" si="24"/>
        <v>56</v>
      </c>
      <c r="Q75" s="6" t="s">
        <v>79</v>
      </c>
      <c r="R75">
        <v>-19.82</v>
      </c>
      <c r="S75">
        <v>-70.88</v>
      </c>
      <c r="T75">
        <v>20</v>
      </c>
      <c r="U75">
        <v>5.3</v>
      </c>
    </row>
    <row r="76" spans="1:21" x14ac:dyDescent="0.25">
      <c r="A76" s="2">
        <v>41738.325960648152</v>
      </c>
      <c r="B76" s="4">
        <f t="shared" si="13"/>
        <v>2014</v>
      </c>
      <c r="C76" s="4">
        <f t="shared" si="14"/>
        <v>4</v>
      </c>
      <c r="D76" s="4">
        <f t="shared" si="15"/>
        <v>9</v>
      </c>
      <c r="E76" s="4">
        <f t="shared" si="16"/>
        <v>7</v>
      </c>
      <c r="F76" s="4">
        <f t="shared" si="17"/>
        <v>49</v>
      </c>
      <c r="G76" s="4">
        <f t="shared" si="18"/>
        <v>23</v>
      </c>
      <c r="H76" s="5">
        <f t="shared" si="19"/>
        <v>2014</v>
      </c>
      <c r="I76" s="5" t="str">
        <f t="shared" si="20"/>
        <v>04</v>
      </c>
      <c r="J76" s="5" t="str">
        <f t="shared" si="21"/>
        <v>09</v>
      </c>
      <c r="K76" s="5">
        <v>2014</v>
      </c>
      <c r="L76" s="5" t="s">
        <v>1753</v>
      </c>
      <c r="M76" s="5" t="s">
        <v>1759</v>
      </c>
      <c r="N76" s="5" t="str">
        <f t="shared" si="22"/>
        <v>07</v>
      </c>
      <c r="O76" s="5">
        <f t="shared" si="23"/>
        <v>49</v>
      </c>
      <c r="P76" s="5">
        <f t="shared" si="24"/>
        <v>23</v>
      </c>
      <c r="Q76" s="6" t="s">
        <v>80</v>
      </c>
      <c r="R76">
        <v>-19.87</v>
      </c>
      <c r="S76">
        <v>-70.94</v>
      </c>
      <c r="T76">
        <v>33</v>
      </c>
      <c r="U76">
        <v>4.5999999999999996</v>
      </c>
    </row>
    <row r="77" spans="1:21" x14ac:dyDescent="0.25">
      <c r="A77" s="2">
        <v>41732.289479166669</v>
      </c>
      <c r="B77" s="4">
        <f t="shared" si="13"/>
        <v>2014</v>
      </c>
      <c r="C77" s="4">
        <f t="shared" si="14"/>
        <v>4</v>
      </c>
      <c r="D77" s="4">
        <f t="shared" si="15"/>
        <v>3</v>
      </c>
      <c r="E77" s="4">
        <f t="shared" si="16"/>
        <v>6</v>
      </c>
      <c r="F77" s="4">
        <f t="shared" si="17"/>
        <v>56</v>
      </c>
      <c r="G77" s="4">
        <f t="shared" si="18"/>
        <v>51</v>
      </c>
      <c r="H77" s="5">
        <f t="shared" si="19"/>
        <v>2014</v>
      </c>
      <c r="I77" s="5" t="str">
        <f t="shared" si="20"/>
        <v>04</v>
      </c>
      <c r="J77" s="5" t="str">
        <f t="shared" si="21"/>
        <v>03</v>
      </c>
      <c r="K77" s="5">
        <v>2014</v>
      </c>
      <c r="L77" s="5" t="s">
        <v>1753</v>
      </c>
      <c r="M77" s="5" t="s">
        <v>1752</v>
      </c>
      <c r="N77" s="5" t="str">
        <f t="shared" si="22"/>
        <v>06</v>
      </c>
      <c r="O77" s="5">
        <f t="shared" si="23"/>
        <v>56</v>
      </c>
      <c r="P77" s="5">
        <f t="shared" si="24"/>
        <v>51</v>
      </c>
      <c r="Q77" s="6" t="s">
        <v>81</v>
      </c>
      <c r="R77">
        <v>-20.36</v>
      </c>
      <c r="S77">
        <v>-70.03</v>
      </c>
      <c r="T77">
        <v>43</v>
      </c>
      <c r="U77">
        <v>4.4000000000000004</v>
      </c>
    </row>
    <row r="78" spans="1:21" x14ac:dyDescent="0.25">
      <c r="A78" s="2">
        <v>41731.152951388889</v>
      </c>
      <c r="B78" s="4">
        <f t="shared" si="13"/>
        <v>2014</v>
      </c>
      <c r="C78" s="4">
        <f t="shared" si="14"/>
        <v>4</v>
      </c>
      <c r="D78" s="4">
        <f t="shared" si="15"/>
        <v>2</v>
      </c>
      <c r="E78" s="4">
        <f t="shared" si="16"/>
        <v>3</v>
      </c>
      <c r="F78" s="4">
        <f t="shared" si="17"/>
        <v>40</v>
      </c>
      <c r="G78" s="4">
        <f t="shared" si="18"/>
        <v>15</v>
      </c>
      <c r="H78" s="5">
        <f t="shared" si="19"/>
        <v>2014</v>
      </c>
      <c r="I78" s="5" t="str">
        <f t="shared" si="20"/>
        <v>04</v>
      </c>
      <c r="J78" s="5" t="str">
        <f t="shared" si="21"/>
        <v>02</v>
      </c>
      <c r="K78" s="5">
        <v>2014</v>
      </c>
      <c r="L78" s="5" t="s">
        <v>1753</v>
      </c>
      <c r="M78" s="5" t="s">
        <v>1757</v>
      </c>
      <c r="N78" s="5" t="str">
        <f t="shared" si="22"/>
        <v>03</v>
      </c>
      <c r="O78" s="5">
        <f t="shared" si="23"/>
        <v>40</v>
      </c>
      <c r="P78" s="5">
        <f t="shared" si="24"/>
        <v>15</v>
      </c>
      <c r="Q78" s="6" t="s">
        <v>82</v>
      </c>
      <c r="R78">
        <v>-19.97</v>
      </c>
      <c r="S78">
        <v>-71.12</v>
      </c>
      <c r="T78">
        <v>33</v>
      </c>
      <c r="U78">
        <v>5</v>
      </c>
    </row>
    <row r="79" spans="1:21" x14ac:dyDescent="0.25">
      <c r="A79" s="2">
        <v>41776.429166666669</v>
      </c>
      <c r="B79" s="4">
        <f t="shared" si="13"/>
        <v>2014</v>
      </c>
      <c r="C79" s="4">
        <f t="shared" si="14"/>
        <v>5</v>
      </c>
      <c r="D79" s="4">
        <f t="shared" si="15"/>
        <v>17</v>
      </c>
      <c r="E79" s="4">
        <f t="shared" si="16"/>
        <v>10</v>
      </c>
      <c r="F79" s="4">
        <f t="shared" si="17"/>
        <v>18</v>
      </c>
      <c r="G79" s="4">
        <f t="shared" si="18"/>
        <v>0</v>
      </c>
      <c r="H79" s="5">
        <f t="shared" si="19"/>
        <v>2014</v>
      </c>
      <c r="I79" s="5" t="str">
        <f t="shared" si="20"/>
        <v>05</v>
      </c>
      <c r="J79" s="5">
        <f t="shared" si="21"/>
        <v>17</v>
      </c>
      <c r="K79" s="5">
        <v>2014</v>
      </c>
      <c r="L79" s="5" t="s">
        <v>1760</v>
      </c>
      <c r="M79" s="5">
        <v>17</v>
      </c>
      <c r="N79" s="5">
        <f t="shared" si="22"/>
        <v>10</v>
      </c>
      <c r="O79" s="5">
        <f t="shared" si="23"/>
        <v>18</v>
      </c>
      <c r="P79" s="5" t="str">
        <f t="shared" si="24"/>
        <v>00</v>
      </c>
      <c r="Q79" s="6" t="s">
        <v>83</v>
      </c>
      <c r="R79">
        <v>-19.96</v>
      </c>
      <c r="S79">
        <v>-70.98</v>
      </c>
      <c r="T79">
        <v>33</v>
      </c>
      <c r="U79">
        <v>4.5999999999999996</v>
      </c>
    </row>
    <row r="80" spans="1:21" x14ac:dyDescent="0.25">
      <c r="A80" s="2">
        <v>41897.274525462963</v>
      </c>
      <c r="B80" s="4">
        <f t="shared" si="13"/>
        <v>2014</v>
      </c>
      <c r="C80" s="4">
        <f t="shared" si="14"/>
        <v>9</v>
      </c>
      <c r="D80" s="4">
        <f t="shared" si="15"/>
        <v>15</v>
      </c>
      <c r="E80" s="4">
        <f t="shared" si="16"/>
        <v>6</v>
      </c>
      <c r="F80" s="4">
        <f t="shared" si="17"/>
        <v>35</v>
      </c>
      <c r="G80" s="4">
        <f t="shared" si="18"/>
        <v>19</v>
      </c>
      <c r="H80" s="5">
        <f t="shared" si="19"/>
        <v>2014</v>
      </c>
      <c r="I80" s="5" t="str">
        <f t="shared" si="20"/>
        <v>09</v>
      </c>
      <c r="J80" s="5">
        <f t="shared" si="21"/>
        <v>15</v>
      </c>
      <c r="K80" s="5">
        <v>2014</v>
      </c>
      <c r="L80" s="5" t="s">
        <v>1759</v>
      </c>
      <c r="M80" s="5">
        <v>15</v>
      </c>
      <c r="N80" s="5" t="str">
        <f t="shared" si="22"/>
        <v>06</v>
      </c>
      <c r="O80" s="5">
        <f t="shared" si="23"/>
        <v>35</v>
      </c>
      <c r="P80" s="5">
        <f t="shared" si="24"/>
        <v>19</v>
      </c>
      <c r="Q80" s="6" t="s">
        <v>84</v>
      </c>
      <c r="R80">
        <v>-31.97</v>
      </c>
      <c r="S80">
        <v>-71.239999999999995</v>
      </c>
      <c r="T80">
        <v>85</v>
      </c>
      <c r="U80">
        <v>4.5999999999999996</v>
      </c>
    </row>
    <row r="81" spans="1:21" x14ac:dyDescent="0.25">
      <c r="A81" s="2">
        <v>41731.676168981481</v>
      </c>
      <c r="B81" s="4">
        <f t="shared" si="13"/>
        <v>2014</v>
      </c>
      <c r="C81" s="4">
        <f t="shared" si="14"/>
        <v>4</v>
      </c>
      <c r="D81" s="4">
        <f t="shared" si="15"/>
        <v>2</v>
      </c>
      <c r="E81" s="4">
        <f t="shared" si="16"/>
        <v>16</v>
      </c>
      <c r="F81" s="4">
        <f t="shared" si="17"/>
        <v>13</v>
      </c>
      <c r="G81" s="4">
        <f t="shared" si="18"/>
        <v>41</v>
      </c>
      <c r="H81" s="5">
        <f t="shared" si="19"/>
        <v>2014</v>
      </c>
      <c r="I81" s="5" t="str">
        <f t="shared" si="20"/>
        <v>04</v>
      </c>
      <c r="J81" s="5" t="str">
        <f t="shared" si="21"/>
        <v>02</v>
      </c>
      <c r="K81" s="5">
        <v>2014</v>
      </c>
      <c r="L81" s="5" t="s">
        <v>1753</v>
      </c>
      <c r="M81" s="5" t="s">
        <v>1757</v>
      </c>
      <c r="N81" s="5">
        <f t="shared" si="22"/>
        <v>16</v>
      </c>
      <c r="O81" s="5">
        <f t="shared" si="23"/>
        <v>13</v>
      </c>
      <c r="P81" s="5">
        <f t="shared" si="24"/>
        <v>41</v>
      </c>
      <c r="Q81" s="6" t="s">
        <v>85</v>
      </c>
      <c r="R81">
        <v>-19.95</v>
      </c>
      <c r="S81">
        <v>-70.400000000000006</v>
      </c>
      <c r="T81">
        <v>33</v>
      </c>
      <c r="U81">
        <v>4</v>
      </c>
    </row>
    <row r="82" spans="1:21" x14ac:dyDescent="0.25">
      <c r="A82" s="2">
        <v>41731.139444444445</v>
      </c>
      <c r="B82" s="4">
        <f t="shared" si="13"/>
        <v>2014</v>
      </c>
      <c r="C82" s="4">
        <f t="shared" si="14"/>
        <v>4</v>
      </c>
      <c r="D82" s="4">
        <f t="shared" si="15"/>
        <v>2</v>
      </c>
      <c r="E82" s="4">
        <f t="shared" si="16"/>
        <v>3</v>
      </c>
      <c r="F82" s="4">
        <f t="shared" si="17"/>
        <v>20</v>
      </c>
      <c r="G82" s="4">
        <f t="shared" si="18"/>
        <v>48</v>
      </c>
      <c r="H82" s="5">
        <f t="shared" si="19"/>
        <v>2014</v>
      </c>
      <c r="I82" s="5" t="str">
        <f t="shared" si="20"/>
        <v>04</v>
      </c>
      <c r="J82" s="5" t="str">
        <f t="shared" si="21"/>
        <v>02</v>
      </c>
      <c r="K82" s="5">
        <v>2014</v>
      </c>
      <c r="L82" s="5" t="s">
        <v>1753</v>
      </c>
      <c r="M82" s="5" t="s">
        <v>1757</v>
      </c>
      <c r="N82" s="5" t="str">
        <f t="shared" si="22"/>
        <v>03</v>
      </c>
      <c r="O82" s="5">
        <f t="shared" si="23"/>
        <v>20</v>
      </c>
      <c r="P82" s="5">
        <f t="shared" si="24"/>
        <v>48</v>
      </c>
      <c r="Q82" s="6" t="s">
        <v>86</v>
      </c>
      <c r="R82">
        <v>-20.12</v>
      </c>
      <c r="S82">
        <v>-70.39</v>
      </c>
      <c r="T82">
        <v>30</v>
      </c>
      <c r="U82">
        <v>4.5</v>
      </c>
    </row>
    <row r="83" spans="1:21" x14ac:dyDescent="0.25">
      <c r="A83" s="2">
        <v>41833.304444444446</v>
      </c>
      <c r="B83" s="4">
        <f t="shared" si="13"/>
        <v>2014</v>
      </c>
      <c r="C83" s="4">
        <f t="shared" si="14"/>
        <v>7</v>
      </c>
      <c r="D83" s="4">
        <f t="shared" si="15"/>
        <v>13</v>
      </c>
      <c r="E83" s="4">
        <f t="shared" si="16"/>
        <v>7</v>
      </c>
      <c r="F83" s="4">
        <f t="shared" si="17"/>
        <v>18</v>
      </c>
      <c r="G83" s="4">
        <f t="shared" si="18"/>
        <v>24</v>
      </c>
      <c r="H83" s="5">
        <f t="shared" si="19"/>
        <v>2014</v>
      </c>
      <c r="I83" s="5" t="str">
        <f t="shared" si="20"/>
        <v>07</v>
      </c>
      <c r="J83" s="5">
        <f t="shared" si="21"/>
        <v>13</v>
      </c>
      <c r="K83" s="5">
        <v>2014</v>
      </c>
      <c r="L83" s="5" t="s">
        <v>1756</v>
      </c>
      <c r="M83" s="5">
        <v>13</v>
      </c>
      <c r="N83" s="5" t="str">
        <f t="shared" si="22"/>
        <v>07</v>
      </c>
      <c r="O83" s="5">
        <f t="shared" si="23"/>
        <v>18</v>
      </c>
      <c r="P83" s="5">
        <f t="shared" si="24"/>
        <v>24</v>
      </c>
      <c r="Q83" s="6" t="s">
        <v>87</v>
      </c>
      <c r="R83">
        <v>-30.74</v>
      </c>
      <c r="S83">
        <v>-70.67</v>
      </c>
      <c r="T83">
        <v>86</v>
      </c>
      <c r="U83">
        <v>5.7</v>
      </c>
    </row>
    <row r="84" spans="1:21" x14ac:dyDescent="0.25">
      <c r="A84" s="2">
        <v>41792.239201388889</v>
      </c>
      <c r="B84" s="4">
        <f t="shared" si="13"/>
        <v>2014</v>
      </c>
      <c r="C84" s="4">
        <f t="shared" si="14"/>
        <v>6</v>
      </c>
      <c r="D84" s="4">
        <f t="shared" si="15"/>
        <v>2</v>
      </c>
      <c r="E84" s="4">
        <f t="shared" si="16"/>
        <v>5</v>
      </c>
      <c r="F84" s="4">
        <f t="shared" si="17"/>
        <v>44</v>
      </c>
      <c r="G84" s="4">
        <f t="shared" si="18"/>
        <v>27</v>
      </c>
      <c r="H84" s="5">
        <f t="shared" si="19"/>
        <v>2014</v>
      </c>
      <c r="I84" s="5" t="str">
        <f t="shared" si="20"/>
        <v>06</v>
      </c>
      <c r="J84" s="5" t="str">
        <f t="shared" si="21"/>
        <v>02</v>
      </c>
      <c r="K84" s="5">
        <v>2014</v>
      </c>
      <c r="L84" s="5" t="s">
        <v>1755</v>
      </c>
      <c r="M84" s="5" t="s">
        <v>1757</v>
      </c>
      <c r="N84" s="5" t="str">
        <f t="shared" si="22"/>
        <v>05</v>
      </c>
      <c r="O84" s="5">
        <f t="shared" si="23"/>
        <v>44</v>
      </c>
      <c r="P84" s="5">
        <f t="shared" si="24"/>
        <v>27</v>
      </c>
      <c r="Q84" s="6" t="s">
        <v>88</v>
      </c>
      <c r="R84">
        <v>-33.78</v>
      </c>
      <c r="S84">
        <v>-72.010000000000005</v>
      </c>
      <c r="T84">
        <v>36</v>
      </c>
      <c r="U84">
        <v>4.5</v>
      </c>
    </row>
    <row r="85" spans="1:21" x14ac:dyDescent="0.25">
      <c r="A85" s="2">
        <v>41841.644814814812</v>
      </c>
      <c r="B85" s="4">
        <f t="shared" si="13"/>
        <v>2014</v>
      </c>
      <c r="C85" s="4">
        <f t="shared" si="14"/>
        <v>7</v>
      </c>
      <c r="D85" s="4">
        <f t="shared" si="15"/>
        <v>21</v>
      </c>
      <c r="E85" s="4">
        <f t="shared" si="16"/>
        <v>15</v>
      </c>
      <c r="F85" s="4">
        <f t="shared" si="17"/>
        <v>28</v>
      </c>
      <c r="G85" s="4">
        <f t="shared" si="18"/>
        <v>32</v>
      </c>
      <c r="H85" s="5">
        <f t="shared" si="19"/>
        <v>2014</v>
      </c>
      <c r="I85" s="5" t="str">
        <f t="shared" si="20"/>
        <v>07</v>
      </c>
      <c r="J85" s="5">
        <f t="shared" si="21"/>
        <v>21</v>
      </c>
      <c r="K85" s="5">
        <v>2014</v>
      </c>
      <c r="L85" s="5" t="s">
        <v>1756</v>
      </c>
      <c r="M85" s="5">
        <v>21</v>
      </c>
      <c r="N85" s="5">
        <f t="shared" si="22"/>
        <v>15</v>
      </c>
      <c r="O85" s="5">
        <f t="shared" si="23"/>
        <v>28</v>
      </c>
      <c r="P85" s="5">
        <f t="shared" si="24"/>
        <v>32</v>
      </c>
      <c r="Q85" s="6" t="s">
        <v>89</v>
      </c>
      <c r="R85">
        <v>-20.27</v>
      </c>
      <c r="S85">
        <v>-69.98</v>
      </c>
      <c r="T85">
        <v>51</v>
      </c>
      <c r="U85">
        <v>4</v>
      </c>
    </row>
    <row r="86" spans="1:21" x14ac:dyDescent="0.25">
      <c r="A86" s="2">
        <v>41731.014606481483</v>
      </c>
      <c r="B86" s="4">
        <f t="shared" si="13"/>
        <v>2014</v>
      </c>
      <c r="C86" s="4">
        <f t="shared" si="14"/>
        <v>4</v>
      </c>
      <c r="D86" s="4">
        <f t="shared" si="15"/>
        <v>2</v>
      </c>
      <c r="E86" s="4">
        <f t="shared" si="16"/>
        <v>0</v>
      </c>
      <c r="F86" s="4">
        <f t="shared" si="17"/>
        <v>21</v>
      </c>
      <c r="G86" s="4">
        <f t="shared" si="18"/>
        <v>2</v>
      </c>
      <c r="H86" s="5">
        <f t="shared" si="19"/>
        <v>2014</v>
      </c>
      <c r="I86" s="5" t="str">
        <f t="shared" si="20"/>
        <v>04</v>
      </c>
      <c r="J86" s="5" t="str">
        <f t="shared" si="21"/>
        <v>02</v>
      </c>
      <c r="K86" s="5">
        <v>2014</v>
      </c>
      <c r="L86" s="5" t="s">
        <v>1753</v>
      </c>
      <c r="M86" s="5" t="s">
        <v>1757</v>
      </c>
      <c r="N86" s="5" t="str">
        <f t="shared" si="22"/>
        <v>00</v>
      </c>
      <c r="O86" s="5">
        <f t="shared" si="23"/>
        <v>21</v>
      </c>
      <c r="P86" s="5" t="str">
        <f t="shared" si="24"/>
        <v>02</v>
      </c>
      <c r="Q86" s="6" t="s">
        <v>90</v>
      </c>
      <c r="R86">
        <v>-20.059999999999999</v>
      </c>
      <c r="S86">
        <v>-71.02</v>
      </c>
      <c r="T86">
        <v>2</v>
      </c>
      <c r="U86">
        <v>5.0999999999999996</v>
      </c>
    </row>
    <row r="87" spans="1:21" x14ac:dyDescent="0.25">
      <c r="A87" s="2">
        <v>41789.487245370372</v>
      </c>
      <c r="B87" s="4">
        <f t="shared" si="13"/>
        <v>2014</v>
      </c>
      <c r="C87" s="4">
        <f t="shared" si="14"/>
        <v>5</v>
      </c>
      <c r="D87" s="4">
        <f t="shared" si="15"/>
        <v>30</v>
      </c>
      <c r="E87" s="4">
        <f t="shared" si="16"/>
        <v>11</v>
      </c>
      <c r="F87" s="4">
        <f t="shared" si="17"/>
        <v>41</v>
      </c>
      <c r="G87" s="4">
        <f t="shared" si="18"/>
        <v>38</v>
      </c>
      <c r="H87" s="5">
        <f t="shared" si="19"/>
        <v>2014</v>
      </c>
      <c r="I87" s="5" t="str">
        <f t="shared" si="20"/>
        <v>05</v>
      </c>
      <c r="J87" s="5">
        <f t="shared" si="21"/>
        <v>30</v>
      </c>
      <c r="K87" s="5">
        <v>2014</v>
      </c>
      <c r="L87" s="5" t="s">
        <v>1760</v>
      </c>
      <c r="M87" s="5">
        <v>30</v>
      </c>
      <c r="N87" s="5">
        <f t="shared" si="22"/>
        <v>11</v>
      </c>
      <c r="O87" s="5">
        <f t="shared" si="23"/>
        <v>41</v>
      </c>
      <c r="P87" s="5">
        <f t="shared" si="24"/>
        <v>38</v>
      </c>
      <c r="Q87" s="6" t="s">
        <v>91</v>
      </c>
      <c r="R87">
        <v>-21.31</v>
      </c>
      <c r="S87">
        <v>-69.97</v>
      </c>
      <c r="T87">
        <v>68</v>
      </c>
      <c r="U87">
        <v>5.3</v>
      </c>
    </row>
    <row r="88" spans="1:21" x14ac:dyDescent="0.25">
      <c r="A88" s="2">
        <v>41732.287870370368</v>
      </c>
      <c r="B88" s="4">
        <f t="shared" si="13"/>
        <v>2014</v>
      </c>
      <c r="C88" s="4">
        <f t="shared" si="14"/>
        <v>4</v>
      </c>
      <c r="D88" s="4">
        <f t="shared" si="15"/>
        <v>3</v>
      </c>
      <c r="E88" s="4">
        <f t="shared" si="16"/>
        <v>6</v>
      </c>
      <c r="F88" s="4">
        <f t="shared" si="17"/>
        <v>54</v>
      </c>
      <c r="G88" s="4">
        <f t="shared" si="18"/>
        <v>32</v>
      </c>
      <c r="H88" s="5">
        <f t="shared" si="19"/>
        <v>2014</v>
      </c>
      <c r="I88" s="5" t="str">
        <f t="shared" si="20"/>
        <v>04</v>
      </c>
      <c r="J88" s="5" t="str">
        <f t="shared" si="21"/>
        <v>03</v>
      </c>
      <c r="K88" s="5">
        <v>2014</v>
      </c>
      <c r="L88" s="5" t="s">
        <v>1753</v>
      </c>
      <c r="M88" s="5" t="s">
        <v>1752</v>
      </c>
      <c r="N88" s="5" t="str">
        <f t="shared" si="22"/>
        <v>06</v>
      </c>
      <c r="O88" s="5">
        <f t="shared" si="23"/>
        <v>54</v>
      </c>
      <c r="P88" s="5">
        <f t="shared" si="24"/>
        <v>32</v>
      </c>
      <c r="Q88" s="6" t="s">
        <v>92</v>
      </c>
      <c r="R88">
        <v>-20.62</v>
      </c>
      <c r="S88">
        <v>-70.64</v>
      </c>
      <c r="T88">
        <v>30</v>
      </c>
      <c r="U88">
        <v>4.7</v>
      </c>
    </row>
    <row r="89" spans="1:21" x14ac:dyDescent="0.25">
      <c r="A89" s="2">
        <v>41732.391238425924</v>
      </c>
      <c r="B89" s="4">
        <f t="shared" si="13"/>
        <v>2014</v>
      </c>
      <c r="C89" s="4">
        <f t="shared" si="14"/>
        <v>4</v>
      </c>
      <c r="D89" s="4">
        <f t="shared" si="15"/>
        <v>3</v>
      </c>
      <c r="E89" s="4">
        <f t="shared" si="16"/>
        <v>9</v>
      </c>
      <c r="F89" s="4">
        <f t="shared" si="17"/>
        <v>23</v>
      </c>
      <c r="G89" s="4">
        <f t="shared" si="18"/>
        <v>23</v>
      </c>
      <c r="H89" s="5">
        <f t="shared" si="19"/>
        <v>2014</v>
      </c>
      <c r="I89" s="5" t="str">
        <f t="shared" si="20"/>
        <v>04</v>
      </c>
      <c r="J89" s="5" t="str">
        <f t="shared" si="21"/>
        <v>03</v>
      </c>
      <c r="K89" s="5">
        <v>2014</v>
      </c>
      <c r="L89" s="5" t="s">
        <v>1753</v>
      </c>
      <c r="M89" s="5" t="s">
        <v>1752</v>
      </c>
      <c r="N89" s="5" t="str">
        <f t="shared" si="22"/>
        <v>09</v>
      </c>
      <c r="O89" s="5">
        <f t="shared" si="23"/>
        <v>23</v>
      </c>
      <c r="P89" s="5">
        <f t="shared" si="24"/>
        <v>23</v>
      </c>
      <c r="Q89" s="6" t="s">
        <v>93</v>
      </c>
      <c r="R89">
        <v>-20.59</v>
      </c>
      <c r="S89">
        <v>-70.77</v>
      </c>
      <c r="T89">
        <v>16</v>
      </c>
      <c r="U89">
        <v>5.2</v>
      </c>
    </row>
    <row r="90" spans="1:21" x14ac:dyDescent="0.25">
      <c r="A90" s="2">
        <v>41732.122314814813</v>
      </c>
      <c r="B90" s="4">
        <f t="shared" si="13"/>
        <v>2014</v>
      </c>
      <c r="C90" s="4">
        <f t="shared" si="14"/>
        <v>4</v>
      </c>
      <c r="D90" s="4">
        <f t="shared" si="15"/>
        <v>3</v>
      </c>
      <c r="E90" s="4">
        <f t="shared" si="16"/>
        <v>2</v>
      </c>
      <c r="F90" s="4">
        <f t="shared" si="17"/>
        <v>56</v>
      </c>
      <c r="G90" s="4">
        <f t="shared" si="18"/>
        <v>8</v>
      </c>
      <c r="H90" s="5">
        <f t="shared" si="19"/>
        <v>2014</v>
      </c>
      <c r="I90" s="5" t="str">
        <f t="shared" si="20"/>
        <v>04</v>
      </c>
      <c r="J90" s="5" t="str">
        <f t="shared" si="21"/>
        <v>03</v>
      </c>
      <c r="K90" s="5">
        <v>2014</v>
      </c>
      <c r="L90" s="5" t="s">
        <v>1753</v>
      </c>
      <c r="M90" s="5" t="s">
        <v>1752</v>
      </c>
      <c r="N90" s="5" t="str">
        <f t="shared" si="22"/>
        <v>02</v>
      </c>
      <c r="O90" s="5">
        <f t="shared" si="23"/>
        <v>56</v>
      </c>
      <c r="P90" s="5" t="str">
        <f t="shared" si="24"/>
        <v>08</v>
      </c>
      <c r="Q90" s="6" t="s">
        <v>94</v>
      </c>
      <c r="R90">
        <v>-20.74</v>
      </c>
      <c r="S90">
        <v>-70.540000000000006</v>
      </c>
      <c r="T90">
        <v>13</v>
      </c>
      <c r="U90">
        <v>5.3</v>
      </c>
    </row>
    <row r="91" spans="1:21" x14ac:dyDescent="0.25">
      <c r="A91" s="2">
        <v>41738.197847222225</v>
      </c>
      <c r="B91" s="4">
        <f t="shared" si="13"/>
        <v>2014</v>
      </c>
      <c r="C91" s="4">
        <f t="shared" si="14"/>
        <v>4</v>
      </c>
      <c r="D91" s="4">
        <f t="shared" si="15"/>
        <v>9</v>
      </c>
      <c r="E91" s="4">
        <f t="shared" si="16"/>
        <v>4</v>
      </c>
      <c r="F91" s="4">
        <f t="shared" si="17"/>
        <v>44</v>
      </c>
      <c r="G91" s="4">
        <f t="shared" si="18"/>
        <v>54</v>
      </c>
      <c r="H91" s="5">
        <f t="shared" si="19"/>
        <v>2014</v>
      </c>
      <c r="I91" s="5" t="str">
        <f t="shared" si="20"/>
        <v>04</v>
      </c>
      <c r="J91" s="5" t="str">
        <f t="shared" si="21"/>
        <v>09</v>
      </c>
      <c r="K91" s="5">
        <v>2014</v>
      </c>
      <c r="L91" s="5" t="s">
        <v>1753</v>
      </c>
      <c r="M91" s="5" t="s">
        <v>1759</v>
      </c>
      <c r="N91" s="5" t="str">
        <f t="shared" si="22"/>
        <v>04</v>
      </c>
      <c r="O91" s="5">
        <f t="shared" si="23"/>
        <v>44</v>
      </c>
      <c r="P91" s="5">
        <f t="shared" si="24"/>
        <v>54</v>
      </c>
      <c r="Q91" s="6" t="s">
        <v>95</v>
      </c>
      <c r="R91">
        <v>-20.399999999999999</v>
      </c>
      <c r="S91">
        <v>-70.48</v>
      </c>
      <c r="T91">
        <v>32</v>
      </c>
      <c r="U91">
        <v>4.3</v>
      </c>
    </row>
    <row r="92" spans="1:21" x14ac:dyDescent="0.25">
      <c r="A92" s="2">
        <v>41742.322280092594</v>
      </c>
      <c r="B92" s="4">
        <f t="shared" si="13"/>
        <v>2014</v>
      </c>
      <c r="C92" s="4">
        <f t="shared" si="14"/>
        <v>4</v>
      </c>
      <c r="D92" s="4">
        <f t="shared" si="15"/>
        <v>13</v>
      </c>
      <c r="E92" s="4">
        <f t="shared" si="16"/>
        <v>7</v>
      </c>
      <c r="F92" s="4">
        <f t="shared" si="17"/>
        <v>44</v>
      </c>
      <c r="G92" s="4">
        <f t="shared" si="18"/>
        <v>5</v>
      </c>
      <c r="H92" s="5">
        <f t="shared" si="19"/>
        <v>2014</v>
      </c>
      <c r="I92" s="5" t="str">
        <f t="shared" si="20"/>
        <v>04</v>
      </c>
      <c r="J92" s="5">
        <f t="shared" si="21"/>
        <v>13</v>
      </c>
      <c r="K92" s="5">
        <v>2014</v>
      </c>
      <c r="L92" s="5" t="s">
        <v>1753</v>
      </c>
      <c r="M92" s="5">
        <v>13</v>
      </c>
      <c r="N92" s="5" t="str">
        <f t="shared" si="22"/>
        <v>07</v>
      </c>
      <c r="O92" s="5">
        <f t="shared" si="23"/>
        <v>44</v>
      </c>
      <c r="P92" s="5" t="str">
        <f t="shared" si="24"/>
        <v>05</v>
      </c>
      <c r="Q92" s="6" t="s">
        <v>96</v>
      </c>
      <c r="R92">
        <v>-21.16</v>
      </c>
      <c r="S92">
        <v>-68.62</v>
      </c>
      <c r="T92">
        <v>124</v>
      </c>
      <c r="U92">
        <v>4.5</v>
      </c>
    </row>
    <row r="93" spans="1:21" x14ac:dyDescent="0.25">
      <c r="A93" s="2">
        <v>41739.492118055554</v>
      </c>
      <c r="B93" s="4">
        <f t="shared" si="13"/>
        <v>2014</v>
      </c>
      <c r="C93" s="4">
        <f t="shared" si="14"/>
        <v>4</v>
      </c>
      <c r="D93" s="4">
        <f t="shared" si="15"/>
        <v>10</v>
      </c>
      <c r="E93" s="4">
        <f t="shared" si="16"/>
        <v>11</v>
      </c>
      <c r="F93" s="4">
        <f t="shared" si="17"/>
        <v>48</v>
      </c>
      <c r="G93" s="4">
        <f t="shared" si="18"/>
        <v>39</v>
      </c>
      <c r="H93" s="5">
        <f t="shared" si="19"/>
        <v>2014</v>
      </c>
      <c r="I93" s="5" t="str">
        <f t="shared" si="20"/>
        <v>04</v>
      </c>
      <c r="J93" s="5">
        <f t="shared" si="21"/>
        <v>10</v>
      </c>
      <c r="K93" s="5">
        <v>2014</v>
      </c>
      <c r="L93" s="5" t="s">
        <v>1753</v>
      </c>
      <c r="M93" s="5">
        <v>10</v>
      </c>
      <c r="N93" s="5">
        <f t="shared" si="22"/>
        <v>11</v>
      </c>
      <c r="O93" s="5">
        <f t="shared" si="23"/>
        <v>48</v>
      </c>
      <c r="P93" s="5">
        <f t="shared" si="24"/>
        <v>39</v>
      </c>
      <c r="Q93" s="6" t="s">
        <v>97</v>
      </c>
      <c r="R93">
        <v>-20.23</v>
      </c>
      <c r="S93">
        <v>-70.91</v>
      </c>
      <c r="T93">
        <v>37</v>
      </c>
      <c r="U93">
        <v>4.3</v>
      </c>
    </row>
    <row r="94" spans="1:21" x14ac:dyDescent="0.25">
      <c r="A94" s="2">
        <v>41732.85324074074</v>
      </c>
      <c r="B94" s="4">
        <f t="shared" si="13"/>
        <v>2014</v>
      </c>
      <c r="C94" s="4">
        <f t="shared" si="14"/>
        <v>4</v>
      </c>
      <c r="D94" s="4">
        <f t="shared" si="15"/>
        <v>3</v>
      </c>
      <c r="E94" s="4">
        <f t="shared" si="16"/>
        <v>20</v>
      </c>
      <c r="F94" s="4">
        <f t="shared" si="17"/>
        <v>28</v>
      </c>
      <c r="G94" s="4">
        <f t="shared" si="18"/>
        <v>40</v>
      </c>
      <c r="H94" s="5">
        <f t="shared" si="19"/>
        <v>2014</v>
      </c>
      <c r="I94" s="5" t="str">
        <f t="shared" si="20"/>
        <v>04</v>
      </c>
      <c r="J94" s="5" t="str">
        <f t="shared" si="21"/>
        <v>03</v>
      </c>
      <c r="K94" s="5">
        <v>2014</v>
      </c>
      <c r="L94" s="5" t="s">
        <v>1753</v>
      </c>
      <c r="M94" s="5" t="s">
        <v>1752</v>
      </c>
      <c r="N94" s="5">
        <f t="shared" si="22"/>
        <v>20</v>
      </c>
      <c r="O94" s="5">
        <f t="shared" si="23"/>
        <v>28</v>
      </c>
      <c r="P94" s="5">
        <f t="shared" si="24"/>
        <v>40</v>
      </c>
      <c r="Q94" s="6" t="s">
        <v>98</v>
      </c>
      <c r="R94">
        <v>-20.07</v>
      </c>
      <c r="S94">
        <v>-70.55</v>
      </c>
      <c r="T94">
        <v>34</v>
      </c>
      <c r="U94">
        <v>4.2</v>
      </c>
    </row>
    <row r="95" spans="1:21" x14ac:dyDescent="0.25">
      <c r="A95" s="2">
        <v>41740.360949074071</v>
      </c>
      <c r="B95" s="4">
        <f t="shared" si="13"/>
        <v>2014</v>
      </c>
      <c r="C95" s="4">
        <f t="shared" si="14"/>
        <v>4</v>
      </c>
      <c r="D95" s="4">
        <f t="shared" si="15"/>
        <v>11</v>
      </c>
      <c r="E95" s="4">
        <f t="shared" si="16"/>
        <v>8</v>
      </c>
      <c r="F95" s="4">
        <f t="shared" si="17"/>
        <v>39</v>
      </c>
      <c r="G95" s="4">
        <f t="shared" si="18"/>
        <v>46</v>
      </c>
      <c r="H95" s="5">
        <f t="shared" si="19"/>
        <v>2014</v>
      </c>
      <c r="I95" s="5" t="str">
        <f t="shared" si="20"/>
        <v>04</v>
      </c>
      <c r="J95" s="5">
        <f t="shared" si="21"/>
        <v>11</v>
      </c>
      <c r="K95" s="5">
        <v>2014</v>
      </c>
      <c r="L95" s="5" t="s">
        <v>1753</v>
      </c>
      <c r="M95" s="5">
        <v>11</v>
      </c>
      <c r="N95" s="5" t="str">
        <f t="shared" si="22"/>
        <v>08</v>
      </c>
      <c r="O95" s="5">
        <f t="shared" si="23"/>
        <v>39</v>
      </c>
      <c r="P95" s="5">
        <f t="shared" si="24"/>
        <v>46</v>
      </c>
      <c r="Q95" s="6" t="s">
        <v>99</v>
      </c>
      <c r="R95">
        <v>-20.55</v>
      </c>
      <c r="S95">
        <v>-70.81</v>
      </c>
      <c r="T95">
        <v>38</v>
      </c>
      <c r="U95">
        <v>4.5999999999999996</v>
      </c>
    </row>
    <row r="96" spans="1:21" x14ac:dyDescent="0.25">
      <c r="A96" s="2">
        <v>41789.647534722222</v>
      </c>
      <c r="B96" s="4">
        <f t="shared" si="13"/>
        <v>2014</v>
      </c>
      <c r="C96" s="4">
        <f t="shared" si="14"/>
        <v>5</v>
      </c>
      <c r="D96" s="4">
        <f t="shared" si="15"/>
        <v>30</v>
      </c>
      <c r="E96" s="4">
        <f t="shared" si="16"/>
        <v>15</v>
      </c>
      <c r="F96" s="4">
        <f t="shared" si="17"/>
        <v>32</v>
      </c>
      <c r="G96" s="4">
        <f t="shared" si="18"/>
        <v>27</v>
      </c>
      <c r="H96" s="5">
        <f t="shared" si="19"/>
        <v>2014</v>
      </c>
      <c r="I96" s="5" t="str">
        <f t="shared" si="20"/>
        <v>05</v>
      </c>
      <c r="J96" s="5">
        <f t="shared" si="21"/>
        <v>30</v>
      </c>
      <c r="K96" s="5">
        <v>2014</v>
      </c>
      <c r="L96" s="5" t="s">
        <v>1760</v>
      </c>
      <c r="M96" s="5">
        <v>30</v>
      </c>
      <c r="N96" s="5">
        <f t="shared" si="22"/>
        <v>15</v>
      </c>
      <c r="O96" s="5">
        <f t="shared" si="23"/>
        <v>32</v>
      </c>
      <c r="P96" s="5">
        <f t="shared" si="24"/>
        <v>27</v>
      </c>
      <c r="Q96" s="6" t="s">
        <v>100</v>
      </c>
      <c r="R96">
        <v>-21.3</v>
      </c>
      <c r="S96">
        <v>-70</v>
      </c>
      <c r="T96">
        <v>60</v>
      </c>
      <c r="U96">
        <v>5.5</v>
      </c>
    </row>
    <row r="97" spans="1:21" x14ac:dyDescent="0.25">
      <c r="A97" s="2">
        <v>41784.622037037036</v>
      </c>
      <c r="B97" s="4">
        <f t="shared" si="13"/>
        <v>2014</v>
      </c>
      <c r="C97" s="4">
        <f t="shared" si="14"/>
        <v>5</v>
      </c>
      <c r="D97" s="4">
        <f t="shared" si="15"/>
        <v>25</v>
      </c>
      <c r="E97" s="4">
        <f t="shared" si="16"/>
        <v>14</v>
      </c>
      <c r="F97" s="4">
        <f t="shared" si="17"/>
        <v>55</v>
      </c>
      <c r="G97" s="4">
        <f t="shared" si="18"/>
        <v>44</v>
      </c>
      <c r="H97" s="5">
        <f t="shared" si="19"/>
        <v>2014</v>
      </c>
      <c r="I97" s="5" t="str">
        <f t="shared" si="20"/>
        <v>05</v>
      </c>
      <c r="J97" s="5">
        <f t="shared" si="21"/>
        <v>25</v>
      </c>
      <c r="K97" s="5">
        <v>2014</v>
      </c>
      <c r="L97" s="5" t="s">
        <v>1760</v>
      </c>
      <c r="M97" s="5">
        <v>25</v>
      </c>
      <c r="N97" s="5">
        <f t="shared" si="22"/>
        <v>14</v>
      </c>
      <c r="O97" s="5">
        <f t="shared" si="23"/>
        <v>55</v>
      </c>
      <c r="P97" s="5">
        <f t="shared" si="24"/>
        <v>44</v>
      </c>
      <c r="Q97" s="6" t="s">
        <v>101</v>
      </c>
      <c r="R97">
        <v>-23.41</v>
      </c>
      <c r="S97">
        <v>-68.88</v>
      </c>
      <c r="T97">
        <v>109</v>
      </c>
      <c r="U97">
        <v>4</v>
      </c>
    </row>
    <row r="98" spans="1:21" x14ac:dyDescent="0.25">
      <c r="A98" s="2">
        <v>41744.678599537037</v>
      </c>
      <c r="B98" s="4">
        <f t="shared" si="13"/>
        <v>2014</v>
      </c>
      <c r="C98" s="4">
        <f t="shared" si="14"/>
        <v>4</v>
      </c>
      <c r="D98" s="4">
        <f t="shared" si="15"/>
        <v>15</v>
      </c>
      <c r="E98" s="4">
        <f t="shared" si="16"/>
        <v>16</v>
      </c>
      <c r="F98" s="4">
        <f t="shared" si="17"/>
        <v>17</v>
      </c>
      <c r="G98" s="4">
        <f t="shared" si="18"/>
        <v>11</v>
      </c>
      <c r="H98" s="5">
        <f t="shared" si="19"/>
        <v>2014</v>
      </c>
      <c r="I98" s="5" t="str">
        <f t="shared" si="20"/>
        <v>04</v>
      </c>
      <c r="J98" s="5">
        <f t="shared" si="21"/>
        <v>15</v>
      </c>
      <c r="K98" s="5">
        <v>2014</v>
      </c>
      <c r="L98" s="5" t="s">
        <v>1753</v>
      </c>
      <c r="M98" s="5">
        <v>15</v>
      </c>
      <c r="N98" s="5">
        <f t="shared" si="22"/>
        <v>16</v>
      </c>
      <c r="O98" s="5">
        <f t="shared" si="23"/>
        <v>17</v>
      </c>
      <c r="P98" s="5">
        <f t="shared" si="24"/>
        <v>11</v>
      </c>
      <c r="Q98" s="6" t="s">
        <v>102</v>
      </c>
      <c r="R98">
        <v>-20.23</v>
      </c>
      <c r="S98">
        <v>-70.849999999999994</v>
      </c>
      <c r="T98">
        <v>22</v>
      </c>
      <c r="U98">
        <v>4.3</v>
      </c>
    </row>
    <row r="99" spans="1:21" x14ac:dyDescent="0.25">
      <c r="A99" s="2">
        <v>41736.142442129632</v>
      </c>
      <c r="B99" s="4">
        <f t="shared" si="13"/>
        <v>2014</v>
      </c>
      <c r="C99" s="4">
        <f t="shared" si="14"/>
        <v>4</v>
      </c>
      <c r="D99" s="4">
        <f t="shared" si="15"/>
        <v>7</v>
      </c>
      <c r="E99" s="4">
        <f t="shared" si="16"/>
        <v>3</v>
      </c>
      <c r="F99" s="4">
        <f t="shared" si="17"/>
        <v>25</v>
      </c>
      <c r="G99" s="4">
        <f t="shared" si="18"/>
        <v>7</v>
      </c>
      <c r="H99" s="5">
        <f t="shared" si="19"/>
        <v>2014</v>
      </c>
      <c r="I99" s="5" t="str">
        <f t="shared" si="20"/>
        <v>04</v>
      </c>
      <c r="J99" s="5" t="str">
        <f t="shared" si="21"/>
        <v>07</v>
      </c>
      <c r="K99" s="5">
        <v>2014</v>
      </c>
      <c r="L99" s="5" t="s">
        <v>1753</v>
      </c>
      <c r="M99" s="5" t="s">
        <v>1756</v>
      </c>
      <c r="N99" s="5" t="str">
        <f t="shared" si="22"/>
        <v>03</v>
      </c>
      <c r="O99" s="5">
        <f t="shared" si="23"/>
        <v>25</v>
      </c>
      <c r="P99" s="5" t="str">
        <f t="shared" si="24"/>
        <v>07</v>
      </c>
      <c r="Q99" s="6" t="s">
        <v>103</v>
      </c>
      <c r="R99">
        <v>-20.04</v>
      </c>
      <c r="S99">
        <v>-69.290000000000006</v>
      </c>
      <c r="T99">
        <v>102</v>
      </c>
      <c r="U99">
        <v>4.3</v>
      </c>
    </row>
    <row r="100" spans="1:21" x14ac:dyDescent="0.25">
      <c r="A100" s="2">
        <v>41733.597511574073</v>
      </c>
      <c r="B100" s="4">
        <f t="shared" si="13"/>
        <v>2014</v>
      </c>
      <c r="C100" s="4">
        <f t="shared" si="14"/>
        <v>4</v>
      </c>
      <c r="D100" s="4">
        <f t="shared" si="15"/>
        <v>4</v>
      </c>
      <c r="E100" s="4">
        <f t="shared" si="16"/>
        <v>14</v>
      </c>
      <c r="F100" s="4">
        <f t="shared" si="17"/>
        <v>20</v>
      </c>
      <c r="G100" s="4">
        <f t="shared" si="18"/>
        <v>25</v>
      </c>
      <c r="H100" s="5">
        <f t="shared" si="19"/>
        <v>2014</v>
      </c>
      <c r="I100" s="5" t="str">
        <f t="shared" si="20"/>
        <v>04</v>
      </c>
      <c r="J100" s="5" t="str">
        <f t="shared" si="21"/>
        <v>04</v>
      </c>
      <c r="K100" s="5">
        <v>2014</v>
      </c>
      <c r="L100" s="5" t="s">
        <v>1753</v>
      </c>
      <c r="M100" s="5" t="s">
        <v>1753</v>
      </c>
      <c r="N100" s="5">
        <f t="shared" si="22"/>
        <v>14</v>
      </c>
      <c r="O100" s="5">
        <f t="shared" si="23"/>
        <v>20</v>
      </c>
      <c r="P100" s="5">
        <f t="shared" si="24"/>
        <v>25</v>
      </c>
      <c r="Q100" s="6" t="s">
        <v>104</v>
      </c>
      <c r="R100">
        <v>-20.37</v>
      </c>
      <c r="S100">
        <v>-69.86</v>
      </c>
      <c r="T100">
        <v>50</v>
      </c>
      <c r="U100">
        <v>4</v>
      </c>
    </row>
    <row r="101" spans="1:21" x14ac:dyDescent="0.25">
      <c r="A101" s="2">
        <v>41736.585925925923</v>
      </c>
      <c r="B101" s="4">
        <f t="shared" si="13"/>
        <v>2014</v>
      </c>
      <c r="C101" s="4">
        <f t="shared" si="14"/>
        <v>4</v>
      </c>
      <c r="D101" s="4">
        <f t="shared" si="15"/>
        <v>7</v>
      </c>
      <c r="E101" s="4">
        <f t="shared" si="16"/>
        <v>14</v>
      </c>
      <c r="F101" s="4">
        <f t="shared" si="17"/>
        <v>3</v>
      </c>
      <c r="G101" s="4">
        <f t="shared" si="18"/>
        <v>44</v>
      </c>
      <c r="H101" s="5">
        <f t="shared" si="19"/>
        <v>2014</v>
      </c>
      <c r="I101" s="5" t="str">
        <f t="shared" si="20"/>
        <v>04</v>
      </c>
      <c r="J101" s="5" t="str">
        <f t="shared" si="21"/>
        <v>07</v>
      </c>
      <c r="K101" s="5">
        <v>2014</v>
      </c>
      <c r="L101" s="5" t="s">
        <v>1753</v>
      </c>
      <c r="M101" s="5" t="s">
        <v>1756</v>
      </c>
      <c r="N101" s="5">
        <f t="shared" si="22"/>
        <v>14</v>
      </c>
      <c r="O101" s="5" t="str">
        <f t="shared" si="23"/>
        <v>03</v>
      </c>
      <c r="P101" s="5">
        <f t="shared" si="24"/>
        <v>44</v>
      </c>
      <c r="Q101" s="6" t="s">
        <v>105</v>
      </c>
      <c r="R101">
        <v>-20.14</v>
      </c>
      <c r="S101">
        <v>-70.900000000000006</v>
      </c>
      <c r="T101">
        <v>39</v>
      </c>
      <c r="U101">
        <v>5</v>
      </c>
    </row>
    <row r="102" spans="1:21" x14ac:dyDescent="0.25">
      <c r="A102" s="2">
        <v>41965.285358796296</v>
      </c>
      <c r="B102" s="4">
        <f t="shared" si="13"/>
        <v>2014</v>
      </c>
      <c r="C102" s="4">
        <f t="shared" si="14"/>
        <v>11</v>
      </c>
      <c r="D102" s="4">
        <f t="shared" si="15"/>
        <v>22</v>
      </c>
      <c r="E102" s="4">
        <f t="shared" si="16"/>
        <v>6</v>
      </c>
      <c r="F102" s="4">
        <f t="shared" si="17"/>
        <v>50</v>
      </c>
      <c r="G102" s="4">
        <f t="shared" si="18"/>
        <v>55</v>
      </c>
      <c r="H102" s="5">
        <f t="shared" si="19"/>
        <v>2014</v>
      </c>
      <c r="I102" s="5">
        <f t="shared" si="20"/>
        <v>11</v>
      </c>
      <c r="J102" s="5">
        <f t="shared" si="21"/>
        <v>22</v>
      </c>
      <c r="K102" s="5">
        <v>2014</v>
      </c>
      <c r="L102" s="5">
        <v>11</v>
      </c>
      <c r="M102" s="5">
        <v>22</v>
      </c>
      <c r="N102" s="5" t="str">
        <f t="shared" si="22"/>
        <v>06</v>
      </c>
      <c r="O102" s="5">
        <f t="shared" si="23"/>
        <v>50</v>
      </c>
      <c r="P102" s="5">
        <f t="shared" si="24"/>
        <v>55</v>
      </c>
      <c r="Q102" s="6" t="s">
        <v>106</v>
      </c>
      <c r="R102">
        <v>-20.03</v>
      </c>
      <c r="S102">
        <v>-71.12</v>
      </c>
      <c r="T102">
        <v>16</v>
      </c>
      <c r="U102">
        <v>4.9000000000000004</v>
      </c>
    </row>
    <row r="103" spans="1:21" x14ac:dyDescent="0.25">
      <c r="A103" s="2">
        <v>41927.20648148148</v>
      </c>
      <c r="B103" s="4">
        <f t="shared" si="13"/>
        <v>2014</v>
      </c>
      <c r="C103" s="4">
        <f t="shared" si="14"/>
        <v>10</v>
      </c>
      <c r="D103" s="4">
        <f t="shared" si="15"/>
        <v>15</v>
      </c>
      <c r="E103" s="4">
        <f t="shared" si="16"/>
        <v>4</v>
      </c>
      <c r="F103" s="4">
        <f t="shared" si="17"/>
        <v>57</v>
      </c>
      <c r="G103" s="4">
        <f t="shared" si="18"/>
        <v>20</v>
      </c>
      <c r="H103" s="5">
        <f t="shared" si="19"/>
        <v>2014</v>
      </c>
      <c r="I103" s="5">
        <f t="shared" si="20"/>
        <v>10</v>
      </c>
      <c r="J103" s="5">
        <f t="shared" si="21"/>
        <v>15</v>
      </c>
      <c r="K103" s="5">
        <v>2014</v>
      </c>
      <c r="L103" s="5">
        <v>10</v>
      </c>
      <c r="M103" s="5">
        <v>15</v>
      </c>
      <c r="N103" s="5" t="str">
        <f t="shared" si="22"/>
        <v>04</v>
      </c>
      <c r="O103" s="5">
        <f t="shared" si="23"/>
        <v>57</v>
      </c>
      <c r="P103" s="5">
        <f t="shared" si="24"/>
        <v>20</v>
      </c>
      <c r="Q103" s="6" t="s">
        <v>107</v>
      </c>
      <c r="R103">
        <v>-25</v>
      </c>
      <c r="S103">
        <v>-69.95</v>
      </c>
      <c r="T103">
        <v>64</v>
      </c>
      <c r="U103">
        <v>4.4000000000000004</v>
      </c>
    </row>
    <row r="104" spans="1:21" x14ac:dyDescent="0.25">
      <c r="A104" s="2">
        <v>41744.673310185186</v>
      </c>
      <c r="B104" s="4">
        <f t="shared" si="13"/>
        <v>2014</v>
      </c>
      <c r="C104" s="4">
        <f t="shared" si="14"/>
        <v>4</v>
      </c>
      <c r="D104" s="4">
        <f t="shared" si="15"/>
        <v>15</v>
      </c>
      <c r="E104" s="4">
        <f t="shared" si="16"/>
        <v>16</v>
      </c>
      <c r="F104" s="4">
        <f t="shared" si="17"/>
        <v>9</v>
      </c>
      <c r="G104" s="4">
        <f t="shared" si="18"/>
        <v>34</v>
      </c>
      <c r="H104" s="5">
        <f t="shared" si="19"/>
        <v>2014</v>
      </c>
      <c r="I104" s="5" t="str">
        <f t="shared" si="20"/>
        <v>04</v>
      </c>
      <c r="J104" s="5">
        <f t="shared" si="21"/>
        <v>15</v>
      </c>
      <c r="K104" s="5">
        <v>2014</v>
      </c>
      <c r="L104" s="5" t="s">
        <v>1753</v>
      </c>
      <c r="M104" s="5">
        <v>15</v>
      </c>
      <c r="N104" s="5">
        <f t="shared" si="22"/>
        <v>16</v>
      </c>
      <c r="O104" s="5" t="str">
        <f t="shared" si="23"/>
        <v>09</v>
      </c>
      <c r="P104" s="5">
        <f t="shared" si="24"/>
        <v>34</v>
      </c>
      <c r="Q104" s="6" t="s">
        <v>108</v>
      </c>
      <c r="R104">
        <v>-20.2</v>
      </c>
      <c r="S104">
        <v>-70.86</v>
      </c>
      <c r="T104">
        <v>40</v>
      </c>
      <c r="U104">
        <v>5.3</v>
      </c>
    </row>
    <row r="105" spans="1:21" x14ac:dyDescent="0.25">
      <c r="A105" s="2">
        <v>41747.990023148152</v>
      </c>
      <c r="B105" s="4">
        <f t="shared" si="13"/>
        <v>2014</v>
      </c>
      <c r="C105" s="4">
        <f t="shared" si="14"/>
        <v>4</v>
      </c>
      <c r="D105" s="4">
        <f t="shared" si="15"/>
        <v>18</v>
      </c>
      <c r="E105" s="4">
        <f t="shared" si="16"/>
        <v>23</v>
      </c>
      <c r="F105" s="4">
        <f t="shared" si="17"/>
        <v>45</v>
      </c>
      <c r="G105" s="4">
        <f t="shared" si="18"/>
        <v>38</v>
      </c>
      <c r="H105" s="5">
        <f t="shared" si="19"/>
        <v>2014</v>
      </c>
      <c r="I105" s="5" t="str">
        <f t="shared" si="20"/>
        <v>04</v>
      </c>
      <c r="J105" s="5">
        <f t="shared" si="21"/>
        <v>18</v>
      </c>
      <c r="K105" s="5">
        <v>2014</v>
      </c>
      <c r="L105" s="5" t="s">
        <v>1753</v>
      </c>
      <c r="M105" s="5">
        <v>18</v>
      </c>
      <c r="N105" s="5">
        <f t="shared" si="22"/>
        <v>23</v>
      </c>
      <c r="O105" s="5">
        <f t="shared" si="23"/>
        <v>45</v>
      </c>
      <c r="P105" s="5">
        <f t="shared" si="24"/>
        <v>38</v>
      </c>
      <c r="Q105" s="6" t="s">
        <v>109</v>
      </c>
      <c r="R105">
        <v>-20.66</v>
      </c>
      <c r="S105">
        <v>-70.95</v>
      </c>
      <c r="T105">
        <v>47</v>
      </c>
      <c r="U105">
        <v>4.4000000000000004</v>
      </c>
    </row>
    <row r="106" spans="1:21" x14ac:dyDescent="0.25">
      <c r="A106" s="2">
        <v>41842.123124999998</v>
      </c>
      <c r="B106" s="4">
        <f t="shared" si="13"/>
        <v>2014</v>
      </c>
      <c r="C106" s="4">
        <f t="shared" si="14"/>
        <v>7</v>
      </c>
      <c r="D106" s="4">
        <f t="shared" si="15"/>
        <v>22</v>
      </c>
      <c r="E106" s="4">
        <f t="shared" si="16"/>
        <v>2</v>
      </c>
      <c r="F106" s="4">
        <f t="shared" si="17"/>
        <v>57</v>
      </c>
      <c r="G106" s="4">
        <f t="shared" si="18"/>
        <v>18</v>
      </c>
      <c r="H106" s="5">
        <f t="shared" si="19"/>
        <v>2014</v>
      </c>
      <c r="I106" s="5" t="str">
        <f t="shared" si="20"/>
        <v>07</v>
      </c>
      <c r="J106" s="5">
        <f t="shared" si="21"/>
        <v>22</v>
      </c>
      <c r="K106" s="5">
        <v>2014</v>
      </c>
      <c r="L106" s="5" t="s">
        <v>1756</v>
      </c>
      <c r="M106" s="5">
        <v>22</v>
      </c>
      <c r="N106" s="5" t="str">
        <f t="shared" si="22"/>
        <v>02</v>
      </c>
      <c r="O106" s="5">
        <f t="shared" si="23"/>
        <v>57</v>
      </c>
      <c r="P106" s="5">
        <f t="shared" si="24"/>
        <v>18</v>
      </c>
      <c r="Q106" s="6" t="s">
        <v>110</v>
      </c>
      <c r="R106">
        <v>-23.28</v>
      </c>
      <c r="S106">
        <v>-68.930000000000007</v>
      </c>
      <c r="T106">
        <v>96</v>
      </c>
      <c r="U106">
        <v>4.2</v>
      </c>
    </row>
    <row r="107" spans="1:21" x14ac:dyDescent="0.25">
      <c r="A107" s="2">
        <v>41743.930972222224</v>
      </c>
      <c r="B107" s="4">
        <f t="shared" si="13"/>
        <v>2014</v>
      </c>
      <c r="C107" s="4">
        <f t="shared" si="14"/>
        <v>4</v>
      </c>
      <c r="D107" s="4">
        <f t="shared" si="15"/>
        <v>14</v>
      </c>
      <c r="E107" s="4">
        <f t="shared" si="16"/>
        <v>22</v>
      </c>
      <c r="F107" s="4">
        <f t="shared" si="17"/>
        <v>20</v>
      </c>
      <c r="G107" s="4">
        <f t="shared" si="18"/>
        <v>36</v>
      </c>
      <c r="H107" s="5">
        <f t="shared" si="19"/>
        <v>2014</v>
      </c>
      <c r="I107" s="5" t="str">
        <f t="shared" si="20"/>
        <v>04</v>
      </c>
      <c r="J107" s="5">
        <f t="shared" si="21"/>
        <v>14</v>
      </c>
      <c r="K107" s="5">
        <v>2014</v>
      </c>
      <c r="L107" s="5" t="s">
        <v>1753</v>
      </c>
      <c r="M107" s="5">
        <v>14</v>
      </c>
      <c r="N107" s="5">
        <f t="shared" si="22"/>
        <v>22</v>
      </c>
      <c r="O107" s="5">
        <f t="shared" si="23"/>
        <v>20</v>
      </c>
      <c r="P107" s="5">
        <f t="shared" si="24"/>
        <v>36</v>
      </c>
      <c r="Q107" s="6" t="s">
        <v>111</v>
      </c>
      <c r="R107">
        <v>-18.559999999999999</v>
      </c>
      <c r="S107">
        <v>-70.900000000000006</v>
      </c>
      <c r="T107">
        <v>44</v>
      </c>
      <c r="U107">
        <v>4.5999999999999996</v>
      </c>
    </row>
    <row r="108" spans="1:21" x14ac:dyDescent="0.25">
      <c r="A108" s="2">
        <v>41731.826655092591</v>
      </c>
      <c r="B108" s="4">
        <f t="shared" si="13"/>
        <v>2014</v>
      </c>
      <c r="C108" s="4">
        <f t="shared" si="14"/>
        <v>4</v>
      </c>
      <c r="D108" s="4">
        <f t="shared" si="15"/>
        <v>2</v>
      </c>
      <c r="E108" s="4">
        <f t="shared" si="16"/>
        <v>19</v>
      </c>
      <c r="F108" s="4">
        <f t="shared" si="17"/>
        <v>50</v>
      </c>
      <c r="G108" s="4">
        <f t="shared" si="18"/>
        <v>23</v>
      </c>
      <c r="H108" s="5">
        <f t="shared" si="19"/>
        <v>2014</v>
      </c>
      <c r="I108" s="5" t="str">
        <f t="shared" si="20"/>
        <v>04</v>
      </c>
      <c r="J108" s="5" t="str">
        <f t="shared" si="21"/>
        <v>02</v>
      </c>
      <c r="K108" s="5">
        <v>2014</v>
      </c>
      <c r="L108" s="5" t="s">
        <v>1753</v>
      </c>
      <c r="M108" s="5" t="s">
        <v>1757</v>
      </c>
      <c r="N108" s="5">
        <f t="shared" si="22"/>
        <v>19</v>
      </c>
      <c r="O108" s="5">
        <f t="shared" si="23"/>
        <v>50</v>
      </c>
      <c r="P108" s="5">
        <f t="shared" si="24"/>
        <v>23</v>
      </c>
      <c r="Q108" s="6" t="s">
        <v>112</v>
      </c>
      <c r="R108">
        <v>-20.059999999999999</v>
      </c>
      <c r="S108">
        <v>-70.52</v>
      </c>
      <c r="T108">
        <v>28</v>
      </c>
      <c r="U108">
        <v>4.5999999999999996</v>
      </c>
    </row>
    <row r="109" spans="1:21" x14ac:dyDescent="0.25">
      <c r="A109" s="2">
        <v>41739.742476851854</v>
      </c>
      <c r="B109" s="4">
        <f t="shared" si="13"/>
        <v>2014</v>
      </c>
      <c r="C109" s="4">
        <f t="shared" si="14"/>
        <v>4</v>
      </c>
      <c r="D109" s="4">
        <f t="shared" si="15"/>
        <v>10</v>
      </c>
      <c r="E109" s="4">
        <f t="shared" si="16"/>
        <v>17</v>
      </c>
      <c r="F109" s="4">
        <f t="shared" si="17"/>
        <v>49</v>
      </c>
      <c r="G109" s="4">
        <f t="shared" si="18"/>
        <v>10</v>
      </c>
      <c r="H109" s="5">
        <f t="shared" si="19"/>
        <v>2014</v>
      </c>
      <c r="I109" s="5" t="str">
        <f t="shared" si="20"/>
        <v>04</v>
      </c>
      <c r="J109" s="5">
        <f t="shared" si="21"/>
        <v>10</v>
      </c>
      <c r="K109" s="5">
        <v>2014</v>
      </c>
      <c r="L109" s="5" t="s">
        <v>1753</v>
      </c>
      <c r="M109" s="5">
        <v>10</v>
      </c>
      <c r="N109" s="5">
        <f t="shared" si="22"/>
        <v>17</v>
      </c>
      <c r="O109" s="5">
        <f t="shared" si="23"/>
        <v>49</v>
      </c>
      <c r="P109" s="5">
        <f t="shared" si="24"/>
        <v>10</v>
      </c>
      <c r="Q109" s="6" t="s">
        <v>113</v>
      </c>
      <c r="R109">
        <v>-19.989999999999998</v>
      </c>
      <c r="S109">
        <v>-71.03</v>
      </c>
      <c r="T109">
        <v>38</v>
      </c>
      <c r="U109">
        <v>4.9000000000000004</v>
      </c>
    </row>
    <row r="110" spans="1:21" x14ac:dyDescent="0.25">
      <c r="A110" s="2">
        <v>41776.382719907408</v>
      </c>
      <c r="B110" s="4">
        <f t="shared" si="13"/>
        <v>2014</v>
      </c>
      <c r="C110" s="4">
        <f t="shared" si="14"/>
        <v>5</v>
      </c>
      <c r="D110" s="4">
        <f t="shared" si="15"/>
        <v>17</v>
      </c>
      <c r="E110" s="4">
        <f t="shared" si="16"/>
        <v>9</v>
      </c>
      <c r="F110" s="4">
        <f t="shared" si="17"/>
        <v>11</v>
      </c>
      <c r="G110" s="4">
        <f t="shared" si="18"/>
        <v>7</v>
      </c>
      <c r="H110" s="5">
        <f t="shared" si="19"/>
        <v>2014</v>
      </c>
      <c r="I110" s="5" t="str">
        <f t="shared" si="20"/>
        <v>05</v>
      </c>
      <c r="J110" s="5">
        <f t="shared" si="21"/>
        <v>17</v>
      </c>
      <c r="K110" s="5">
        <v>2014</v>
      </c>
      <c r="L110" s="5" t="s">
        <v>1760</v>
      </c>
      <c r="M110" s="5">
        <v>17</v>
      </c>
      <c r="N110" s="5" t="str">
        <f t="shared" si="22"/>
        <v>09</v>
      </c>
      <c r="O110" s="5">
        <f t="shared" si="23"/>
        <v>11</v>
      </c>
      <c r="P110" s="5" t="str">
        <f t="shared" si="24"/>
        <v>07</v>
      </c>
      <c r="Q110" s="6" t="s">
        <v>114</v>
      </c>
      <c r="R110">
        <v>-20</v>
      </c>
      <c r="S110">
        <v>-70.97</v>
      </c>
      <c r="T110">
        <v>37</v>
      </c>
      <c r="U110">
        <v>5.5</v>
      </c>
    </row>
    <row r="111" spans="1:21" x14ac:dyDescent="0.25">
      <c r="A111" s="2">
        <v>41731.141273148147</v>
      </c>
      <c r="B111" s="4">
        <f t="shared" si="13"/>
        <v>2014</v>
      </c>
      <c r="C111" s="4">
        <f t="shared" si="14"/>
        <v>4</v>
      </c>
      <c r="D111" s="4">
        <f t="shared" si="15"/>
        <v>2</v>
      </c>
      <c r="E111" s="4">
        <f t="shared" si="16"/>
        <v>3</v>
      </c>
      <c r="F111" s="4">
        <f t="shared" si="17"/>
        <v>23</v>
      </c>
      <c r="G111" s="4">
        <f t="shared" si="18"/>
        <v>26</v>
      </c>
      <c r="H111" s="5">
        <f t="shared" si="19"/>
        <v>2014</v>
      </c>
      <c r="I111" s="5" t="str">
        <f t="shared" si="20"/>
        <v>04</v>
      </c>
      <c r="J111" s="5" t="str">
        <f t="shared" si="21"/>
        <v>02</v>
      </c>
      <c r="K111" s="5">
        <v>2014</v>
      </c>
      <c r="L111" s="5" t="s">
        <v>1753</v>
      </c>
      <c r="M111" s="5" t="s">
        <v>1757</v>
      </c>
      <c r="N111" s="5" t="str">
        <f t="shared" si="22"/>
        <v>03</v>
      </c>
      <c r="O111" s="5">
        <f t="shared" si="23"/>
        <v>23</v>
      </c>
      <c r="P111" s="5">
        <f t="shared" si="24"/>
        <v>26</v>
      </c>
      <c r="Q111" s="6" t="s">
        <v>115</v>
      </c>
      <c r="R111">
        <v>-19.39</v>
      </c>
      <c r="S111">
        <v>-70.260000000000005</v>
      </c>
      <c r="T111">
        <v>38</v>
      </c>
      <c r="U111">
        <v>4.3</v>
      </c>
    </row>
    <row r="112" spans="1:21" x14ac:dyDescent="0.25">
      <c r="A112" s="2">
        <v>41936.303252314814</v>
      </c>
      <c r="B112" s="4">
        <f t="shared" si="13"/>
        <v>2014</v>
      </c>
      <c r="C112" s="4">
        <f t="shared" si="14"/>
        <v>10</v>
      </c>
      <c r="D112" s="4">
        <f t="shared" si="15"/>
        <v>24</v>
      </c>
      <c r="E112" s="4">
        <f t="shared" si="16"/>
        <v>7</v>
      </c>
      <c r="F112" s="4">
        <f t="shared" si="17"/>
        <v>16</v>
      </c>
      <c r="G112" s="4">
        <f t="shared" si="18"/>
        <v>41</v>
      </c>
      <c r="H112" s="5">
        <f t="shared" si="19"/>
        <v>2014</v>
      </c>
      <c r="I112" s="5">
        <f t="shared" si="20"/>
        <v>10</v>
      </c>
      <c r="J112" s="5">
        <f t="shared" si="21"/>
        <v>24</v>
      </c>
      <c r="K112" s="5">
        <v>2014</v>
      </c>
      <c r="L112" s="5">
        <v>10</v>
      </c>
      <c r="M112" s="5">
        <v>24</v>
      </c>
      <c r="N112" s="5" t="str">
        <f t="shared" si="22"/>
        <v>07</v>
      </c>
      <c r="O112" s="5">
        <f t="shared" si="23"/>
        <v>16</v>
      </c>
      <c r="P112" s="5">
        <f t="shared" si="24"/>
        <v>41</v>
      </c>
      <c r="Q112" s="6" t="s">
        <v>116</v>
      </c>
      <c r="R112">
        <v>-34</v>
      </c>
      <c r="S112">
        <v>-72.239999999999995</v>
      </c>
      <c r="T112">
        <v>25</v>
      </c>
      <c r="U112">
        <v>4.5999999999999996</v>
      </c>
    </row>
    <row r="113" spans="1:21" x14ac:dyDescent="0.25">
      <c r="A113" s="2">
        <v>41740.997673611113</v>
      </c>
      <c r="B113" s="4">
        <f t="shared" si="13"/>
        <v>2014</v>
      </c>
      <c r="C113" s="4">
        <f t="shared" si="14"/>
        <v>4</v>
      </c>
      <c r="D113" s="4">
        <f t="shared" si="15"/>
        <v>11</v>
      </c>
      <c r="E113" s="4">
        <f t="shared" si="16"/>
        <v>23</v>
      </c>
      <c r="F113" s="4">
        <f t="shared" si="17"/>
        <v>56</v>
      </c>
      <c r="G113" s="4">
        <f t="shared" si="18"/>
        <v>39</v>
      </c>
      <c r="H113" s="5">
        <f t="shared" si="19"/>
        <v>2014</v>
      </c>
      <c r="I113" s="5" t="str">
        <f t="shared" si="20"/>
        <v>04</v>
      </c>
      <c r="J113" s="5">
        <f t="shared" si="21"/>
        <v>11</v>
      </c>
      <c r="K113" s="5">
        <v>2014</v>
      </c>
      <c r="L113" s="5" t="s">
        <v>1753</v>
      </c>
      <c r="M113" s="5">
        <v>11</v>
      </c>
      <c r="N113" s="5">
        <f t="shared" si="22"/>
        <v>23</v>
      </c>
      <c r="O113" s="5">
        <f t="shared" si="23"/>
        <v>56</v>
      </c>
      <c r="P113" s="5">
        <f t="shared" si="24"/>
        <v>39</v>
      </c>
      <c r="Q113" s="6" t="s">
        <v>117</v>
      </c>
      <c r="R113">
        <v>-20.71</v>
      </c>
      <c r="S113">
        <v>-70.72</v>
      </c>
      <c r="T113">
        <v>22</v>
      </c>
      <c r="U113">
        <v>4.5</v>
      </c>
    </row>
    <row r="114" spans="1:21" x14ac:dyDescent="0.25">
      <c r="A114" s="2">
        <v>41731.717048611114</v>
      </c>
      <c r="B114" s="4">
        <f t="shared" si="13"/>
        <v>2014</v>
      </c>
      <c r="C114" s="4">
        <f t="shared" si="14"/>
        <v>4</v>
      </c>
      <c r="D114" s="4">
        <f t="shared" si="15"/>
        <v>2</v>
      </c>
      <c r="E114" s="4">
        <f t="shared" si="16"/>
        <v>17</v>
      </c>
      <c r="F114" s="4">
        <f t="shared" si="17"/>
        <v>12</v>
      </c>
      <c r="G114" s="4">
        <f t="shared" si="18"/>
        <v>33</v>
      </c>
      <c r="H114" s="5">
        <f t="shared" si="19"/>
        <v>2014</v>
      </c>
      <c r="I114" s="5" t="str">
        <f t="shared" si="20"/>
        <v>04</v>
      </c>
      <c r="J114" s="5" t="str">
        <f t="shared" si="21"/>
        <v>02</v>
      </c>
      <c r="K114" s="5">
        <v>2014</v>
      </c>
      <c r="L114" s="5" t="s">
        <v>1753</v>
      </c>
      <c r="M114" s="5" t="s">
        <v>1757</v>
      </c>
      <c r="N114" s="5">
        <f t="shared" si="22"/>
        <v>17</v>
      </c>
      <c r="O114" s="5">
        <f t="shared" si="23"/>
        <v>12</v>
      </c>
      <c r="P114" s="5">
        <f t="shared" si="24"/>
        <v>33</v>
      </c>
      <c r="Q114" s="6" t="s">
        <v>118</v>
      </c>
      <c r="R114">
        <v>-19.8</v>
      </c>
      <c r="S114">
        <v>-70.290000000000006</v>
      </c>
      <c r="T114">
        <v>42</v>
      </c>
      <c r="U114">
        <v>4.3</v>
      </c>
    </row>
    <row r="115" spans="1:21" x14ac:dyDescent="0.25">
      <c r="A115" s="2">
        <v>41732.244259259256</v>
      </c>
      <c r="B115" s="4">
        <f t="shared" si="13"/>
        <v>2014</v>
      </c>
      <c r="C115" s="4">
        <f t="shared" si="14"/>
        <v>4</v>
      </c>
      <c r="D115" s="4">
        <f t="shared" si="15"/>
        <v>3</v>
      </c>
      <c r="E115" s="4">
        <f t="shared" si="16"/>
        <v>5</v>
      </c>
      <c r="F115" s="4">
        <f t="shared" si="17"/>
        <v>51</v>
      </c>
      <c r="G115" s="4">
        <f t="shared" si="18"/>
        <v>44</v>
      </c>
      <c r="H115" s="5">
        <f t="shared" si="19"/>
        <v>2014</v>
      </c>
      <c r="I115" s="5" t="str">
        <f t="shared" si="20"/>
        <v>04</v>
      </c>
      <c r="J115" s="5" t="str">
        <f t="shared" si="21"/>
        <v>03</v>
      </c>
      <c r="K115" s="5">
        <v>2014</v>
      </c>
      <c r="L115" s="5" t="s">
        <v>1753</v>
      </c>
      <c r="M115" s="5" t="s">
        <v>1752</v>
      </c>
      <c r="N115" s="5" t="str">
        <f t="shared" si="22"/>
        <v>05</v>
      </c>
      <c r="O115" s="5">
        <f t="shared" si="23"/>
        <v>51</v>
      </c>
      <c r="P115" s="5">
        <f t="shared" si="24"/>
        <v>44</v>
      </c>
      <c r="Q115" s="6" t="s">
        <v>119</v>
      </c>
      <c r="R115">
        <v>-20.76</v>
      </c>
      <c r="S115">
        <v>-70.42</v>
      </c>
      <c r="T115">
        <v>36</v>
      </c>
      <c r="U115">
        <v>5.5</v>
      </c>
    </row>
    <row r="116" spans="1:21" x14ac:dyDescent="0.25">
      <c r="A116" s="2">
        <v>41754.126134259262</v>
      </c>
      <c r="B116" s="4">
        <f t="shared" si="13"/>
        <v>2014</v>
      </c>
      <c r="C116" s="4">
        <f t="shared" si="14"/>
        <v>4</v>
      </c>
      <c r="D116" s="4">
        <f t="shared" si="15"/>
        <v>25</v>
      </c>
      <c r="E116" s="4">
        <f t="shared" si="16"/>
        <v>3</v>
      </c>
      <c r="F116" s="4">
        <f t="shared" si="17"/>
        <v>1</v>
      </c>
      <c r="G116" s="4">
        <f t="shared" si="18"/>
        <v>38</v>
      </c>
      <c r="H116" s="5">
        <f t="shared" si="19"/>
        <v>2014</v>
      </c>
      <c r="I116" s="5" t="str">
        <f t="shared" si="20"/>
        <v>04</v>
      </c>
      <c r="J116" s="5">
        <f t="shared" si="21"/>
        <v>25</v>
      </c>
      <c r="K116" s="5">
        <v>2014</v>
      </c>
      <c r="L116" s="5" t="s">
        <v>1753</v>
      </c>
      <c r="M116" s="5">
        <v>25</v>
      </c>
      <c r="N116" s="5" t="str">
        <f t="shared" si="22"/>
        <v>03</v>
      </c>
      <c r="O116" s="5" t="str">
        <f t="shared" si="23"/>
        <v>01</v>
      </c>
      <c r="P116" s="5">
        <f t="shared" si="24"/>
        <v>38</v>
      </c>
      <c r="Q116" s="6" t="s">
        <v>120</v>
      </c>
      <c r="R116">
        <v>-20.28</v>
      </c>
      <c r="S116">
        <v>-70.98</v>
      </c>
      <c r="T116">
        <v>38</v>
      </c>
      <c r="U116">
        <v>4.5999999999999996</v>
      </c>
    </row>
    <row r="117" spans="1:21" x14ac:dyDescent="0.25">
      <c r="A117" s="2">
        <v>41994.730312500003</v>
      </c>
      <c r="B117" s="4">
        <f t="shared" si="13"/>
        <v>2014</v>
      </c>
      <c r="C117" s="4">
        <f t="shared" si="14"/>
        <v>12</v>
      </c>
      <c r="D117" s="4">
        <f t="shared" si="15"/>
        <v>21</v>
      </c>
      <c r="E117" s="4">
        <f t="shared" si="16"/>
        <v>17</v>
      </c>
      <c r="F117" s="4">
        <f t="shared" si="17"/>
        <v>31</v>
      </c>
      <c r="G117" s="4">
        <f t="shared" si="18"/>
        <v>39</v>
      </c>
      <c r="H117" s="5">
        <f t="shared" si="19"/>
        <v>2014</v>
      </c>
      <c r="I117" s="5">
        <f t="shared" si="20"/>
        <v>12</v>
      </c>
      <c r="J117" s="5">
        <f t="shared" si="21"/>
        <v>21</v>
      </c>
      <c r="K117" s="5">
        <v>2014</v>
      </c>
      <c r="L117" s="5">
        <v>12</v>
      </c>
      <c r="M117" s="5">
        <v>21</v>
      </c>
      <c r="N117" s="5">
        <f t="shared" si="22"/>
        <v>17</v>
      </c>
      <c r="O117" s="5">
        <f t="shared" si="23"/>
        <v>31</v>
      </c>
      <c r="P117" s="5">
        <f t="shared" si="24"/>
        <v>39</v>
      </c>
      <c r="Q117" s="6" t="s">
        <v>121</v>
      </c>
      <c r="R117">
        <v>-32.57</v>
      </c>
      <c r="S117">
        <v>-71.680000000000007</v>
      </c>
      <c r="T117">
        <v>30</v>
      </c>
      <c r="U117">
        <v>4.2</v>
      </c>
    </row>
    <row r="118" spans="1:21" x14ac:dyDescent="0.25">
      <c r="A118" s="2">
        <v>41794.711446759262</v>
      </c>
      <c r="B118" s="4">
        <f t="shared" si="13"/>
        <v>2014</v>
      </c>
      <c r="C118" s="4">
        <f t="shared" si="14"/>
        <v>6</v>
      </c>
      <c r="D118" s="4">
        <f t="shared" si="15"/>
        <v>4</v>
      </c>
      <c r="E118" s="4">
        <f t="shared" si="16"/>
        <v>17</v>
      </c>
      <c r="F118" s="4">
        <f t="shared" si="17"/>
        <v>4</v>
      </c>
      <c r="G118" s="4">
        <f t="shared" si="18"/>
        <v>29</v>
      </c>
      <c r="H118" s="5">
        <f t="shared" si="19"/>
        <v>2014</v>
      </c>
      <c r="I118" s="5" t="str">
        <f t="shared" si="20"/>
        <v>06</v>
      </c>
      <c r="J118" s="5" t="str">
        <f t="shared" si="21"/>
        <v>04</v>
      </c>
      <c r="K118" s="5">
        <v>2014</v>
      </c>
      <c r="L118" s="5" t="s">
        <v>1755</v>
      </c>
      <c r="M118" s="5" t="s">
        <v>1753</v>
      </c>
      <c r="N118" s="5">
        <f t="shared" si="22"/>
        <v>17</v>
      </c>
      <c r="O118" s="5" t="str">
        <f t="shared" si="23"/>
        <v>04</v>
      </c>
      <c r="P118" s="5">
        <f t="shared" si="24"/>
        <v>29</v>
      </c>
      <c r="Q118" s="6" t="s">
        <v>122</v>
      </c>
      <c r="R118">
        <v>-20.64</v>
      </c>
      <c r="S118">
        <v>-70.790000000000006</v>
      </c>
      <c r="T118">
        <v>24</v>
      </c>
      <c r="U118">
        <v>4.9000000000000004</v>
      </c>
    </row>
    <row r="119" spans="1:21" x14ac:dyDescent="0.25">
      <c r="A119" s="2">
        <v>41900.154791666668</v>
      </c>
      <c r="B119" s="4">
        <f t="shared" si="13"/>
        <v>2014</v>
      </c>
      <c r="C119" s="4">
        <f t="shared" si="14"/>
        <v>9</v>
      </c>
      <c r="D119" s="4">
        <f t="shared" si="15"/>
        <v>18</v>
      </c>
      <c r="E119" s="4">
        <f t="shared" si="16"/>
        <v>3</v>
      </c>
      <c r="F119" s="4">
        <f t="shared" si="17"/>
        <v>42</v>
      </c>
      <c r="G119" s="4">
        <f t="shared" si="18"/>
        <v>54</v>
      </c>
      <c r="H119" s="5">
        <f t="shared" si="19"/>
        <v>2014</v>
      </c>
      <c r="I119" s="5" t="str">
        <f t="shared" si="20"/>
        <v>09</v>
      </c>
      <c r="J119" s="5">
        <f t="shared" si="21"/>
        <v>18</v>
      </c>
      <c r="K119" s="5">
        <v>2014</v>
      </c>
      <c r="L119" s="5" t="s">
        <v>1759</v>
      </c>
      <c r="M119" s="5">
        <v>18</v>
      </c>
      <c r="N119" s="5" t="str">
        <f t="shared" si="22"/>
        <v>03</v>
      </c>
      <c r="O119" s="5">
        <f t="shared" si="23"/>
        <v>42</v>
      </c>
      <c r="P119" s="5">
        <f t="shared" si="24"/>
        <v>54</v>
      </c>
      <c r="Q119" s="6" t="s">
        <v>123</v>
      </c>
      <c r="R119">
        <v>-18.760000000000002</v>
      </c>
      <c r="S119">
        <v>-70.069999999999993</v>
      </c>
      <c r="T119">
        <v>102</v>
      </c>
      <c r="U119">
        <v>4.8</v>
      </c>
    </row>
    <row r="120" spans="1:21" x14ac:dyDescent="0.25">
      <c r="A120" s="2">
        <v>41716.898009259261</v>
      </c>
      <c r="B120" s="4">
        <f t="shared" si="13"/>
        <v>2014</v>
      </c>
      <c r="C120" s="4">
        <f t="shared" si="14"/>
        <v>3</v>
      </c>
      <c r="D120" s="4">
        <f t="shared" si="15"/>
        <v>18</v>
      </c>
      <c r="E120" s="4">
        <f t="shared" si="16"/>
        <v>21</v>
      </c>
      <c r="F120" s="4">
        <f t="shared" si="17"/>
        <v>33</v>
      </c>
      <c r="G120" s="4">
        <f t="shared" si="18"/>
        <v>8</v>
      </c>
      <c r="H120" s="5">
        <f t="shared" si="19"/>
        <v>2014</v>
      </c>
      <c r="I120" s="5" t="str">
        <f t="shared" si="20"/>
        <v>03</v>
      </c>
      <c r="J120" s="5">
        <f t="shared" si="21"/>
        <v>18</v>
      </c>
      <c r="K120" s="5">
        <v>2014</v>
      </c>
      <c r="L120" s="5" t="s">
        <v>1752</v>
      </c>
      <c r="M120" s="5">
        <v>18</v>
      </c>
      <c r="N120" s="5">
        <f t="shared" si="22"/>
        <v>21</v>
      </c>
      <c r="O120" s="5">
        <f t="shared" si="23"/>
        <v>33</v>
      </c>
      <c r="P120" s="5" t="str">
        <f t="shared" si="24"/>
        <v>08</v>
      </c>
      <c r="Q120" s="6" t="s">
        <v>124</v>
      </c>
      <c r="R120">
        <v>-20.02</v>
      </c>
      <c r="S120">
        <v>-70.84</v>
      </c>
      <c r="T120">
        <v>20</v>
      </c>
      <c r="U120">
        <v>5</v>
      </c>
    </row>
    <row r="121" spans="1:21" x14ac:dyDescent="0.25">
      <c r="A121" s="2">
        <v>41731.463564814818</v>
      </c>
      <c r="B121" s="4">
        <f t="shared" si="13"/>
        <v>2014</v>
      </c>
      <c r="C121" s="4">
        <f t="shared" si="14"/>
        <v>4</v>
      </c>
      <c r="D121" s="4">
        <f t="shared" si="15"/>
        <v>2</v>
      </c>
      <c r="E121" s="4">
        <f t="shared" si="16"/>
        <v>11</v>
      </c>
      <c r="F121" s="4">
        <f t="shared" si="17"/>
        <v>7</v>
      </c>
      <c r="G121" s="4">
        <f t="shared" si="18"/>
        <v>32</v>
      </c>
      <c r="H121" s="5">
        <f t="shared" si="19"/>
        <v>2014</v>
      </c>
      <c r="I121" s="5" t="str">
        <f t="shared" si="20"/>
        <v>04</v>
      </c>
      <c r="J121" s="5" t="str">
        <f t="shared" si="21"/>
        <v>02</v>
      </c>
      <c r="K121" s="5">
        <v>2014</v>
      </c>
      <c r="L121" s="5" t="s">
        <v>1753</v>
      </c>
      <c r="M121" s="5" t="s">
        <v>1757</v>
      </c>
      <c r="N121" s="5">
        <f t="shared" si="22"/>
        <v>11</v>
      </c>
      <c r="O121" s="5" t="str">
        <f t="shared" si="23"/>
        <v>07</v>
      </c>
      <c r="P121" s="5">
        <f t="shared" si="24"/>
        <v>32</v>
      </c>
      <c r="Q121" s="6" t="s">
        <v>125</v>
      </c>
      <c r="R121">
        <v>-19.989999999999998</v>
      </c>
      <c r="S121">
        <v>-71.05</v>
      </c>
      <c r="T121">
        <v>32</v>
      </c>
      <c r="U121">
        <v>5.3</v>
      </c>
    </row>
    <row r="122" spans="1:21" x14ac:dyDescent="0.25">
      <c r="A122" s="2">
        <v>41960.023449074077</v>
      </c>
      <c r="B122" s="4">
        <f t="shared" si="13"/>
        <v>2014</v>
      </c>
      <c r="C122" s="4">
        <f t="shared" si="14"/>
        <v>11</v>
      </c>
      <c r="D122" s="4">
        <f t="shared" si="15"/>
        <v>17</v>
      </c>
      <c r="E122" s="4">
        <f t="shared" si="16"/>
        <v>0</v>
      </c>
      <c r="F122" s="4">
        <f t="shared" si="17"/>
        <v>33</v>
      </c>
      <c r="G122" s="4">
        <f t="shared" si="18"/>
        <v>46</v>
      </c>
      <c r="H122" s="5">
        <f t="shared" si="19"/>
        <v>2014</v>
      </c>
      <c r="I122" s="5">
        <f t="shared" si="20"/>
        <v>11</v>
      </c>
      <c r="J122" s="5">
        <f t="shared" si="21"/>
        <v>17</v>
      </c>
      <c r="K122" s="5">
        <v>2014</v>
      </c>
      <c r="L122" s="5">
        <v>11</v>
      </c>
      <c r="M122" s="5">
        <v>17</v>
      </c>
      <c r="N122" s="5" t="str">
        <f t="shared" si="22"/>
        <v>00</v>
      </c>
      <c r="O122" s="5">
        <f t="shared" si="23"/>
        <v>33</v>
      </c>
      <c r="P122" s="5">
        <f t="shared" si="24"/>
        <v>46</v>
      </c>
      <c r="Q122" s="6" t="s">
        <v>126</v>
      </c>
      <c r="R122">
        <v>-32.96</v>
      </c>
      <c r="S122">
        <v>-70.599999999999994</v>
      </c>
      <c r="T122">
        <v>86</v>
      </c>
      <c r="U122">
        <v>5.0999999999999996</v>
      </c>
    </row>
    <row r="123" spans="1:21" x14ac:dyDescent="0.25">
      <c r="A123" s="2">
        <v>41833.365752314814</v>
      </c>
      <c r="B123" s="4">
        <f t="shared" si="13"/>
        <v>2014</v>
      </c>
      <c r="C123" s="4">
        <f t="shared" si="14"/>
        <v>7</v>
      </c>
      <c r="D123" s="4">
        <f t="shared" si="15"/>
        <v>13</v>
      </c>
      <c r="E123" s="4">
        <f t="shared" si="16"/>
        <v>8</v>
      </c>
      <c r="F123" s="4">
        <f t="shared" si="17"/>
        <v>46</v>
      </c>
      <c r="G123" s="4">
        <f t="shared" si="18"/>
        <v>41</v>
      </c>
      <c r="H123" s="5">
        <f t="shared" si="19"/>
        <v>2014</v>
      </c>
      <c r="I123" s="5" t="str">
        <f t="shared" si="20"/>
        <v>07</v>
      </c>
      <c r="J123" s="5">
        <f t="shared" si="21"/>
        <v>13</v>
      </c>
      <c r="K123" s="5">
        <v>2014</v>
      </c>
      <c r="L123" s="5" t="s">
        <v>1756</v>
      </c>
      <c r="M123" s="5">
        <v>13</v>
      </c>
      <c r="N123" s="5" t="str">
        <f t="shared" si="22"/>
        <v>08</v>
      </c>
      <c r="O123" s="5">
        <f t="shared" si="23"/>
        <v>46</v>
      </c>
      <c r="P123" s="5">
        <f t="shared" si="24"/>
        <v>41</v>
      </c>
      <c r="Q123" s="6" t="s">
        <v>127</v>
      </c>
      <c r="R123">
        <v>-24.07</v>
      </c>
      <c r="S123">
        <v>-69.19</v>
      </c>
      <c r="T123">
        <v>91</v>
      </c>
      <c r="U123">
        <v>4.8</v>
      </c>
    </row>
    <row r="124" spans="1:21" x14ac:dyDescent="0.25">
      <c r="A124" s="2">
        <v>41752.760601851849</v>
      </c>
      <c r="B124" s="4">
        <f t="shared" si="13"/>
        <v>2014</v>
      </c>
      <c r="C124" s="4">
        <f t="shared" si="14"/>
        <v>4</v>
      </c>
      <c r="D124" s="4">
        <f t="shared" si="15"/>
        <v>23</v>
      </c>
      <c r="E124" s="4">
        <f t="shared" si="16"/>
        <v>18</v>
      </c>
      <c r="F124" s="4">
        <f t="shared" si="17"/>
        <v>15</v>
      </c>
      <c r="G124" s="4">
        <f t="shared" si="18"/>
        <v>16</v>
      </c>
      <c r="H124" s="5">
        <f t="shared" si="19"/>
        <v>2014</v>
      </c>
      <c r="I124" s="5" t="str">
        <f t="shared" si="20"/>
        <v>04</v>
      </c>
      <c r="J124" s="5">
        <f t="shared" si="21"/>
        <v>23</v>
      </c>
      <c r="K124" s="5">
        <v>2014</v>
      </c>
      <c r="L124" s="5" t="s">
        <v>1753</v>
      </c>
      <c r="M124" s="5">
        <v>23</v>
      </c>
      <c r="N124" s="5">
        <f t="shared" si="22"/>
        <v>18</v>
      </c>
      <c r="O124" s="5">
        <f t="shared" si="23"/>
        <v>15</v>
      </c>
      <c r="P124" s="5">
        <f t="shared" si="24"/>
        <v>16</v>
      </c>
      <c r="Q124" s="6" t="s">
        <v>128</v>
      </c>
      <c r="R124">
        <v>-25.78</v>
      </c>
      <c r="S124">
        <v>-70.760000000000005</v>
      </c>
      <c r="T124">
        <v>74</v>
      </c>
      <c r="U124">
        <v>4.5999999999999996</v>
      </c>
    </row>
    <row r="125" spans="1:21" x14ac:dyDescent="0.25">
      <c r="A125" s="2">
        <v>41900.759918981479</v>
      </c>
      <c r="B125" s="4">
        <f t="shared" si="13"/>
        <v>2014</v>
      </c>
      <c r="C125" s="4">
        <f t="shared" si="14"/>
        <v>9</v>
      </c>
      <c r="D125" s="4">
        <f t="shared" si="15"/>
        <v>18</v>
      </c>
      <c r="E125" s="4">
        <f t="shared" si="16"/>
        <v>18</v>
      </c>
      <c r="F125" s="4">
        <f t="shared" si="17"/>
        <v>14</v>
      </c>
      <c r="G125" s="4">
        <f t="shared" si="18"/>
        <v>17</v>
      </c>
      <c r="H125" s="5">
        <f t="shared" si="19"/>
        <v>2014</v>
      </c>
      <c r="I125" s="5" t="str">
        <f t="shared" si="20"/>
        <v>09</v>
      </c>
      <c r="J125" s="5">
        <f t="shared" si="21"/>
        <v>18</v>
      </c>
      <c r="K125" s="5">
        <v>2014</v>
      </c>
      <c r="L125" s="5" t="s">
        <v>1759</v>
      </c>
      <c r="M125" s="5">
        <v>18</v>
      </c>
      <c r="N125" s="5">
        <f t="shared" si="22"/>
        <v>18</v>
      </c>
      <c r="O125" s="5">
        <f t="shared" si="23"/>
        <v>14</v>
      </c>
      <c r="P125" s="5">
        <f t="shared" si="24"/>
        <v>17</v>
      </c>
      <c r="Q125" s="6" t="s">
        <v>129</v>
      </c>
      <c r="R125">
        <v>-20.23</v>
      </c>
      <c r="S125">
        <v>-70.84</v>
      </c>
      <c r="T125">
        <v>39</v>
      </c>
      <c r="U125">
        <v>4.2</v>
      </c>
    </row>
    <row r="126" spans="1:21" x14ac:dyDescent="0.25">
      <c r="A126" s="2">
        <v>41740.372175925928</v>
      </c>
      <c r="B126" s="4">
        <f t="shared" si="13"/>
        <v>2014</v>
      </c>
      <c r="C126" s="4">
        <f t="shared" si="14"/>
        <v>4</v>
      </c>
      <c r="D126" s="4">
        <f t="shared" si="15"/>
        <v>11</v>
      </c>
      <c r="E126" s="4">
        <f t="shared" si="16"/>
        <v>8</v>
      </c>
      <c r="F126" s="4">
        <f t="shared" si="17"/>
        <v>55</v>
      </c>
      <c r="G126" s="4">
        <f t="shared" si="18"/>
        <v>56</v>
      </c>
      <c r="H126" s="5">
        <f t="shared" si="19"/>
        <v>2014</v>
      </c>
      <c r="I126" s="5" t="str">
        <f t="shared" si="20"/>
        <v>04</v>
      </c>
      <c r="J126" s="5">
        <f t="shared" si="21"/>
        <v>11</v>
      </c>
      <c r="K126" s="5">
        <v>2014</v>
      </c>
      <c r="L126" s="5" t="s">
        <v>1753</v>
      </c>
      <c r="M126" s="5">
        <v>11</v>
      </c>
      <c r="N126" s="5" t="str">
        <f t="shared" si="22"/>
        <v>08</v>
      </c>
      <c r="O126" s="5">
        <f t="shared" si="23"/>
        <v>55</v>
      </c>
      <c r="P126" s="5">
        <f t="shared" si="24"/>
        <v>56</v>
      </c>
      <c r="Q126" s="6" t="s">
        <v>130</v>
      </c>
      <c r="R126">
        <v>-19.940000000000001</v>
      </c>
      <c r="S126">
        <v>-70.930000000000007</v>
      </c>
      <c r="T126">
        <v>39</v>
      </c>
      <c r="U126">
        <v>5</v>
      </c>
    </row>
    <row r="127" spans="1:21" x14ac:dyDescent="0.25">
      <c r="A127" s="2">
        <v>41868.238622685189</v>
      </c>
      <c r="B127" s="4">
        <f t="shared" si="13"/>
        <v>2014</v>
      </c>
      <c r="C127" s="4">
        <f t="shared" si="14"/>
        <v>8</v>
      </c>
      <c r="D127" s="4">
        <f t="shared" si="15"/>
        <v>17</v>
      </c>
      <c r="E127" s="4">
        <f t="shared" si="16"/>
        <v>5</v>
      </c>
      <c r="F127" s="4">
        <f t="shared" si="17"/>
        <v>43</v>
      </c>
      <c r="G127" s="4">
        <f t="shared" si="18"/>
        <v>37</v>
      </c>
      <c r="H127" s="5">
        <f t="shared" si="19"/>
        <v>2014</v>
      </c>
      <c r="I127" s="5" t="str">
        <f t="shared" si="20"/>
        <v>08</v>
      </c>
      <c r="J127" s="5">
        <f t="shared" si="21"/>
        <v>17</v>
      </c>
      <c r="K127" s="5">
        <v>2014</v>
      </c>
      <c r="L127" s="5" t="s">
        <v>1758</v>
      </c>
      <c r="M127" s="5">
        <v>17</v>
      </c>
      <c r="N127" s="5" t="str">
        <f t="shared" si="22"/>
        <v>05</v>
      </c>
      <c r="O127" s="5">
        <f t="shared" si="23"/>
        <v>43</v>
      </c>
      <c r="P127" s="5">
        <f t="shared" si="24"/>
        <v>37</v>
      </c>
      <c r="Q127" s="6" t="s">
        <v>131</v>
      </c>
      <c r="R127">
        <v>-20.07</v>
      </c>
      <c r="S127">
        <v>-69.25</v>
      </c>
      <c r="T127">
        <v>105</v>
      </c>
      <c r="U127">
        <v>4.2</v>
      </c>
    </row>
    <row r="128" spans="1:21" x14ac:dyDescent="0.25">
      <c r="A128" s="2">
        <v>41736.574699074074</v>
      </c>
      <c r="B128" s="4">
        <f t="shared" si="13"/>
        <v>2014</v>
      </c>
      <c r="C128" s="4">
        <f t="shared" si="14"/>
        <v>4</v>
      </c>
      <c r="D128" s="4">
        <f t="shared" si="15"/>
        <v>7</v>
      </c>
      <c r="E128" s="4">
        <f t="shared" si="16"/>
        <v>13</v>
      </c>
      <c r="F128" s="4">
        <f t="shared" si="17"/>
        <v>47</v>
      </c>
      <c r="G128" s="4">
        <f t="shared" si="18"/>
        <v>34</v>
      </c>
      <c r="H128" s="5">
        <f t="shared" si="19"/>
        <v>2014</v>
      </c>
      <c r="I128" s="5" t="str">
        <f t="shared" si="20"/>
        <v>04</v>
      </c>
      <c r="J128" s="5" t="str">
        <f t="shared" si="21"/>
        <v>07</v>
      </c>
      <c r="K128" s="5">
        <v>2014</v>
      </c>
      <c r="L128" s="5" t="s">
        <v>1753</v>
      </c>
      <c r="M128" s="5" t="s">
        <v>1756</v>
      </c>
      <c r="N128" s="5">
        <f t="shared" si="22"/>
        <v>13</v>
      </c>
      <c r="O128" s="5">
        <f t="shared" si="23"/>
        <v>47</v>
      </c>
      <c r="P128" s="5">
        <f t="shared" si="24"/>
        <v>34</v>
      </c>
      <c r="Q128" s="6" t="s">
        <v>132</v>
      </c>
      <c r="R128">
        <v>-20.14</v>
      </c>
      <c r="S128">
        <v>-70.92</v>
      </c>
      <c r="T128">
        <v>20</v>
      </c>
      <c r="U128">
        <v>5</v>
      </c>
    </row>
    <row r="129" spans="1:21" x14ac:dyDescent="0.25">
      <c r="A129" s="2">
        <v>41973.365694444445</v>
      </c>
      <c r="B129" s="4">
        <f t="shared" si="13"/>
        <v>2014</v>
      </c>
      <c r="C129" s="4">
        <f t="shared" si="14"/>
        <v>11</v>
      </c>
      <c r="D129" s="4">
        <f t="shared" si="15"/>
        <v>30</v>
      </c>
      <c r="E129" s="4">
        <f t="shared" si="16"/>
        <v>8</v>
      </c>
      <c r="F129" s="4">
        <f t="shared" si="17"/>
        <v>46</v>
      </c>
      <c r="G129" s="4">
        <f t="shared" si="18"/>
        <v>36</v>
      </c>
      <c r="H129" s="5">
        <f t="shared" si="19"/>
        <v>2014</v>
      </c>
      <c r="I129" s="5">
        <f t="shared" si="20"/>
        <v>11</v>
      </c>
      <c r="J129" s="5">
        <f t="shared" si="21"/>
        <v>30</v>
      </c>
      <c r="K129" s="5">
        <v>2014</v>
      </c>
      <c r="L129" s="5">
        <v>11</v>
      </c>
      <c r="M129" s="5">
        <v>30</v>
      </c>
      <c r="N129" s="5" t="str">
        <f t="shared" si="22"/>
        <v>08</v>
      </c>
      <c r="O129" s="5">
        <f t="shared" si="23"/>
        <v>46</v>
      </c>
      <c r="P129" s="5">
        <f t="shared" si="24"/>
        <v>36</v>
      </c>
      <c r="Q129" s="6" t="s">
        <v>133</v>
      </c>
      <c r="R129">
        <v>-19.18</v>
      </c>
      <c r="S129">
        <v>-69.39</v>
      </c>
      <c r="T129">
        <v>99</v>
      </c>
      <c r="U129">
        <v>4.0999999999999996</v>
      </c>
    </row>
    <row r="130" spans="1:21" x14ac:dyDescent="0.25">
      <c r="A130" s="2">
        <v>41732.179155092592</v>
      </c>
      <c r="B130" s="4">
        <f t="shared" si="13"/>
        <v>2014</v>
      </c>
      <c r="C130" s="4">
        <f t="shared" si="14"/>
        <v>4</v>
      </c>
      <c r="D130" s="4">
        <f t="shared" si="15"/>
        <v>3</v>
      </c>
      <c r="E130" s="4">
        <f t="shared" si="16"/>
        <v>4</v>
      </c>
      <c r="F130" s="4">
        <f t="shared" si="17"/>
        <v>17</v>
      </c>
      <c r="G130" s="4">
        <f t="shared" si="18"/>
        <v>59</v>
      </c>
      <c r="H130" s="5">
        <f t="shared" si="19"/>
        <v>2014</v>
      </c>
      <c r="I130" s="5" t="str">
        <f t="shared" si="20"/>
        <v>04</v>
      </c>
      <c r="J130" s="5" t="str">
        <f t="shared" si="21"/>
        <v>03</v>
      </c>
      <c r="K130" s="5">
        <v>2014</v>
      </c>
      <c r="L130" s="5" t="s">
        <v>1753</v>
      </c>
      <c r="M130" s="5" t="s">
        <v>1752</v>
      </c>
      <c r="N130" s="5" t="str">
        <f t="shared" si="22"/>
        <v>04</v>
      </c>
      <c r="O130" s="5">
        <f t="shared" si="23"/>
        <v>17</v>
      </c>
      <c r="P130" s="5">
        <f t="shared" si="24"/>
        <v>59</v>
      </c>
      <c r="Q130" s="6" t="s">
        <v>134</v>
      </c>
      <c r="R130">
        <v>-20.59</v>
      </c>
      <c r="S130">
        <v>-70.67</v>
      </c>
      <c r="T130">
        <v>12</v>
      </c>
      <c r="U130">
        <v>5</v>
      </c>
    </row>
    <row r="131" spans="1:21" x14ac:dyDescent="0.25">
      <c r="A131" s="2">
        <v>41920.352766203701</v>
      </c>
      <c r="B131" s="4">
        <f t="shared" ref="B131:B194" si="25">YEAR(A131)</f>
        <v>2014</v>
      </c>
      <c r="C131" s="4">
        <f t="shared" ref="C131:C194" si="26">MONTH(A131)</f>
        <v>10</v>
      </c>
      <c r="D131" s="4">
        <f t="shared" ref="D131:D194" si="27">DAY(A131)</f>
        <v>8</v>
      </c>
      <c r="E131" s="4">
        <f t="shared" ref="E131:E194" si="28">HOUR(A131)</f>
        <v>8</v>
      </c>
      <c r="F131" s="4">
        <f t="shared" ref="F131:F194" si="29">MINUTE(A131)</f>
        <v>27</v>
      </c>
      <c r="G131" s="4">
        <f t="shared" ref="G131:G194" si="30">SECOND(A131)</f>
        <v>59</v>
      </c>
      <c r="H131" s="5">
        <f t="shared" ref="H131:H194" si="31">B131</f>
        <v>2014</v>
      </c>
      <c r="I131" s="5">
        <f t="shared" ref="I131:I194" si="32">IF(LEN(C131)&gt;1,C131,CONCATENATE("0",C131))</f>
        <v>10</v>
      </c>
      <c r="J131" s="5" t="str">
        <f t="shared" ref="J131:J194" si="33">IF(LEN(D131)&gt;1,D131,CONCATENATE("0",D131))</f>
        <v>08</v>
      </c>
      <c r="K131" s="5">
        <v>2014</v>
      </c>
      <c r="L131" s="5">
        <v>10</v>
      </c>
      <c r="M131" s="5" t="s">
        <v>1758</v>
      </c>
      <c r="N131" s="5" t="str">
        <f t="shared" ref="N131:N194" si="34">IF(LEN(E131)&gt;1,E131,CONCATENATE("0",E131))</f>
        <v>08</v>
      </c>
      <c r="O131" s="5">
        <f t="shared" ref="O131:O194" si="35">IF(LEN(F131)&gt;1,F131,CONCATENATE("0",F131))</f>
        <v>27</v>
      </c>
      <c r="P131" s="5">
        <f t="shared" ref="P131:P194" si="36">IF(LEN(G131)&gt;1,G131,CONCATENATE("0",G131))</f>
        <v>59</v>
      </c>
      <c r="Q131" s="6" t="s">
        <v>135</v>
      </c>
      <c r="R131">
        <v>-36</v>
      </c>
      <c r="S131">
        <v>-72.14</v>
      </c>
      <c r="T131">
        <v>30</v>
      </c>
      <c r="U131">
        <v>4.3</v>
      </c>
    </row>
    <row r="132" spans="1:21" x14ac:dyDescent="0.25">
      <c r="A132" s="2">
        <v>41747.342152777775</v>
      </c>
      <c r="B132" s="4">
        <f t="shared" si="25"/>
        <v>2014</v>
      </c>
      <c r="C132" s="4">
        <f t="shared" si="26"/>
        <v>4</v>
      </c>
      <c r="D132" s="4">
        <f t="shared" si="27"/>
        <v>18</v>
      </c>
      <c r="E132" s="4">
        <f t="shared" si="28"/>
        <v>8</v>
      </c>
      <c r="F132" s="4">
        <f t="shared" si="29"/>
        <v>12</v>
      </c>
      <c r="G132" s="4">
        <f t="shared" si="30"/>
        <v>42</v>
      </c>
      <c r="H132" s="5">
        <f t="shared" si="31"/>
        <v>2014</v>
      </c>
      <c r="I132" s="5" t="str">
        <f t="shared" si="32"/>
        <v>04</v>
      </c>
      <c r="J132" s="5">
        <f t="shared" si="33"/>
        <v>18</v>
      </c>
      <c r="K132" s="5">
        <v>2014</v>
      </c>
      <c r="L132" s="5" t="s">
        <v>1753</v>
      </c>
      <c r="M132" s="5">
        <v>18</v>
      </c>
      <c r="N132" s="5" t="str">
        <f t="shared" si="34"/>
        <v>08</v>
      </c>
      <c r="O132" s="5">
        <f t="shared" si="35"/>
        <v>12</v>
      </c>
      <c r="P132" s="5">
        <f t="shared" si="36"/>
        <v>42</v>
      </c>
      <c r="Q132" s="6" t="s">
        <v>136</v>
      </c>
      <c r="R132">
        <v>-20.53</v>
      </c>
      <c r="S132">
        <v>-70.38</v>
      </c>
      <c r="T132">
        <v>39</v>
      </c>
      <c r="U132">
        <v>4.0999999999999996</v>
      </c>
    </row>
    <row r="133" spans="1:21" x14ac:dyDescent="0.25">
      <c r="A133" s="2">
        <v>41734.292673611111</v>
      </c>
      <c r="B133" s="4">
        <f t="shared" si="25"/>
        <v>2014</v>
      </c>
      <c r="C133" s="4">
        <f t="shared" si="26"/>
        <v>4</v>
      </c>
      <c r="D133" s="4">
        <f t="shared" si="27"/>
        <v>5</v>
      </c>
      <c r="E133" s="4">
        <f t="shared" si="28"/>
        <v>7</v>
      </c>
      <c r="F133" s="4">
        <f t="shared" si="29"/>
        <v>1</v>
      </c>
      <c r="G133" s="4">
        <f t="shared" si="30"/>
        <v>27</v>
      </c>
      <c r="H133" s="5">
        <f t="shared" si="31"/>
        <v>2014</v>
      </c>
      <c r="I133" s="5" t="str">
        <f t="shared" si="32"/>
        <v>04</v>
      </c>
      <c r="J133" s="5" t="str">
        <f t="shared" si="33"/>
        <v>05</v>
      </c>
      <c r="K133" s="5">
        <v>2014</v>
      </c>
      <c r="L133" s="5" t="s">
        <v>1753</v>
      </c>
      <c r="M133" s="5" t="s">
        <v>1760</v>
      </c>
      <c r="N133" s="5" t="str">
        <f t="shared" si="34"/>
        <v>07</v>
      </c>
      <c r="O133" s="5" t="str">
        <f t="shared" si="35"/>
        <v>01</v>
      </c>
      <c r="P133" s="5">
        <f t="shared" si="36"/>
        <v>27</v>
      </c>
      <c r="Q133" s="6" t="s">
        <v>137</v>
      </c>
      <c r="R133">
        <v>-20.27</v>
      </c>
      <c r="S133">
        <v>-70.22</v>
      </c>
      <c r="T133">
        <v>40</v>
      </c>
      <c r="U133">
        <v>4.0999999999999996</v>
      </c>
    </row>
    <row r="134" spans="1:21" x14ac:dyDescent="0.25">
      <c r="A134" s="2">
        <v>41770.96837962963</v>
      </c>
      <c r="B134" s="4">
        <f t="shared" si="25"/>
        <v>2014</v>
      </c>
      <c r="C134" s="4">
        <f t="shared" si="26"/>
        <v>5</v>
      </c>
      <c r="D134" s="4">
        <f t="shared" si="27"/>
        <v>11</v>
      </c>
      <c r="E134" s="4">
        <f t="shared" si="28"/>
        <v>23</v>
      </c>
      <c r="F134" s="4">
        <f t="shared" si="29"/>
        <v>14</v>
      </c>
      <c r="G134" s="4">
        <f t="shared" si="30"/>
        <v>28</v>
      </c>
      <c r="H134" s="5">
        <f t="shared" si="31"/>
        <v>2014</v>
      </c>
      <c r="I134" s="5" t="str">
        <f t="shared" si="32"/>
        <v>05</v>
      </c>
      <c r="J134" s="5">
        <f t="shared" si="33"/>
        <v>11</v>
      </c>
      <c r="K134" s="5">
        <v>2014</v>
      </c>
      <c r="L134" s="5" t="s">
        <v>1760</v>
      </c>
      <c r="M134" s="5">
        <v>11</v>
      </c>
      <c r="N134" s="5">
        <f t="shared" si="34"/>
        <v>23</v>
      </c>
      <c r="O134" s="5">
        <f t="shared" si="35"/>
        <v>14</v>
      </c>
      <c r="P134" s="5">
        <f t="shared" si="36"/>
        <v>28</v>
      </c>
      <c r="Q134" s="6" t="s">
        <v>138</v>
      </c>
      <c r="R134">
        <v>-18.940000000000001</v>
      </c>
      <c r="S134">
        <v>-69.47</v>
      </c>
      <c r="T134">
        <v>107</v>
      </c>
      <c r="U134">
        <v>4</v>
      </c>
    </row>
    <row r="135" spans="1:21" x14ac:dyDescent="0.25">
      <c r="A135" s="2">
        <v>41763.199166666665</v>
      </c>
      <c r="B135" s="4">
        <f t="shared" si="25"/>
        <v>2014</v>
      </c>
      <c r="C135" s="4">
        <f t="shared" si="26"/>
        <v>5</v>
      </c>
      <c r="D135" s="4">
        <f t="shared" si="27"/>
        <v>4</v>
      </c>
      <c r="E135" s="4">
        <f t="shared" si="28"/>
        <v>4</v>
      </c>
      <c r="F135" s="4">
        <f t="shared" si="29"/>
        <v>46</v>
      </c>
      <c r="G135" s="4">
        <f t="shared" si="30"/>
        <v>48</v>
      </c>
      <c r="H135" s="5">
        <f t="shared" si="31"/>
        <v>2014</v>
      </c>
      <c r="I135" s="5" t="str">
        <f t="shared" si="32"/>
        <v>05</v>
      </c>
      <c r="J135" s="5" t="str">
        <f t="shared" si="33"/>
        <v>04</v>
      </c>
      <c r="K135" s="5">
        <v>2014</v>
      </c>
      <c r="L135" s="5" t="s">
        <v>1760</v>
      </c>
      <c r="M135" s="5" t="s">
        <v>1753</v>
      </c>
      <c r="N135" s="5" t="str">
        <f t="shared" si="34"/>
        <v>04</v>
      </c>
      <c r="O135" s="5">
        <f t="shared" si="35"/>
        <v>46</v>
      </c>
      <c r="P135" s="5">
        <f t="shared" si="36"/>
        <v>48</v>
      </c>
      <c r="Q135" s="6" t="s">
        <v>139</v>
      </c>
      <c r="R135">
        <v>-20.010000000000002</v>
      </c>
      <c r="S135">
        <v>-71.06</v>
      </c>
      <c r="T135">
        <v>32</v>
      </c>
      <c r="U135">
        <v>4.9000000000000004</v>
      </c>
    </row>
    <row r="136" spans="1:21" x14ac:dyDescent="0.25">
      <c r="A136" s="2">
        <v>41809.833124999997</v>
      </c>
      <c r="B136" s="4">
        <f t="shared" si="25"/>
        <v>2014</v>
      </c>
      <c r="C136" s="4">
        <f t="shared" si="26"/>
        <v>6</v>
      </c>
      <c r="D136" s="4">
        <f t="shared" si="27"/>
        <v>19</v>
      </c>
      <c r="E136" s="4">
        <f t="shared" si="28"/>
        <v>19</v>
      </c>
      <c r="F136" s="4">
        <f t="shared" si="29"/>
        <v>59</v>
      </c>
      <c r="G136" s="4">
        <f t="shared" si="30"/>
        <v>42</v>
      </c>
      <c r="H136" s="5">
        <f t="shared" si="31"/>
        <v>2014</v>
      </c>
      <c r="I136" s="5" t="str">
        <f t="shared" si="32"/>
        <v>06</v>
      </c>
      <c r="J136" s="5">
        <f t="shared" si="33"/>
        <v>19</v>
      </c>
      <c r="K136" s="5">
        <v>2014</v>
      </c>
      <c r="L136" s="5" t="s">
        <v>1755</v>
      </c>
      <c r="M136" s="5">
        <v>19</v>
      </c>
      <c r="N136" s="5">
        <f t="shared" si="34"/>
        <v>19</v>
      </c>
      <c r="O136" s="5">
        <f t="shared" si="35"/>
        <v>59</v>
      </c>
      <c r="P136" s="5">
        <f t="shared" si="36"/>
        <v>42</v>
      </c>
      <c r="Q136" s="6" t="s">
        <v>140</v>
      </c>
      <c r="R136">
        <v>-19.84</v>
      </c>
      <c r="S136">
        <v>-70.89</v>
      </c>
      <c r="T136">
        <v>39</v>
      </c>
      <c r="U136">
        <v>5</v>
      </c>
    </row>
    <row r="137" spans="1:21" x14ac:dyDescent="0.25">
      <c r="A137" s="2">
        <v>41750.568842592591</v>
      </c>
      <c r="B137" s="4">
        <f t="shared" si="25"/>
        <v>2014</v>
      </c>
      <c r="C137" s="4">
        <f t="shared" si="26"/>
        <v>4</v>
      </c>
      <c r="D137" s="4">
        <f t="shared" si="27"/>
        <v>21</v>
      </c>
      <c r="E137" s="4">
        <f t="shared" si="28"/>
        <v>13</v>
      </c>
      <c r="F137" s="4">
        <f t="shared" si="29"/>
        <v>39</v>
      </c>
      <c r="G137" s="4">
        <f t="shared" si="30"/>
        <v>8</v>
      </c>
      <c r="H137" s="5">
        <f t="shared" si="31"/>
        <v>2014</v>
      </c>
      <c r="I137" s="5" t="str">
        <f t="shared" si="32"/>
        <v>04</v>
      </c>
      <c r="J137" s="5">
        <f t="shared" si="33"/>
        <v>21</v>
      </c>
      <c r="K137" s="5">
        <v>2014</v>
      </c>
      <c r="L137" s="5" t="s">
        <v>1753</v>
      </c>
      <c r="M137" s="5">
        <v>21</v>
      </c>
      <c r="N137" s="5">
        <f t="shared" si="34"/>
        <v>13</v>
      </c>
      <c r="O137" s="5">
        <f t="shared" si="35"/>
        <v>39</v>
      </c>
      <c r="P137" s="5" t="str">
        <f t="shared" si="36"/>
        <v>08</v>
      </c>
      <c r="Q137" s="6" t="s">
        <v>141</v>
      </c>
      <c r="R137">
        <v>-19.68</v>
      </c>
      <c r="S137">
        <v>-70.959999999999994</v>
      </c>
      <c r="T137">
        <v>32</v>
      </c>
      <c r="U137">
        <v>5.2</v>
      </c>
    </row>
    <row r="138" spans="1:21" x14ac:dyDescent="0.25">
      <c r="A138" s="2">
        <v>41712.646736111114</v>
      </c>
      <c r="B138" s="4">
        <f t="shared" si="25"/>
        <v>2014</v>
      </c>
      <c r="C138" s="4">
        <f t="shared" si="26"/>
        <v>3</v>
      </c>
      <c r="D138" s="4">
        <f t="shared" si="27"/>
        <v>14</v>
      </c>
      <c r="E138" s="4">
        <f t="shared" si="28"/>
        <v>15</v>
      </c>
      <c r="F138" s="4">
        <f t="shared" si="29"/>
        <v>31</v>
      </c>
      <c r="G138" s="4">
        <f t="shared" si="30"/>
        <v>18</v>
      </c>
      <c r="H138" s="5">
        <f t="shared" si="31"/>
        <v>2014</v>
      </c>
      <c r="I138" s="5" t="str">
        <f t="shared" si="32"/>
        <v>03</v>
      </c>
      <c r="J138" s="5">
        <f t="shared" si="33"/>
        <v>14</v>
      </c>
      <c r="K138" s="5">
        <v>2014</v>
      </c>
      <c r="L138" s="5" t="s">
        <v>1752</v>
      </c>
      <c r="M138" s="5">
        <v>14</v>
      </c>
      <c r="N138" s="5">
        <f t="shared" si="34"/>
        <v>15</v>
      </c>
      <c r="O138" s="5">
        <f t="shared" si="35"/>
        <v>31</v>
      </c>
      <c r="P138" s="5">
        <f t="shared" si="36"/>
        <v>18</v>
      </c>
      <c r="Q138" s="6" t="s">
        <v>142</v>
      </c>
      <c r="R138">
        <v>-19.46</v>
      </c>
      <c r="S138">
        <v>-69.45</v>
      </c>
      <c r="T138">
        <v>93</v>
      </c>
      <c r="U138">
        <v>4.9000000000000004</v>
      </c>
    </row>
    <row r="139" spans="1:21" x14ac:dyDescent="0.25">
      <c r="A139" s="2">
        <v>41764.473124999997</v>
      </c>
      <c r="B139" s="4">
        <f t="shared" si="25"/>
        <v>2014</v>
      </c>
      <c r="C139" s="4">
        <f t="shared" si="26"/>
        <v>5</v>
      </c>
      <c r="D139" s="4">
        <f t="shared" si="27"/>
        <v>5</v>
      </c>
      <c r="E139" s="4">
        <f t="shared" si="28"/>
        <v>11</v>
      </c>
      <c r="F139" s="4">
        <f t="shared" si="29"/>
        <v>21</v>
      </c>
      <c r="G139" s="4">
        <f t="shared" si="30"/>
        <v>18</v>
      </c>
      <c r="H139" s="5">
        <f t="shared" si="31"/>
        <v>2014</v>
      </c>
      <c r="I139" s="5" t="str">
        <f t="shared" si="32"/>
        <v>05</v>
      </c>
      <c r="J139" s="5" t="str">
        <f t="shared" si="33"/>
        <v>05</v>
      </c>
      <c r="K139" s="5">
        <v>2014</v>
      </c>
      <c r="L139" s="5" t="s">
        <v>1760</v>
      </c>
      <c r="M139" s="5" t="s">
        <v>1760</v>
      </c>
      <c r="N139" s="5">
        <f t="shared" si="34"/>
        <v>11</v>
      </c>
      <c r="O139" s="5">
        <f t="shared" si="35"/>
        <v>21</v>
      </c>
      <c r="P139" s="5">
        <f t="shared" si="36"/>
        <v>18</v>
      </c>
      <c r="Q139" s="6" t="s">
        <v>143</v>
      </c>
      <c r="R139">
        <v>-20.2</v>
      </c>
      <c r="S139">
        <v>-70.739999999999995</v>
      </c>
      <c r="T139">
        <v>41</v>
      </c>
      <c r="U139">
        <v>5.0999999999999996</v>
      </c>
    </row>
    <row r="140" spans="1:21" x14ac:dyDescent="0.25">
      <c r="A140" s="2">
        <v>41732.490011574075</v>
      </c>
      <c r="B140" s="4">
        <f t="shared" si="25"/>
        <v>2014</v>
      </c>
      <c r="C140" s="4">
        <f t="shared" si="26"/>
        <v>4</v>
      </c>
      <c r="D140" s="4">
        <f t="shared" si="27"/>
        <v>3</v>
      </c>
      <c r="E140" s="4">
        <f t="shared" si="28"/>
        <v>11</v>
      </c>
      <c r="F140" s="4">
        <f t="shared" si="29"/>
        <v>45</v>
      </c>
      <c r="G140" s="4">
        <f t="shared" si="30"/>
        <v>37</v>
      </c>
      <c r="H140" s="5">
        <f t="shared" si="31"/>
        <v>2014</v>
      </c>
      <c r="I140" s="5" t="str">
        <f t="shared" si="32"/>
        <v>04</v>
      </c>
      <c r="J140" s="5" t="str">
        <f t="shared" si="33"/>
        <v>03</v>
      </c>
      <c r="K140" s="5">
        <v>2014</v>
      </c>
      <c r="L140" s="5" t="s">
        <v>1753</v>
      </c>
      <c r="M140" s="5" t="s">
        <v>1752</v>
      </c>
      <c r="N140" s="5">
        <f t="shared" si="34"/>
        <v>11</v>
      </c>
      <c r="O140" s="5">
        <f t="shared" si="35"/>
        <v>45</v>
      </c>
      <c r="P140" s="5">
        <f t="shared" si="36"/>
        <v>37</v>
      </c>
      <c r="Q140" s="6" t="s">
        <v>144</v>
      </c>
      <c r="R140">
        <v>-20.34</v>
      </c>
      <c r="S140">
        <v>-69.92</v>
      </c>
      <c r="T140">
        <v>48</v>
      </c>
      <c r="U140">
        <v>4</v>
      </c>
    </row>
    <row r="141" spans="1:21" x14ac:dyDescent="0.25">
      <c r="A141" s="2">
        <v>41732.226550925923</v>
      </c>
      <c r="B141" s="4">
        <f t="shared" si="25"/>
        <v>2014</v>
      </c>
      <c r="C141" s="4">
        <f t="shared" si="26"/>
        <v>4</v>
      </c>
      <c r="D141" s="4">
        <f t="shared" si="27"/>
        <v>3</v>
      </c>
      <c r="E141" s="4">
        <f t="shared" si="28"/>
        <v>5</v>
      </c>
      <c r="F141" s="4">
        <f t="shared" si="29"/>
        <v>26</v>
      </c>
      <c r="G141" s="4">
        <f t="shared" si="30"/>
        <v>14</v>
      </c>
      <c r="H141" s="5">
        <f t="shared" si="31"/>
        <v>2014</v>
      </c>
      <c r="I141" s="5" t="str">
        <f t="shared" si="32"/>
        <v>04</v>
      </c>
      <c r="J141" s="5" t="str">
        <f t="shared" si="33"/>
        <v>03</v>
      </c>
      <c r="K141" s="5">
        <v>2014</v>
      </c>
      <c r="L141" s="5" t="s">
        <v>1753</v>
      </c>
      <c r="M141" s="5" t="s">
        <v>1752</v>
      </c>
      <c r="N141" s="5" t="str">
        <f t="shared" si="34"/>
        <v>05</v>
      </c>
      <c r="O141" s="5">
        <f t="shared" si="35"/>
        <v>26</v>
      </c>
      <c r="P141" s="5">
        <f t="shared" si="36"/>
        <v>14</v>
      </c>
      <c r="Q141" s="6" t="s">
        <v>145</v>
      </c>
      <c r="R141">
        <v>-20.8</v>
      </c>
      <c r="S141">
        <v>-70.650000000000006</v>
      </c>
      <c r="T141">
        <v>38</v>
      </c>
      <c r="U141">
        <v>6.3</v>
      </c>
    </row>
    <row r="142" spans="1:21" x14ac:dyDescent="0.25">
      <c r="A142" s="2">
        <v>41722.476851851854</v>
      </c>
      <c r="B142" s="4">
        <f t="shared" si="25"/>
        <v>2014</v>
      </c>
      <c r="C142" s="4">
        <f t="shared" si="26"/>
        <v>3</v>
      </c>
      <c r="D142" s="4">
        <f t="shared" si="27"/>
        <v>24</v>
      </c>
      <c r="E142" s="4">
        <f t="shared" si="28"/>
        <v>11</v>
      </c>
      <c r="F142" s="4">
        <f t="shared" si="29"/>
        <v>26</v>
      </c>
      <c r="G142" s="4">
        <f t="shared" si="30"/>
        <v>40</v>
      </c>
      <c r="H142" s="5">
        <f t="shared" si="31"/>
        <v>2014</v>
      </c>
      <c r="I142" s="5" t="str">
        <f t="shared" si="32"/>
        <v>03</v>
      </c>
      <c r="J142" s="5">
        <f t="shared" si="33"/>
        <v>24</v>
      </c>
      <c r="K142" s="5">
        <v>2014</v>
      </c>
      <c r="L142" s="5" t="s">
        <v>1752</v>
      </c>
      <c r="M142" s="5">
        <v>24</v>
      </c>
      <c r="N142" s="5">
        <f t="shared" si="34"/>
        <v>11</v>
      </c>
      <c r="O142" s="5">
        <f t="shared" si="35"/>
        <v>26</v>
      </c>
      <c r="P142" s="5">
        <f t="shared" si="36"/>
        <v>40</v>
      </c>
      <c r="Q142" s="6" t="s">
        <v>146</v>
      </c>
      <c r="R142">
        <v>-19.88</v>
      </c>
      <c r="S142">
        <v>-70.84</v>
      </c>
      <c r="T142">
        <v>6</v>
      </c>
      <c r="U142">
        <v>5.4</v>
      </c>
    </row>
    <row r="143" spans="1:21" x14ac:dyDescent="0.25">
      <c r="A143" s="2">
        <v>41734.228449074071</v>
      </c>
      <c r="B143" s="4">
        <f t="shared" si="25"/>
        <v>2014</v>
      </c>
      <c r="C143" s="4">
        <f t="shared" si="26"/>
        <v>4</v>
      </c>
      <c r="D143" s="4">
        <f t="shared" si="27"/>
        <v>5</v>
      </c>
      <c r="E143" s="4">
        <f t="shared" si="28"/>
        <v>5</v>
      </c>
      <c r="F143" s="4">
        <f t="shared" si="29"/>
        <v>28</v>
      </c>
      <c r="G143" s="4">
        <f t="shared" si="30"/>
        <v>58</v>
      </c>
      <c r="H143" s="5">
        <f t="shared" si="31"/>
        <v>2014</v>
      </c>
      <c r="I143" s="5" t="str">
        <f t="shared" si="32"/>
        <v>04</v>
      </c>
      <c r="J143" s="5" t="str">
        <f t="shared" si="33"/>
        <v>05</v>
      </c>
      <c r="K143" s="5">
        <v>2014</v>
      </c>
      <c r="L143" s="5" t="s">
        <v>1753</v>
      </c>
      <c r="M143" s="5" t="s">
        <v>1760</v>
      </c>
      <c r="N143" s="5" t="str">
        <f t="shared" si="34"/>
        <v>05</v>
      </c>
      <c r="O143" s="5">
        <f t="shared" si="35"/>
        <v>28</v>
      </c>
      <c r="P143" s="5">
        <f t="shared" si="36"/>
        <v>58</v>
      </c>
      <c r="Q143" s="6" t="s">
        <v>147</v>
      </c>
      <c r="R143">
        <v>-20.6</v>
      </c>
      <c r="S143">
        <v>-70.67</v>
      </c>
      <c r="T143">
        <v>21</v>
      </c>
      <c r="U143">
        <v>4.5999999999999996</v>
      </c>
    </row>
    <row r="144" spans="1:21" x14ac:dyDescent="0.25">
      <c r="A144" s="2">
        <v>41732.082303240742</v>
      </c>
      <c r="B144" s="4">
        <f t="shared" si="25"/>
        <v>2014</v>
      </c>
      <c r="C144" s="4">
        <f t="shared" si="26"/>
        <v>4</v>
      </c>
      <c r="D144" s="4">
        <f t="shared" si="27"/>
        <v>3</v>
      </c>
      <c r="E144" s="4">
        <f t="shared" si="28"/>
        <v>1</v>
      </c>
      <c r="F144" s="4">
        <f t="shared" si="29"/>
        <v>58</v>
      </c>
      <c r="G144" s="4">
        <f t="shared" si="30"/>
        <v>31</v>
      </c>
      <c r="H144" s="5">
        <f t="shared" si="31"/>
        <v>2014</v>
      </c>
      <c r="I144" s="5" t="str">
        <f t="shared" si="32"/>
        <v>04</v>
      </c>
      <c r="J144" s="5" t="str">
        <f t="shared" si="33"/>
        <v>03</v>
      </c>
      <c r="K144" s="5">
        <v>2014</v>
      </c>
      <c r="L144" s="5" t="s">
        <v>1753</v>
      </c>
      <c r="M144" s="5" t="s">
        <v>1752</v>
      </c>
      <c r="N144" s="5" t="str">
        <f t="shared" si="34"/>
        <v>01</v>
      </c>
      <c r="O144" s="5">
        <f t="shared" si="35"/>
        <v>58</v>
      </c>
      <c r="P144" s="5">
        <f t="shared" si="36"/>
        <v>31</v>
      </c>
      <c r="Q144" s="6" t="s">
        <v>148</v>
      </c>
      <c r="R144">
        <v>-20.29</v>
      </c>
      <c r="S144">
        <v>-70.61</v>
      </c>
      <c r="T144">
        <v>26</v>
      </c>
      <c r="U144">
        <v>6.3</v>
      </c>
    </row>
    <row r="145" spans="1:21" x14ac:dyDescent="0.25">
      <c r="A145" s="2">
        <v>41732.23232638889</v>
      </c>
      <c r="B145" s="4">
        <f t="shared" si="25"/>
        <v>2014</v>
      </c>
      <c r="C145" s="4">
        <f t="shared" si="26"/>
        <v>4</v>
      </c>
      <c r="D145" s="4">
        <f t="shared" si="27"/>
        <v>3</v>
      </c>
      <c r="E145" s="4">
        <f t="shared" si="28"/>
        <v>5</v>
      </c>
      <c r="F145" s="4">
        <f t="shared" si="29"/>
        <v>34</v>
      </c>
      <c r="G145" s="4">
        <f t="shared" si="30"/>
        <v>33</v>
      </c>
      <c r="H145" s="5">
        <f t="shared" si="31"/>
        <v>2014</v>
      </c>
      <c r="I145" s="5" t="str">
        <f t="shared" si="32"/>
        <v>04</v>
      </c>
      <c r="J145" s="5" t="str">
        <f t="shared" si="33"/>
        <v>03</v>
      </c>
      <c r="K145" s="5">
        <v>2014</v>
      </c>
      <c r="L145" s="5" t="s">
        <v>1753</v>
      </c>
      <c r="M145" s="5" t="s">
        <v>1752</v>
      </c>
      <c r="N145" s="5" t="str">
        <f t="shared" si="34"/>
        <v>05</v>
      </c>
      <c r="O145" s="5">
        <f t="shared" si="35"/>
        <v>34</v>
      </c>
      <c r="P145" s="5">
        <f t="shared" si="36"/>
        <v>33</v>
      </c>
      <c r="Q145" s="6" t="s">
        <v>149</v>
      </c>
      <c r="R145">
        <v>-20.47</v>
      </c>
      <c r="S145">
        <v>-70.569999999999993</v>
      </c>
      <c r="T145">
        <v>20</v>
      </c>
      <c r="U145">
        <v>4.5999999999999996</v>
      </c>
    </row>
    <row r="146" spans="1:21" x14ac:dyDescent="0.25">
      <c r="A146" s="2">
        <v>41768.881886574076</v>
      </c>
      <c r="B146" s="4">
        <f t="shared" si="25"/>
        <v>2014</v>
      </c>
      <c r="C146" s="4">
        <f t="shared" si="26"/>
        <v>5</v>
      </c>
      <c r="D146" s="4">
        <f t="shared" si="27"/>
        <v>9</v>
      </c>
      <c r="E146" s="4">
        <f t="shared" si="28"/>
        <v>21</v>
      </c>
      <c r="F146" s="4">
        <f t="shared" si="29"/>
        <v>9</v>
      </c>
      <c r="G146" s="4">
        <f t="shared" si="30"/>
        <v>55</v>
      </c>
      <c r="H146" s="5">
        <f t="shared" si="31"/>
        <v>2014</v>
      </c>
      <c r="I146" s="5" t="str">
        <f t="shared" si="32"/>
        <v>05</v>
      </c>
      <c r="J146" s="5" t="str">
        <f t="shared" si="33"/>
        <v>09</v>
      </c>
      <c r="K146" s="5">
        <v>2014</v>
      </c>
      <c r="L146" s="5" t="s">
        <v>1760</v>
      </c>
      <c r="M146" s="5" t="s">
        <v>1759</v>
      </c>
      <c r="N146" s="5">
        <f t="shared" si="34"/>
        <v>21</v>
      </c>
      <c r="O146" s="5" t="str">
        <f t="shared" si="35"/>
        <v>09</v>
      </c>
      <c r="P146" s="5">
        <f t="shared" si="36"/>
        <v>55</v>
      </c>
      <c r="Q146" s="6" t="s">
        <v>150</v>
      </c>
      <c r="R146">
        <v>-20.190000000000001</v>
      </c>
      <c r="S146">
        <v>-70.430000000000007</v>
      </c>
      <c r="T146">
        <v>34</v>
      </c>
      <c r="U146">
        <v>4.0999999999999996</v>
      </c>
    </row>
    <row r="147" spans="1:21" x14ac:dyDescent="0.25">
      <c r="A147" s="2">
        <v>41732.575960648152</v>
      </c>
      <c r="B147" s="4">
        <f t="shared" si="25"/>
        <v>2014</v>
      </c>
      <c r="C147" s="4">
        <f t="shared" si="26"/>
        <v>4</v>
      </c>
      <c r="D147" s="4">
        <f t="shared" si="27"/>
        <v>3</v>
      </c>
      <c r="E147" s="4">
        <f t="shared" si="28"/>
        <v>13</v>
      </c>
      <c r="F147" s="4">
        <f t="shared" si="29"/>
        <v>49</v>
      </c>
      <c r="G147" s="4">
        <f t="shared" si="30"/>
        <v>23</v>
      </c>
      <c r="H147" s="5">
        <f t="shared" si="31"/>
        <v>2014</v>
      </c>
      <c r="I147" s="5" t="str">
        <f t="shared" si="32"/>
        <v>04</v>
      </c>
      <c r="J147" s="5" t="str">
        <f t="shared" si="33"/>
        <v>03</v>
      </c>
      <c r="K147" s="5">
        <v>2014</v>
      </c>
      <c r="L147" s="5" t="s">
        <v>1753</v>
      </c>
      <c r="M147" s="5" t="s">
        <v>1752</v>
      </c>
      <c r="N147" s="5">
        <f t="shared" si="34"/>
        <v>13</v>
      </c>
      <c r="O147" s="5">
        <f t="shared" si="35"/>
        <v>49</v>
      </c>
      <c r="P147" s="5">
        <f t="shared" si="36"/>
        <v>23</v>
      </c>
      <c r="Q147" s="6" t="s">
        <v>151</v>
      </c>
      <c r="R147">
        <v>-20.48</v>
      </c>
      <c r="S147">
        <v>-70.489999999999995</v>
      </c>
      <c r="T147">
        <v>28</v>
      </c>
      <c r="U147">
        <v>4.5</v>
      </c>
    </row>
    <row r="148" spans="1:21" x14ac:dyDescent="0.25">
      <c r="A148" s="2">
        <v>41972.562696759262</v>
      </c>
      <c r="B148" s="4">
        <f t="shared" si="25"/>
        <v>2014</v>
      </c>
      <c r="C148" s="4">
        <f t="shared" si="26"/>
        <v>11</v>
      </c>
      <c r="D148" s="4">
        <f t="shared" si="27"/>
        <v>29</v>
      </c>
      <c r="E148" s="4">
        <f t="shared" si="28"/>
        <v>13</v>
      </c>
      <c r="F148" s="4">
        <f t="shared" si="29"/>
        <v>30</v>
      </c>
      <c r="G148" s="4">
        <f t="shared" si="30"/>
        <v>17</v>
      </c>
      <c r="H148" s="5">
        <f t="shared" si="31"/>
        <v>2014</v>
      </c>
      <c r="I148" s="5">
        <f t="shared" si="32"/>
        <v>11</v>
      </c>
      <c r="J148" s="5">
        <f t="shared" si="33"/>
        <v>29</v>
      </c>
      <c r="K148" s="5">
        <v>2014</v>
      </c>
      <c r="L148" s="5">
        <v>11</v>
      </c>
      <c r="M148" s="5">
        <v>29</v>
      </c>
      <c r="N148" s="5">
        <f t="shared" si="34"/>
        <v>13</v>
      </c>
      <c r="O148" s="5">
        <f t="shared" si="35"/>
        <v>30</v>
      </c>
      <c r="P148" s="5">
        <f t="shared" si="36"/>
        <v>17</v>
      </c>
      <c r="Q148" s="6" t="s">
        <v>152</v>
      </c>
      <c r="R148">
        <v>-29.78</v>
      </c>
      <c r="S148">
        <v>-71.28</v>
      </c>
      <c r="T148">
        <v>60</v>
      </c>
      <c r="U148">
        <v>4.8</v>
      </c>
    </row>
    <row r="149" spans="1:21" x14ac:dyDescent="0.25">
      <c r="A149" s="2">
        <v>41721.763888888891</v>
      </c>
      <c r="B149" s="4">
        <f t="shared" si="25"/>
        <v>2014</v>
      </c>
      <c r="C149" s="4">
        <f t="shared" si="26"/>
        <v>3</v>
      </c>
      <c r="D149" s="4">
        <f t="shared" si="27"/>
        <v>23</v>
      </c>
      <c r="E149" s="4">
        <f t="shared" si="28"/>
        <v>18</v>
      </c>
      <c r="F149" s="4">
        <f t="shared" si="29"/>
        <v>20</v>
      </c>
      <c r="G149" s="4">
        <f t="shared" si="30"/>
        <v>0</v>
      </c>
      <c r="H149" s="5">
        <f t="shared" si="31"/>
        <v>2014</v>
      </c>
      <c r="I149" s="5" t="str">
        <f t="shared" si="32"/>
        <v>03</v>
      </c>
      <c r="J149" s="5">
        <f t="shared" si="33"/>
        <v>23</v>
      </c>
      <c r="K149" s="5">
        <v>2014</v>
      </c>
      <c r="L149" s="5" t="s">
        <v>1752</v>
      </c>
      <c r="M149" s="5">
        <v>23</v>
      </c>
      <c r="N149" s="5">
        <f t="shared" si="34"/>
        <v>18</v>
      </c>
      <c r="O149" s="5">
        <f t="shared" si="35"/>
        <v>20</v>
      </c>
      <c r="P149" s="5" t="str">
        <f t="shared" si="36"/>
        <v>00</v>
      </c>
      <c r="Q149" s="6" t="s">
        <v>153</v>
      </c>
      <c r="R149">
        <v>-19.79</v>
      </c>
      <c r="S149">
        <v>-70.94</v>
      </c>
      <c r="T149">
        <v>34</v>
      </c>
      <c r="U149">
        <v>6.1</v>
      </c>
    </row>
    <row r="150" spans="1:21" x14ac:dyDescent="0.25">
      <c r="A150" s="2">
        <v>41720.541597222225</v>
      </c>
      <c r="B150" s="4">
        <f t="shared" si="25"/>
        <v>2014</v>
      </c>
      <c r="C150" s="4">
        <f t="shared" si="26"/>
        <v>3</v>
      </c>
      <c r="D150" s="4">
        <f t="shared" si="27"/>
        <v>22</v>
      </c>
      <c r="E150" s="4">
        <f t="shared" si="28"/>
        <v>12</v>
      </c>
      <c r="F150" s="4">
        <f t="shared" si="29"/>
        <v>59</v>
      </c>
      <c r="G150" s="4">
        <f t="shared" si="30"/>
        <v>54</v>
      </c>
      <c r="H150" s="5">
        <f t="shared" si="31"/>
        <v>2014</v>
      </c>
      <c r="I150" s="5" t="str">
        <f t="shared" si="32"/>
        <v>03</v>
      </c>
      <c r="J150" s="5">
        <f t="shared" si="33"/>
        <v>22</v>
      </c>
      <c r="K150" s="5">
        <v>2014</v>
      </c>
      <c r="L150" s="5" t="s">
        <v>1752</v>
      </c>
      <c r="M150" s="5">
        <v>22</v>
      </c>
      <c r="N150" s="5">
        <f t="shared" si="34"/>
        <v>12</v>
      </c>
      <c r="O150" s="5">
        <f t="shared" si="35"/>
        <v>59</v>
      </c>
      <c r="P150" s="5">
        <f t="shared" si="36"/>
        <v>54</v>
      </c>
      <c r="Q150" s="6" t="s">
        <v>154</v>
      </c>
      <c r="R150">
        <v>-19.84</v>
      </c>
      <c r="S150">
        <v>-71.38</v>
      </c>
      <c r="T150">
        <v>32</v>
      </c>
      <c r="U150">
        <v>5.8</v>
      </c>
    </row>
    <row r="151" spans="1:21" x14ac:dyDescent="0.25">
      <c r="A151" s="2">
        <v>41732.493611111109</v>
      </c>
      <c r="B151" s="4">
        <f t="shared" si="25"/>
        <v>2014</v>
      </c>
      <c r="C151" s="4">
        <f t="shared" si="26"/>
        <v>4</v>
      </c>
      <c r="D151" s="4">
        <f t="shared" si="27"/>
        <v>3</v>
      </c>
      <c r="E151" s="4">
        <f t="shared" si="28"/>
        <v>11</v>
      </c>
      <c r="F151" s="4">
        <f t="shared" si="29"/>
        <v>50</v>
      </c>
      <c r="G151" s="4">
        <f t="shared" si="30"/>
        <v>48</v>
      </c>
      <c r="H151" s="5">
        <f t="shared" si="31"/>
        <v>2014</v>
      </c>
      <c r="I151" s="5" t="str">
        <f t="shared" si="32"/>
        <v>04</v>
      </c>
      <c r="J151" s="5" t="str">
        <f t="shared" si="33"/>
        <v>03</v>
      </c>
      <c r="K151" s="5">
        <v>2014</v>
      </c>
      <c r="L151" s="5" t="s">
        <v>1753</v>
      </c>
      <c r="M151" s="5" t="s">
        <v>1752</v>
      </c>
      <c r="N151" s="5">
        <f t="shared" si="34"/>
        <v>11</v>
      </c>
      <c r="O151" s="5">
        <f t="shared" si="35"/>
        <v>50</v>
      </c>
      <c r="P151" s="5">
        <f t="shared" si="36"/>
        <v>48</v>
      </c>
      <c r="Q151" s="6" t="s">
        <v>155</v>
      </c>
      <c r="R151">
        <v>-20.66</v>
      </c>
      <c r="S151">
        <v>-70.34</v>
      </c>
      <c r="T151">
        <v>32</v>
      </c>
      <c r="U151">
        <v>4.7</v>
      </c>
    </row>
    <row r="152" spans="1:21" x14ac:dyDescent="0.25">
      <c r="A152" s="2">
        <v>41675.493807870371</v>
      </c>
      <c r="B152" s="4">
        <f t="shared" si="25"/>
        <v>2014</v>
      </c>
      <c r="C152" s="4">
        <f t="shared" si="26"/>
        <v>2</v>
      </c>
      <c r="D152" s="4">
        <f t="shared" si="27"/>
        <v>5</v>
      </c>
      <c r="E152" s="4">
        <f t="shared" si="28"/>
        <v>11</v>
      </c>
      <c r="F152" s="4">
        <f t="shared" si="29"/>
        <v>51</v>
      </c>
      <c r="G152" s="4">
        <f t="shared" si="30"/>
        <v>5</v>
      </c>
      <c r="H152" s="5">
        <f t="shared" si="31"/>
        <v>2014</v>
      </c>
      <c r="I152" s="5" t="str">
        <f t="shared" si="32"/>
        <v>02</v>
      </c>
      <c r="J152" s="5" t="str">
        <f t="shared" si="33"/>
        <v>05</v>
      </c>
      <c r="K152" s="5">
        <v>2014</v>
      </c>
      <c r="L152" s="5" t="s">
        <v>1757</v>
      </c>
      <c r="M152" s="5" t="s">
        <v>1760</v>
      </c>
      <c r="N152" s="5">
        <f t="shared" si="34"/>
        <v>11</v>
      </c>
      <c r="O152" s="5">
        <f t="shared" si="35"/>
        <v>51</v>
      </c>
      <c r="P152" s="5" t="str">
        <f t="shared" si="36"/>
        <v>05</v>
      </c>
      <c r="Q152" s="6" t="s">
        <v>156</v>
      </c>
      <c r="R152">
        <v>-21.38</v>
      </c>
      <c r="S152">
        <v>-69.52</v>
      </c>
      <c r="T152">
        <v>40</v>
      </c>
      <c r="U152">
        <v>5.2</v>
      </c>
    </row>
    <row r="153" spans="1:21" x14ac:dyDescent="0.25">
      <c r="A153" s="2">
        <v>41768.489479166667</v>
      </c>
      <c r="B153" s="4">
        <f t="shared" si="25"/>
        <v>2014</v>
      </c>
      <c r="C153" s="4">
        <f t="shared" si="26"/>
        <v>5</v>
      </c>
      <c r="D153" s="4">
        <f t="shared" si="27"/>
        <v>9</v>
      </c>
      <c r="E153" s="4">
        <f t="shared" si="28"/>
        <v>11</v>
      </c>
      <c r="F153" s="4">
        <f t="shared" si="29"/>
        <v>44</v>
      </c>
      <c r="G153" s="4">
        <f t="shared" si="30"/>
        <v>51</v>
      </c>
      <c r="H153" s="5">
        <f t="shared" si="31"/>
        <v>2014</v>
      </c>
      <c r="I153" s="5" t="str">
        <f t="shared" si="32"/>
        <v>05</v>
      </c>
      <c r="J153" s="5" t="str">
        <f t="shared" si="33"/>
        <v>09</v>
      </c>
      <c r="K153" s="5">
        <v>2014</v>
      </c>
      <c r="L153" s="5" t="s">
        <v>1760</v>
      </c>
      <c r="M153" s="5" t="s">
        <v>1759</v>
      </c>
      <c r="N153" s="5">
        <f t="shared" si="34"/>
        <v>11</v>
      </c>
      <c r="O153" s="5">
        <f t="shared" si="35"/>
        <v>44</v>
      </c>
      <c r="P153" s="5">
        <f t="shared" si="36"/>
        <v>51</v>
      </c>
      <c r="Q153" s="6" t="s">
        <v>157</v>
      </c>
      <c r="R153">
        <v>-34.71</v>
      </c>
      <c r="S153">
        <v>-71.69</v>
      </c>
      <c r="T153">
        <v>44</v>
      </c>
      <c r="U153">
        <v>4.8</v>
      </c>
    </row>
    <row r="154" spans="1:21" x14ac:dyDescent="0.25">
      <c r="A154" s="2">
        <v>41771.496180555558</v>
      </c>
      <c r="B154" s="4">
        <f t="shared" si="25"/>
        <v>2014</v>
      </c>
      <c r="C154" s="4">
        <f t="shared" si="26"/>
        <v>5</v>
      </c>
      <c r="D154" s="4">
        <f t="shared" si="27"/>
        <v>12</v>
      </c>
      <c r="E154" s="4">
        <f t="shared" si="28"/>
        <v>11</v>
      </c>
      <c r="F154" s="4">
        <f t="shared" si="29"/>
        <v>54</v>
      </c>
      <c r="G154" s="4">
        <f t="shared" si="30"/>
        <v>30</v>
      </c>
      <c r="H154" s="5">
        <f t="shared" si="31"/>
        <v>2014</v>
      </c>
      <c r="I154" s="5" t="str">
        <f t="shared" si="32"/>
        <v>05</v>
      </c>
      <c r="J154" s="5">
        <f t="shared" si="33"/>
        <v>12</v>
      </c>
      <c r="K154" s="5">
        <v>2014</v>
      </c>
      <c r="L154" s="5" t="s">
        <v>1760</v>
      </c>
      <c r="M154" s="5">
        <v>12</v>
      </c>
      <c r="N154" s="5">
        <f t="shared" si="34"/>
        <v>11</v>
      </c>
      <c r="O154" s="5">
        <f t="shared" si="35"/>
        <v>54</v>
      </c>
      <c r="P154" s="5">
        <f t="shared" si="36"/>
        <v>30</v>
      </c>
      <c r="Q154" s="6" t="s">
        <v>158</v>
      </c>
      <c r="R154">
        <v>-20.65</v>
      </c>
      <c r="S154">
        <v>-70.92</v>
      </c>
      <c r="T154">
        <v>36</v>
      </c>
      <c r="U154">
        <v>4.5999999999999996</v>
      </c>
    </row>
    <row r="155" spans="1:21" x14ac:dyDescent="0.25">
      <c r="A155" s="2">
        <v>41757.116319444445</v>
      </c>
      <c r="B155" s="4">
        <f t="shared" si="25"/>
        <v>2014</v>
      </c>
      <c r="C155" s="4">
        <f t="shared" si="26"/>
        <v>4</v>
      </c>
      <c r="D155" s="4">
        <f t="shared" si="27"/>
        <v>28</v>
      </c>
      <c r="E155" s="4">
        <f t="shared" si="28"/>
        <v>2</v>
      </c>
      <c r="F155" s="4">
        <f t="shared" si="29"/>
        <v>47</v>
      </c>
      <c r="G155" s="4">
        <f t="shared" si="30"/>
        <v>30</v>
      </c>
      <c r="H155" s="5">
        <f t="shared" si="31"/>
        <v>2014</v>
      </c>
      <c r="I155" s="5" t="str">
        <f t="shared" si="32"/>
        <v>04</v>
      </c>
      <c r="J155" s="5">
        <f t="shared" si="33"/>
        <v>28</v>
      </c>
      <c r="K155" s="5">
        <v>2014</v>
      </c>
      <c r="L155" s="5" t="s">
        <v>1753</v>
      </c>
      <c r="M155" s="5">
        <v>28</v>
      </c>
      <c r="N155" s="5" t="str">
        <f t="shared" si="34"/>
        <v>02</v>
      </c>
      <c r="O155" s="5">
        <f t="shared" si="35"/>
        <v>47</v>
      </c>
      <c r="P155" s="5">
        <f t="shared" si="36"/>
        <v>30</v>
      </c>
      <c r="Q155" s="6" t="s">
        <v>159</v>
      </c>
      <c r="R155">
        <v>-20.51</v>
      </c>
      <c r="S155">
        <v>-70.790000000000006</v>
      </c>
      <c r="T155">
        <v>27</v>
      </c>
      <c r="U155">
        <v>4</v>
      </c>
    </row>
    <row r="156" spans="1:21" x14ac:dyDescent="0.25">
      <c r="A156" s="2">
        <v>41998.924687500003</v>
      </c>
      <c r="B156" s="4">
        <f t="shared" si="25"/>
        <v>2014</v>
      </c>
      <c r="C156" s="4">
        <f t="shared" si="26"/>
        <v>12</v>
      </c>
      <c r="D156" s="4">
        <f t="shared" si="27"/>
        <v>25</v>
      </c>
      <c r="E156" s="4">
        <f t="shared" si="28"/>
        <v>22</v>
      </c>
      <c r="F156" s="4">
        <f t="shared" si="29"/>
        <v>11</v>
      </c>
      <c r="G156" s="4">
        <f t="shared" si="30"/>
        <v>33</v>
      </c>
      <c r="H156" s="5">
        <f t="shared" si="31"/>
        <v>2014</v>
      </c>
      <c r="I156" s="5">
        <f t="shared" si="32"/>
        <v>12</v>
      </c>
      <c r="J156" s="5">
        <f t="shared" si="33"/>
        <v>25</v>
      </c>
      <c r="K156" s="5">
        <v>2014</v>
      </c>
      <c r="L156" s="5">
        <v>12</v>
      </c>
      <c r="M156" s="5">
        <v>25</v>
      </c>
      <c r="N156" s="5">
        <f t="shared" si="34"/>
        <v>22</v>
      </c>
      <c r="O156" s="5">
        <f t="shared" si="35"/>
        <v>11</v>
      </c>
      <c r="P156" s="5">
        <f t="shared" si="36"/>
        <v>33</v>
      </c>
      <c r="Q156" s="6" t="s">
        <v>160</v>
      </c>
      <c r="R156">
        <v>-30.89</v>
      </c>
      <c r="S156">
        <v>-71.58</v>
      </c>
      <c r="T156">
        <v>68</v>
      </c>
      <c r="U156">
        <v>4.2</v>
      </c>
    </row>
    <row r="157" spans="1:21" x14ac:dyDescent="0.25">
      <c r="A157" s="2">
        <v>41903.387592592589</v>
      </c>
      <c r="B157" s="4">
        <f t="shared" si="25"/>
        <v>2014</v>
      </c>
      <c r="C157" s="4">
        <f t="shared" si="26"/>
        <v>9</v>
      </c>
      <c r="D157" s="4">
        <f t="shared" si="27"/>
        <v>21</v>
      </c>
      <c r="E157" s="4">
        <f t="shared" si="28"/>
        <v>9</v>
      </c>
      <c r="F157" s="4">
        <f t="shared" si="29"/>
        <v>18</v>
      </c>
      <c r="G157" s="4">
        <f t="shared" si="30"/>
        <v>8</v>
      </c>
      <c r="H157" s="5">
        <f t="shared" si="31"/>
        <v>2014</v>
      </c>
      <c r="I157" s="5" t="str">
        <f t="shared" si="32"/>
        <v>09</v>
      </c>
      <c r="J157" s="5">
        <f t="shared" si="33"/>
        <v>21</v>
      </c>
      <c r="K157" s="5">
        <v>2014</v>
      </c>
      <c r="L157" s="5" t="s">
        <v>1759</v>
      </c>
      <c r="M157" s="5">
        <v>21</v>
      </c>
      <c r="N157" s="5" t="str">
        <f t="shared" si="34"/>
        <v>09</v>
      </c>
      <c r="O157" s="5">
        <f t="shared" si="35"/>
        <v>18</v>
      </c>
      <c r="P157" s="5" t="str">
        <f t="shared" si="36"/>
        <v>08</v>
      </c>
      <c r="Q157" s="6" t="s">
        <v>161</v>
      </c>
      <c r="R157">
        <v>-20.09</v>
      </c>
      <c r="S157">
        <v>-69.040000000000006</v>
      </c>
      <c r="T157">
        <v>113</v>
      </c>
      <c r="U157">
        <v>4.4000000000000004</v>
      </c>
    </row>
    <row r="158" spans="1:21" x14ac:dyDescent="0.25">
      <c r="A158" s="2">
        <v>41771.685729166667</v>
      </c>
      <c r="B158" s="4">
        <f t="shared" si="25"/>
        <v>2014</v>
      </c>
      <c r="C158" s="4">
        <f t="shared" si="26"/>
        <v>5</v>
      </c>
      <c r="D158" s="4">
        <f t="shared" si="27"/>
        <v>12</v>
      </c>
      <c r="E158" s="4">
        <f t="shared" si="28"/>
        <v>16</v>
      </c>
      <c r="F158" s="4">
        <f t="shared" si="29"/>
        <v>27</v>
      </c>
      <c r="G158" s="4">
        <f t="shared" si="30"/>
        <v>27</v>
      </c>
      <c r="H158" s="5">
        <f t="shared" si="31"/>
        <v>2014</v>
      </c>
      <c r="I158" s="5" t="str">
        <f t="shared" si="32"/>
        <v>05</v>
      </c>
      <c r="J158" s="5">
        <f t="shared" si="33"/>
        <v>12</v>
      </c>
      <c r="K158" s="5">
        <v>2014</v>
      </c>
      <c r="L158" s="5" t="s">
        <v>1760</v>
      </c>
      <c r="M158" s="5">
        <v>12</v>
      </c>
      <c r="N158" s="5">
        <f t="shared" si="34"/>
        <v>16</v>
      </c>
      <c r="O158" s="5">
        <f t="shared" si="35"/>
        <v>27</v>
      </c>
      <c r="P158" s="5">
        <f t="shared" si="36"/>
        <v>27</v>
      </c>
      <c r="Q158" s="6" t="s">
        <v>162</v>
      </c>
      <c r="R158">
        <v>-29.63</v>
      </c>
      <c r="S158">
        <v>-71.23</v>
      </c>
      <c r="T158">
        <v>65</v>
      </c>
      <c r="U158">
        <v>4.3</v>
      </c>
    </row>
    <row r="159" spans="1:21" x14ac:dyDescent="0.25">
      <c r="A159" s="2">
        <v>41818.658113425925</v>
      </c>
      <c r="B159" s="4">
        <f t="shared" si="25"/>
        <v>2014</v>
      </c>
      <c r="C159" s="4">
        <f t="shared" si="26"/>
        <v>6</v>
      </c>
      <c r="D159" s="4">
        <f t="shared" si="27"/>
        <v>28</v>
      </c>
      <c r="E159" s="4">
        <f t="shared" si="28"/>
        <v>15</v>
      </c>
      <c r="F159" s="4">
        <f t="shared" si="29"/>
        <v>47</v>
      </c>
      <c r="G159" s="4">
        <f t="shared" si="30"/>
        <v>41</v>
      </c>
      <c r="H159" s="5">
        <f t="shared" si="31"/>
        <v>2014</v>
      </c>
      <c r="I159" s="5" t="str">
        <f t="shared" si="32"/>
        <v>06</v>
      </c>
      <c r="J159" s="5">
        <f t="shared" si="33"/>
        <v>28</v>
      </c>
      <c r="K159" s="5">
        <v>2014</v>
      </c>
      <c r="L159" s="5" t="s">
        <v>1755</v>
      </c>
      <c r="M159" s="5">
        <v>28</v>
      </c>
      <c r="N159" s="5">
        <f t="shared" si="34"/>
        <v>15</v>
      </c>
      <c r="O159" s="5">
        <f t="shared" si="35"/>
        <v>47</v>
      </c>
      <c r="P159" s="5">
        <f t="shared" si="36"/>
        <v>41</v>
      </c>
      <c r="Q159" s="6" t="s">
        <v>163</v>
      </c>
      <c r="R159">
        <v>-20.34</v>
      </c>
      <c r="S159">
        <v>-69.680000000000007</v>
      </c>
      <c r="T159">
        <v>53</v>
      </c>
      <c r="U159">
        <v>4.2</v>
      </c>
    </row>
    <row r="160" spans="1:21" x14ac:dyDescent="0.25">
      <c r="A160" s="2">
        <v>41732.959548611114</v>
      </c>
      <c r="B160" s="4">
        <f t="shared" si="25"/>
        <v>2014</v>
      </c>
      <c r="C160" s="4">
        <f t="shared" si="26"/>
        <v>4</v>
      </c>
      <c r="D160" s="4">
        <f t="shared" si="27"/>
        <v>3</v>
      </c>
      <c r="E160" s="4">
        <f t="shared" si="28"/>
        <v>23</v>
      </c>
      <c r="F160" s="4">
        <f t="shared" si="29"/>
        <v>1</v>
      </c>
      <c r="G160" s="4">
        <f t="shared" si="30"/>
        <v>45</v>
      </c>
      <c r="H160" s="5">
        <f t="shared" si="31"/>
        <v>2014</v>
      </c>
      <c r="I160" s="5" t="str">
        <f t="shared" si="32"/>
        <v>04</v>
      </c>
      <c r="J160" s="5" t="str">
        <f t="shared" si="33"/>
        <v>03</v>
      </c>
      <c r="K160" s="5">
        <v>2014</v>
      </c>
      <c r="L160" s="5" t="s">
        <v>1753</v>
      </c>
      <c r="M160" s="5" t="s">
        <v>1752</v>
      </c>
      <c r="N160" s="5">
        <f t="shared" si="34"/>
        <v>23</v>
      </c>
      <c r="O160" s="5" t="str">
        <f t="shared" si="35"/>
        <v>01</v>
      </c>
      <c r="P160" s="5">
        <f t="shared" si="36"/>
        <v>45</v>
      </c>
      <c r="Q160" s="6" t="s">
        <v>164</v>
      </c>
      <c r="R160">
        <v>-20.309999999999999</v>
      </c>
      <c r="S160">
        <v>-70.510000000000005</v>
      </c>
      <c r="T160">
        <v>21</v>
      </c>
      <c r="U160">
        <v>4.0999999999999996</v>
      </c>
    </row>
    <row r="161" spans="1:21" x14ac:dyDescent="0.25">
      <c r="A161" s="2">
        <v>41731.198842592596</v>
      </c>
      <c r="B161" s="4">
        <f t="shared" si="25"/>
        <v>2014</v>
      </c>
      <c r="C161" s="4">
        <f t="shared" si="26"/>
        <v>4</v>
      </c>
      <c r="D161" s="4">
        <f t="shared" si="27"/>
        <v>2</v>
      </c>
      <c r="E161" s="4">
        <f t="shared" si="28"/>
        <v>4</v>
      </c>
      <c r="F161" s="4">
        <f t="shared" si="29"/>
        <v>46</v>
      </c>
      <c r="G161" s="4">
        <f t="shared" si="30"/>
        <v>20</v>
      </c>
      <c r="H161" s="5">
        <f t="shared" si="31"/>
        <v>2014</v>
      </c>
      <c r="I161" s="5" t="str">
        <f t="shared" si="32"/>
        <v>04</v>
      </c>
      <c r="J161" s="5" t="str">
        <f t="shared" si="33"/>
        <v>02</v>
      </c>
      <c r="K161" s="5">
        <v>2014</v>
      </c>
      <c r="L161" s="5" t="s">
        <v>1753</v>
      </c>
      <c r="M161" s="5" t="s">
        <v>1757</v>
      </c>
      <c r="N161" s="5" t="str">
        <f t="shared" si="34"/>
        <v>04</v>
      </c>
      <c r="O161" s="5">
        <f t="shared" si="35"/>
        <v>46</v>
      </c>
      <c r="P161" s="5">
        <f t="shared" si="36"/>
        <v>20</v>
      </c>
      <c r="Q161" s="6" t="s">
        <v>165</v>
      </c>
      <c r="R161">
        <v>-20.13</v>
      </c>
      <c r="S161">
        <v>-70.790000000000006</v>
      </c>
      <c r="T161">
        <v>39</v>
      </c>
      <c r="U161">
        <v>5.7</v>
      </c>
    </row>
    <row r="162" spans="1:21" x14ac:dyDescent="0.25">
      <c r="A162" s="2">
        <v>41738.514016203706</v>
      </c>
      <c r="B162" s="4">
        <f t="shared" si="25"/>
        <v>2014</v>
      </c>
      <c r="C162" s="4">
        <f t="shared" si="26"/>
        <v>4</v>
      </c>
      <c r="D162" s="4">
        <f t="shared" si="27"/>
        <v>9</v>
      </c>
      <c r="E162" s="4">
        <f t="shared" si="28"/>
        <v>12</v>
      </c>
      <c r="F162" s="4">
        <f t="shared" si="29"/>
        <v>20</v>
      </c>
      <c r="G162" s="4">
        <f t="shared" si="30"/>
        <v>11</v>
      </c>
      <c r="H162" s="5">
        <f t="shared" si="31"/>
        <v>2014</v>
      </c>
      <c r="I162" s="5" t="str">
        <f t="shared" si="32"/>
        <v>04</v>
      </c>
      <c r="J162" s="5" t="str">
        <f t="shared" si="33"/>
        <v>09</v>
      </c>
      <c r="K162" s="5">
        <v>2014</v>
      </c>
      <c r="L162" s="5" t="s">
        <v>1753</v>
      </c>
      <c r="M162" s="5" t="s">
        <v>1759</v>
      </c>
      <c r="N162" s="5">
        <f t="shared" si="34"/>
        <v>12</v>
      </c>
      <c r="O162" s="5">
        <f t="shared" si="35"/>
        <v>20</v>
      </c>
      <c r="P162" s="5">
        <f t="shared" si="36"/>
        <v>11</v>
      </c>
      <c r="Q162" s="6" t="s">
        <v>166</v>
      </c>
      <c r="R162">
        <v>-19.989999999999998</v>
      </c>
      <c r="S162">
        <v>-70.11</v>
      </c>
      <c r="T162">
        <v>39</v>
      </c>
      <c r="U162">
        <v>4.3</v>
      </c>
    </row>
    <row r="163" spans="1:21" x14ac:dyDescent="0.25">
      <c r="A163" s="2">
        <v>41733.06795138889</v>
      </c>
      <c r="B163" s="4">
        <f t="shared" si="25"/>
        <v>2014</v>
      </c>
      <c r="C163" s="4">
        <f t="shared" si="26"/>
        <v>4</v>
      </c>
      <c r="D163" s="4">
        <f t="shared" si="27"/>
        <v>4</v>
      </c>
      <c r="E163" s="4">
        <f t="shared" si="28"/>
        <v>1</v>
      </c>
      <c r="F163" s="4">
        <f t="shared" si="29"/>
        <v>37</v>
      </c>
      <c r="G163" s="4">
        <f t="shared" si="30"/>
        <v>51</v>
      </c>
      <c r="H163" s="5">
        <f t="shared" si="31"/>
        <v>2014</v>
      </c>
      <c r="I163" s="5" t="str">
        <f t="shared" si="32"/>
        <v>04</v>
      </c>
      <c r="J163" s="5" t="str">
        <f t="shared" si="33"/>
        <v>04</v>
      </c>
      <c r="K163" s="5">
        <v>2014</v>
      </c>
      <c r="L163" s="5" t="s">
        <v>1753</v>
      </c>
      <c r="M163" s="5" t="s">
        <v>1753</v>
      </c>
      <c r="N163" s="5" t="str">
        <f t="shared" si="34"/>
        <v>01</v>
      </c>
      <c r="O163" s="5">
        <f t="shared" si="35"/>
        <v>37</v>
      </c>
      <c r="P163" s="5">
        <f t="shared" si="36"/>
        <v>51</v>
      </c>
      <c r="Q163" s="6" t="s">
        <v>167</v>
      </c>
      <c r="R163">
        <v>-20.62</v>
      </c>
      <c r="S163">
        <v>-70.569999999999993</v>
      </c>
      <c r="T163">
        <v>40</v>
      </c>
      <c r="U163">
        <v>6.1</v>
      </c>
    </row>
    <row r="164" spans="1:21" x14ac:dyDescent="0.25">
      <c r="A164" s="2">
        <v>41744.182013888887</v>
      </c>
      <c r="B164" s="4">
        <f t="shared" si="25"/>
        <v>2014</v>
      </c>
      <c r="C164" s="4">
        <f t="shared" si="26"/>
        <v>4</v>
      </c>
      <c r="D164" s="4">
        <f t="shared" si="27"/>
        <v>15</v>
      </c>
      <c r="E164" s="4">
        <f t="shared" si="28"/>
        <v>4</v>
      </c>
      <c r="F164" s="4">
        <f t="shared" si="29"/>
        <v>22</v>
      </c>
      <c r="G164" s="4">
        <f t="shared" si="30"/>
        <v>6</v>
      </c>
      <c r="H164" s="5">
        <f t="shared" si="31"/>
        <v>2014</v>
      </c>
      <c r="I164" s="5" t="str">
        <f t="shared" si="32"/>
        <v>04</v>
      </c>
      <c r="J164" s="5">
        <f t="shared" si="33"/>
        <v>15</v>
      </c>
      <c r="K164" s="5">
        <v>2014</v>
      </c>
      <c r="L164" s="5" t="s">
        <v>1753</v>
      </c>
      <c r="M164" s="5">
        <v>15</v>
      </c>
      <c r="N164" s="5" t="str">
        <f t="shared" si="34"/>
        <v>04</v>
      </c>
      <c r="O164" s="5">
        <f t="shared" si="35"/>
        <v>22</v>
      </c>
      <c r="P164" s="5" t="str">
        <f t="shared" si="36"/>
        <v>06</v>
      </c>
      <c r="Q164" s="6" t="s">
        <v>168</v>
      </c>
      <c r="R164">
        <v>-20.04</v>
      </c>
      <c r="S164">
        <v>-70.459999999999994</v>
      </c>
      <c r="T164">
        <v>30</v>
      </c>
      <c r="U164">
        <v>4.0999999999999996</v>
      </c>
    </row>
    <row r="165" spans="1:21" x14ac:dyDescent="0.25">
      <c r="A165" s="2">
        <v>41734.239537037036</v>
      </c>
      <c r="B165" s="4">
        <f t="shared" si="25"/>
        <v>2014</v>
      </c>
      <c r="C165" s="4">
        <f t="shared" si="26"/>
        <v>4</v>
      </c>
      <c r="D165" s="4">
        <f t="shared" si="27"/>
        <v>5</v>
      </c>
      <c r="E165" s="4">
        <f t="shared" si="28"/>
        <v>5</v>
      </c>
      <c r="F165" s="4">
        <f t="shared" si="29"/>
        <v>44</v>
      </c>
      <c r="G165" s="4">
        <f t="shared" si="30"/>
        <v>56</v>
      </c>
      <c r="H165" s="5">
        <f t="shared" si="31"/>
        <v>2014</v>
      </c>
      <c r="I165" s="5" t="str">
        <f t="shared" si="32"/>
        <v>04</v>
      </c>
      <c r="J165" s="5" t="str">
        <f t="shared" si="33"/>
        <v>05</v>
      </c>
      <c r="K165" s="5">
        <v>2014</v>
      </c>
      <c r="L165" s="5" t="s">
        <v>1753</v>
      </c>
      <c r="M165" s="5" t="s">
        <v>1760</v>
      </c>
      <c r="N165" s="5" t="str">
        <f t="shared" si="34"/>
        <v>05</v>
      </c>
      <c r="O165" s="5">
        <f t="shared" si="35"/>
        <v>44</v>
      </c>
      <c r="P165" s="5">
        <f t="shared" si="36"/>
        <v>56</v>
      </c>
      <c r="Q165" s="6" t="s">
        <v>169</v>
      </c>
      <c r="R165">
        <v>-20.16</v>
      </c>
      <c r="S165">
        <v>-70.540000000000006</v>
      </c>
      <c r="T165">
        <v>43</v>
      </c>
      <c r="U165">
        <v>5.4</v>
      </c>
    </row>
    <row r="166" spans="1:21" x14ac:dyDescent="0.25">
      <c r="A166" s="2">
        <v>41731.026284722226</v>
      </c>
      <c r="B166" s="4">
        <f t="shared" si="25"/>
        <v>2014</v>
      </c>
      <c r="C166" s="4">
        <f t="shared" si="26"/>
        <v>4</v>
      </c>
      <c r="D166" s="4">
        <f t="shared" si="27"/>
        <v>2</v>
      </c>
      <c r="E166" s="4">
        <f t="shared" si="28"/>
        <v>0</v>
      </c>
      <c r="F166" s="4">
        <f t="shared" si="29"/>
        <v>37</v>
      </c>
      <c r="G166" s="4">
        <f t="shared" si="30"/>
        <v>51</v>
      </c>
      <c r="H166" s="5">
        <f t="shared" si="31"/>
        <v>2014</v>
      </c>
      <c r="I166" s="5" t="str">
        <f t="shared" si="32"/>
        <v>04</v>
      </c>
      <c r="J166" s="5" t="str">
        <f t="shared" si="33"/>
        <v>02</v>
      </c>
      <c r="K166" s="5">
        <v>2014</v>
      </c>
      <c r="L166" s="5" t="s">
        <v>1753</v>
      </c>
      <c r="M166" s="5" t="s">
        <v>1757</v>
      </c>
      <c r="N166" s="5" t="str">
        <f t="shared" si="34"/>
        <v>00</v>
      </c>
      <c r="O166" s="5">
        <f t="shared" si="35"/>
        <v>37</v>
      </c>
      <c r="P166" s="5">
        <f t="shared" si="36"/>
        <v>51</v>
      </c>
      <c r="Q166" s="6" t="s">
        <v>170</v>
      </c>
      <c r="R166">
        <v>-20.03</v>
      </c>
      <c r="S166">
        <v>-70.52</v>
      </c>
      <c r="T166">
        <v>34</v>
      </c>
      <c r="U166">
        <v>5.0999999999999996</v>
      </c>
    </row>
    <row r="167" spans="1:21" x14ac:dyDescent="0.25">
      <c r="A167" s="2">
        <v>41732.113368055558</v>
      </c>
      <c r="B167" s="4">
        <f t="shared" si="25"/>
        <v>2014</v>
      </c>
      <c r="C167" s="4">
        <f t="shared" si="26"/>
        <v>4</v>
      </c>
      <c r="D167" s="4">
        <f t="shared" si="27"/>
        <v>3</v>
      </c>
      <c r="E167" s="4">
        <f t="shared" si="28"/>
        <v>2</v>
      </c>
      <c r="F167" s="4">
        <f t="shared" si="29"/>
        <v>43</v>
      </c>
      <c r="G167" s="4">
        <f t="shared" si="30"/>
        <v>15</v>
      </c>
      <c r="H167" s="5">
        <f t="shared" si="31"/>
        <v>2014</v>
      </c>
      <c r="I167" s="5" t="str">
        <f t="shared" si="32"/>
        <v>04</v>
      </c>
      <c r="J167" s="5" t="str">
        <f t="shared" si="33"/>
        <v>03</v>
      </c>
      <c r="K167" s="5">
        <v>2014</v>
      </c>
      <c r="L167" s="5" t="s">
        <v>1753</v>
      </c>
      <c r="M167" s="5" t="s">
        <v>1752</v>
      </c>
      <c r="N167" s="5" t="str">
        <f t="shared" si="34"/>
        <v>02</v>
      </c>
      <c r="O167" s="5">
        <f t="shared" si="35"/>
        <v>43</v>
      </c>
      <c r="P167" s="5">
        <f t="shared" si="36"/>
        <v>15</v>
      </c>
      <c r="Q167" s="6" t="s">
        <v>171</v>
      </c>
      <c r="R167">
        <v>-20.52</v>
      </c>
      <c r="S167">
        <v>-70.44</v>
      </c>
      <c r="T167">
        <v>28</v>
      </c>
      <c r="U167">
        <v>7.6</v>
      </c>
    </row>
    <row r="168" spans="1:21" x14ac:dyDescent="0.25">
      <c r="A168" s="2">
        <v>41790.387199074074</v>
      </c>
      <c r="B168" s="4">
        <f t="shared" si="25"/>
        <v>2014</v>
      </c>
      <c r="C168" s="4">
        <f t="shared" si="26"/>
        <v>5</v>
      </c>
      <c r="D168" s="4">
        <f t="shared" si="27"/>
        <v>31</v>
      </c>
      <c r="E168" s="4">
        <f t="shared" si="28"/>
        <v>9</v>
      </c>
      <c r="F168" s="4">
        <f t="shared" si="29"/>
        <v>17</v>
      </c>
      <c r="G168" s="4">
        <f t="shared" si="30"/>
        <v>34</v>
      </c>
      <c r="H168" s="5">
        <f t="shared" si="31"/>
        <v>2014</v>
      </c>
      <c r="I168" s="5" t="str">
        <f t="shared" si="32"/>
        <v>05</v>
      </c>
      <c r="J168" s="5">
        <f t="shared" si="33"/>
        <v>31</v>
      </c>
      <c r="K168" s="5">
        <v>2014</v>
      </c>
      <c r="L168" s="5" t="s">
        <v>1760</v>
      </c>
      <c r="M168" s="5">
        <v>31</v>
      </c>
      <c r="N168" s="5" t="str">
        <f t="shared" si="34"/>
        <v>09</v>
      </c>
      <c r="O168" s="5">
        <f t="shared" si="35"/>
        <v>17</v>
      </c>
      <c r="P168" s="5">
        <f t="shared" si="36"/>
        <v>34</v>
      </c>
      <c r="Q168" s="6" t="s">
        <v>172</v>
      </c>
      <c r="R168">
        <v>-19.79</v>
      </c>
      <c r="S168">
        <v>-70.5</v>
      </c>
      <c r="T168">
        <v>35</v>
      </c>
      <c r="U168">
        <v>4.0999999999999996</v>
      </c>
    </row>
    <row r="169" spans="1:21" x14ac:dyDescent="0.25">
      <c r="A169" s="2">
        <v>41753.206134259257</v>
      </c>
      <c r="B169" s="4">
        <f t="shared" si="25"/>
        <v>2014</v>
      </c>
      <c r="C169" s="4">
        <f t="shared" si="26"/>
        <v>4</v>
      </c>
      <c r="D169" s="4">
        <f t="shared" si="27"/>
        <v>24</v>
      </c>
      <c r="E169" s="4">
        <f t="shared" si="28"/>
        <v>4</v>
      </c>
      <c r="F169" s="4">
        <f t="shared" si="29"/>
        <v>56</v>
      </c>
      <c r="G169" s="4">
        <f t="shared" si="30"/>
        <v>50</v>
      </c>
      <c r="H169" s="5">
        <f t="shared" si="31"/>
        <v>2014</v>
      </c>
      <c r="I169" s="5" t="str">
        <f t="shared" si="32"/>
        <v>04</v>
      </c>
      <c r="J169" s="5">
        <f t="shared" si="33"/>
        <v>24</v>
      </c>
      <c r="K169" s="5">
        <v>2014</v>
      </c>
      <c r="L169" s="5" t="s">
        <v>1753</v>
      </c>
      <c r="M169" s="5">
        <v>24</v>
      </c>
      <c r="N169" s="5" t="str">
        <f t="shared" si="34"/>
        <v>04</v>
      </c>
      <c r="O169" s="5">
        <f t="shared" si="35"/>
        <v>56</v>
      </c>
      <c r="P169" s="5">
        <f t="shared" si="36"/>
        <v>50</v>
      </c>
      <c r="Q169" s="6" t="s">
        <v>173</v>
      </c>
      <c r="R169">
        <v>-20.09</v>
      </c>
      <c r="S169">
        <v>-70.91</v>
      </c>
      <c r="T169">
        <v>36</v>
      </c>
      <c r="U169">
        <v>4.9000000000000004</v>
      </c>
    </row>
    <row r="170" spans="1:21" x14ac:dyDescent="0.25">
      <c r="A170" s="2">
        <v>41870.967291666668</v>
      </c>
      <c r="B170" s="4">
        <f t="shared" si="25"/>
        <v>2014</v>
      </c>
      <c r="C170" s="4">
        <f t="shared" si="26"/>
        <v>8</v>
      </c>
      <c r="D170" s="4">
        <f t="shared" si="27"/>
        <v>19</v>
      </c>
      <c r="E170" s="4">
        <f t="shared" si="28"/>
        <v>23</v>
      </c>
      <c r="F170" s="4">
        <f t="shared" si="29"/>
        <v>12</v>
      </c>
      <c r="G170" s="4">
        <f t="shared" si="30"/>
        <v>54</v>
      </c>
      <c r="H170" s="5">
        <f t="shared" si="31"/>
        <v>2014</v>
      </c>
      <c r="I170" s="5" t="str">
        <f t="shared" si="32"/>
        <v>08</v>
      </c>
      <c r="J170" s="5">
        <f t="shared" si="33"/>
        <v>19</v>
      </c>
      <c r="K170" s="5">
        <v>2014</v>
      </c>
      <c r="L170" s="5" t="s">
        <v>1758</v>
      </c>
      <c r="M170" s="5">
        <v>19</v>
      </c>
      <c r="N170" s="5">
        <f t="shared" si="34"/>
        <v>23</v>
      </c>
      <c r="O170" s="5">
        <f t="shared" si="35"/>
        <v>12</v>
      </c>
      <c r="P170" s="5">
        <f t="shared" si="36"/>
        <v>54</v>
      </c>
      <c r="Q170" s="6" t="s">
        <v>174</v>
      </c>
      <c r="R170">
        <v>-20.73</v>
      </c>
      <c r="S170">
        <v>-70.61</v>
      </c>
      <c r="T170">
        <v>22</v>
      </c>
      <c r="U170">
        <v>4.4000000000000004</v>
      </c>
    </row>
    <row r="171" spans="1:21" x14ac:dyDescent="0.25">
      <c r="A171" s="2">
        <v>41732.381215277775</v>
      </c>
      <c r="B171" s="4">
        <f t="shared" si="25"/>
        <v>2014</v>
      </c>
      <c r="C171" s="4">
        <f t="shared" si="26"/>
        <v>4</v>
      </c>
      <c r="D171" s="4">
        <f t="shared" si="27"/>
        <v>3</v>
      </c>
      <c r="E171" s="4">
        <f t="shared" si="28"/>
        <v>9</v>
      </c>
      <c r="F171" s="4">
        <f t="shared" si="29"/>
        <v>8</v>
      </c>
      <c r="G171" s="4">
        <f t="shared" si="30"/>
        <v>57</v>
      </c>
      <c r="H171" s="5">
        <f t="shared" si="31"/>
        <v>2014</v>
      </c>
      <c r="I171" s="5" t="str">
        <f t="shared" si="32"/>
        <v>04</v>
      </c>
      <c r="J171" s="5" t="str">
        <f t="shared" si="33"/>
        <v>03</v>
      </c>
      <c r="K171" s="5">
        <v>2014</v>
      </c>
      <c r="L171" s="5" t="s">
        <v>1753</v>
      </c>
      <c r="M171" s="5" t="s">
        <v>1752</v>
      </c>
      <c r="N171" s="5" t="str">
        <f t="shared" si="34"/>
        <v>09</v>
      </c>
      <c r="O171" s="5" t="str">
        <f t="shared" si="35"/>
        <v>08</v>
      </c>
      <c r="P171" s="5">
        <f t="shared" si="36"/>
        <v>57</v>
      </c>
      <c r="Q171" s="6" t="s">
        <v>175</v>
      </c>
      <c r="R171">
        <v>-20.28</v>
      </c>
      <c r="S171">
        <v>-70.47</v>
      </c>
      <c r="T171">
        <v>37</v>
      </c>
      <c r="U171">
        <v>4.8</v>
      </c>
    </row>
    <row r="172" spans="1:21" x14ac:dyDescent="0.25">
      <c r="A172" s="2">
        <v>41972.847037037034</v>
      </c>
      <c r="B172" s="4">
        <f t="shared" si="25"/>
        <v>2014</v>
      </c>
      <c r="C172" s="4">
        <f t="shared" si="26"/>
        <v>11</v>
      </c>
      <c r="D172" s="4">
        <f t="shared" si="27"/>
        <v>29</v>
      </c>
      <c r="E172" s="4">
        <f t="shared" si="28"/>
        <v>20</v>
      </c>
      <c r="F172" s="4">
        <f t="shared" si="29"/>
        <v>19</v>
      </c>
      <c r="G172" s="4">
        <f t="shared" si="30"/>
        <v>44</v>
      </c>
      <c r="H172" s="5">
        <f t="shared" si="31"/>
        <v>2014</v>
      </c>
      <c r="I172" s="5">
        <f t="shared" si="32"/>
        <v>11</v>
      </c>
      <c r="J172" s="5">
        <f t="shared" si="33"/>
        <v>29</v>
      </c>
      <c r="K172" s="5">
        <v>2014</v>
      </c>
      <c r="L172" s="5">
        <v>11</v>
      </c>
      <c r="M172" s="5">
        <v>29</v>
      </c>
      <c r="N172" s="5">
        <f t="shared" si="34"/>
        <v>20</v>
      </c>
      <c r="O172" s="5">
        <f t="shared" si="35"/>
        <v>19</v>
      </c>
      <c r="P172" s="5">
        <f t="shared" si="36"/>
        <v>44</v>
      </c>
      <c r="Q172" s="6" t="s">
        <v>176</v>
      </c>
      <c r="R172">
        <v>-19.920000000000002</v>
      </c>
      <c r="S172">
        <v>-71.040000000000006</v>
      </c>
      <c r="T172">
        <v>35</v>
      </c>
      <c r="U172">
        <v>4.3</v>
      </c>
    </row>
    <row r="173" spans="1:21" x14ac:dyDescent="0.25">
      <c r="A173" s="2">
        <v>41814.731041666666</v>
      </c>
      <c r="B173" s="4">
        <f t="shared" si="25"/>
        <v>2014</v>
      </c>
      <c r="C173" s="4">
        <f t="shared" si="26"/>
        <v>6</v>
      </c>
      <c r="D173" s="4">
        <f t="shared" si="27"/>
        <v>24</v>
      </c>
      <c r="E173" s="4">
        <f t="shared" si="28"/>
        <v>17</v>
      </c>
      <c r="F173" s="4">
        <f t="shared" si="29"/>
        <v>32</v>
      </c>
      <c r="G173" s="4">
        <f t="shared" si="30"/>
        <v>42</v>
      </c>
      <c r="H173" s="5">
        <f t="shared" si="31"/>
        <v>2014</v>
      </c>
      <c r="I173" s="5" t="str">
        <f t="shared" si="32"/>
        <v>06</v>
      </c>
      <c r="J173" s="5">
        <f t="shared" si="33"/>
        <v>24</v>
      </c>
      <c r="K173" s="5">
        <v>2014</v>
      </c>
      <c r="L173" s="5" t="s">
        <v>1755</v>
      </c>
      <c r="M173" s="5">
        <v>24</v>
      </c>
      <c r="N173" s="5">
        <f t="shared" si="34"/>
        <v>17</v>
      </c>
      <c r="O173" s="5">
        <f t="shared" si="35"/>
        <v>32</v>
      </c>
      <c r="P173" s="5">
        <f t="shared" si="36"/>
        <v>42</v>
      </c>
      <c r="Q173" s="6" t="s">
        <v>177</v>
      </c>
      <c r="R173">
        <v>-32.630000000000003</v>
      </c>
      <c r="S173">
        <v>-71.540000000000006</v>
      </c>
      <c r="T173">
        <v>39</v>
      </c>
      <c r="U173">
        <v>4.0999999999999996</v>
      </c>
    </row>
    <row r="174" spans="1:21" x14ac:dyDescent="0.25">
      <c r="A174" s="2">
        <v>41810.848946759259</v>
      </c>
      <c r="B174" s="4">
        <f t="shared" si="25"/>
        <v>2014</v>
      </c>
      <c r="C174" s="4">
        <f t="shared" si="26"/>
        <v>6</v>
      </c>
      <c r="D174" s="4">
        <f t="shared" si="27"/>
        <v>20</v>
      </c>
      <c r="E174" s="4">
        <f t="shared" si="28"/>
        <v>20</v>
      </c>
      <c r="F174" s="4">
        <f t="shared" si="29"/>
        <v>22</v>
      </c>
      <c r="G174" s="4">
        <f t="shared" si="30"/>
        <v>29</v>
      </c>
      <c r="H174" s="5">
        <f t="shared" si="31"/>
        <v>2014</v>
      </c>
      <c r="I174" s="5" t="str">
        <f t="shared" si="32"/>
        <v>06</v>
      </c>
      <c r="J174" s="5">
        <f t="shared" si="33"/>
        <v>20</v>
      </c>
      <c r="K174" s="5">
        <v>2014</v>
      </c>
      <c r="L174" s="5" t="s">
        <v>1755</v>
      </c>
      <c r="M174" s="5">
        <v>20</v>
      </c>
      <c r="N174" s="5">
        <f t="shared" si="34"/>
        <v>20</v>
      </c>
      <c r="O174" s="5">
        <f t="shared" si="35"/>
        <v>22</v>
      </c>
      <c r="P174" s="5">
        <f t="shared" si="36"/>
        <v>29</v>
      </c>
      <c r="Q174" s="6" t="s">
        <v>178</v>
      </c>
      <c r="R174">
        <v>-19.760000000000002</v>
      </c>
      <c r="S174">
        <v>-71.040000000000006</v>
      </c>
      <c r="T174">
        <v>33</v>
      </c>
      <c r="U174">
        <v>5.4</v>
      </c>
    </row>
    <row r="175" spans="1:21" x14ac:dyDescent="0.25">
      <c r="A175" s="2">
        <v>41810.828842592593</v>
      </c>
      <c r="B175" s="4">
        <f t="shared" si="25"/>
        <v>2014</v>
      </c>
      <c r="C175" s="4">
        <f t="shared" si="26"/>
        <v>6</v>
      </c>
      <c r="D175" s="4">
        <f t="shared" si="27"/>
        <v>20</v>
      </c>
      <c r="E175" s="4">
        <f t="shared" si="28"/>
        <v>19</v>
      </c>
      <c r="F175" s="4">
        <f t="shared" si="29"/>
        <v>53</v>
      </c>
      <c r="G175" s="4">
        <f t="shared" si="30"/>
        <v>32</v>
      </c>
      <c r="H175" s="5">
        <f t="shared" si="31"/>
        <v>2014</v>
      </c>
      <c r="I175" s="5" t="str">
        <f t="shared" si="32"/>
        <v>06</v>
      </c>
      <c r="J175" s="5">
        <f t="shared" si="33"/>
        <v>20</v>
      </c>
      <c r="K175" s="5">
        <v>2014</v>
      </c>
      <c r="L175" s="5" t="s">
        <v>1755</v>
      </c>
      <c r="M175" s="5">
        <v>20</v>
      </c>
      <c r="N175" s="5">
        <f t="shared" si="34"/>
        <v>19</v>
      </c>
      <c r="O175" s="5">
        <f t="shared" si="35"/>
        <v>53</v>
      </c>
      <c r="P175" s="5">
        <f t="shared" si="36"/>
        <v>32</v>
      </c>
      <c r="Q175" s="6" t="s">
        <v>179</v>
      </c>
      <c r="R175">
        <v>-19.77</v>
      </c>
      <c r="S175">
        <v>-70.94</v>
      </c>
      <c r="T175">
        <v>40</v>
      </c>
      <c r="U175">
        <v>5.2</v>
      </c>
    </row>
    <row r="176" spans="1:21" x14ac:dyDescent="0.25">
      <c r="A176" s="2">
        <v>41748.871307870373</v>
      </c>
      <c r="B176" s="4">
        <f t="shared" si="25"/>
        <v>2014</v>
      </c>
      <c r="C176" s="4">
        <f t="shared" si="26"/>
        <v>4</v>
      </c>
      <c r="D176" s="4">
        <f t="shared" si="27"/>
        <v>19</v>
      </c>
      <c r="E176" s="4">
        <f t="shared" si="28"/>
        <v>20</v>
      </c>
      <c r="F176" s="4">
        <f t="shared" si="29"/>
        <v>54</v>
      </c>
      <c r="G176" s="4">
        <f t="shared" si="30"/>
        <v>41</v>
      </c>
      <c r="H176" s="5">
        <f t="shared" si="31"/>
        <v>2014</v>
      </c>
      <c r="I176" s="5" t="str">
        <f t="shared" si="32"/>
        <v>04</v>
      </c>
      <c r="J176" s="5">
        <f t="shared" si="33"/>
        <v>19</v>
      </c>
      <c r="K176" s="5">
        <v>2014</v>
      </c>
      <c r="L176" s="5" t="s">
        <v>1753</v>
      </c>
      <c r="M176" s="5">
        <v>19</v>
      </c>
      <c r="N176" s="5">
        <f t="shared" si="34"/>
        <v>20</v>
      </c>
      <c r="O176" s="5">
        <f t="shared" si="35"/>
        <v>54</v>
      </c>
      <c r="P176" s="5">
        <f t="shared" si="36"/>
        <v>41</v>
      </c>
      <c r="Q176" s="6" t="s">
        <v>180</v>
      </c>
      <c r="R176">
        <v>-19.96</v>
      </c>
      <c r="S176">
        <v>-71.11</v>
      </c>
      <c r="T176">
        <v>40</v>
      </c>
      <c r="U176">
        <v>5.3</v>
      </c>
    </row>
    <row r="177" spans="1:21" x14ac:dyDescent="0.25">
      <c r="A177" s="2">
        <v>41787.435486111113</v>
      </c>
      <c r="B177" s="4">
        <f t="shared" si="25"/>
        <v>2014</v>
      </c>
      <c r="C177" s="4">
        <f t="shared" si="26"/>
        <v>5</v>
      </c>
      <c r="D177" s="4">
        <f t="shared" si="27"/>
        <v>28</v>
      </c>
      <c r="E177" s="4">
        <f t="shared" si="28"/>
        <v>10</v>
      </c>
      <c r="F177" s="4">
        <f t="shared" si="29"/>
        <v>27</v>
      </c>
      <c r="G177" s="4">
        <f t="shared" si="30"/>
        <v>6</v>
      </c>
      <c r="H177" s="5">
        <f t="shared" si="31"/>
        <v>2014</v>
      </c>
      <c r="I177" s="5" t="str">
        <f t="shared" si="32"/>
        <v>05</v>
      </c>
      <c r="J177" s="5">
        <f t="shared" si="33"/>
        <v>28</v>
      </c>
      <c r="K177" s="5">
        <v>2014</v>
      </c>
      <c r="L177" s="5" t="s">
        <v>1760</v>
      </c>
      <c r="M177" s="5">
        <v>28</v>
      </c>
      <c r="N177" s="5">
        <f t="shared" si="34"/>
        <v>10</v>
      </c>
      <c r="O177" s="5">
        <f t="shared" si="35"/>
        <v>27</v>
      </c>
      <c r="P177" s="5" t="str">
        <f t="shared" si="36"/>
        <v>06</v>
      </c>
      <c r="Q177" s="6" t="s">
        <v>181</v>
      </c>
      <c r="R177">
        <v>-32.29</v>
      </c>
      <c r="S177">
        <v>-71.56</v>
      </c>
      <c r="T177">
        <v>57</v>
      </c>
      <c r="U177">
        <v>4.3</v>
      </c>
    </row>
    <row r="178" spans="1:21" x14ac:dyDescent="0.25">
      <c r="A178" s="2">
        <v>41798.342962962961</v>
      </c>
      <c r="B178" s="4">
        <f t="shared" si="25"/>
        <v>2014</v>
      </c>
      <c r="C178" s="4">
        <f t="shared" si="26"/>
        <v>6</v>
      </c>
      <c r="D178" s="4">
        <f t="shared" si="27"/>
        <v>8</v>
      </c>
      <c r="E178" s="4">
        <f t="shared" si="28"/>
        <v>8</v>
      </c>
      <c r="F178" s="4">
        <f t="shared" si="29"/>
        <v>13</v>
      </c>
      <c r="G178" s="4">
        <f t="shared" si="30"/>
        <v>52</v>
      </c>
      <c r="H178" s="5">
        <f t="shared" si="31"/>
        <v>2014</v>
      </c>
      <c r="I178" s="5" t="str">
        <f t="shared" si="32"/>
        <v>06</v>
      </c>
      <c r="J178" s="5" t="str">
        <f t="shared" si="33"/>
        <v>08</v>
      </c>
      <c r="K178" s="5">
        <v>2014</v>
      </c>
      <c r="L178" s="5" t="s">
        <v>1755</v>
      </c>
      <c r="M178" s="5" t="s">
        <v>1758</v>
      </c>
      <c r="N178" s="5" t="str">
        <f t="shared" si="34"/>
        <v>08</v>
      </c>
      <c r="O178" s="5">
        <f t="shared" si="35"/>
        <v>13</v>
      </c>
      <c r="P178" s="5">
        <f t="shared" si="36"/>
        <v>52</v>
      </c>
      <c r="Q178" s="6" t="s">
        <v>182</v>
      </c>
      <c r="R178">
        <v>-32.6</v>
      </c>
      <c r="S178">
        <v>-71.67</v>
      </c>
      <c r="T178">
        <v>20</v>
      </c>
      <c r="U178">
        <v>4.4000000000000004</v>
      </c>
    </row>
    <row r="179" spans="1:21" x14ac:dyDescent="0.25">
      <c r="A179" s="2">
        <v>41722.480740740742</v>
      </c>
      <c r="B179" s="4">
        <f t="shared" si="25"/>
        <v>2014</v>
      </c>
      <c r="C179" s="4">
        <f t="shared" si="26"/>
        <v>3</v>
      </c>
      <c r="D179" s="4">
        <f t="shared" si="27"/>
        <v>24</v>
      </c>
      <c r="E179" s="4">
        <f t="shared" si="28"/>
        <v>11</v>
      </c>
      <c r="F179" s="4">
        <f t="shared" si="29"/>
        <v>32</v>
      </c>
      <c r="G179" s="4">
        <f t="shared" si="30"/>
        <v>16</v>
      </c>
      <c r="H179" s="5">
        <f t="shared" si="31"/>
        <v>2014</v>
      </c>
      <c r="I179" s="5" t="str">
        <f t="shared" si="32"/>
        <v>03</v>
      </c>
      <c r="J179" s="5">
        <f t="shared" si="33"/>
        <v>24</v>
      </c>
      <c r="K179" s="5">
        <v>2014</v>
      </c>
      <c r="L179" s="5" t="s">
        <v>1752</v>
      </c>
      <c r="M179" s="5">
        <v>24</v>
      </c>
      <c r="N179" s="5">
        <f t="shared" si="34"/>
        <v>11</v>
      </c>
      <c r="O179" s="5">
        <f t="shared" si="35"/>
        <v>32</v>
      </c>
      <c r="P179" s="5">
        <f t="shared" si="36"/>
        <v>16</v>
      </c>
      <c r="Q179" s="6" t="s">
        <v>183</v>
      </c>
      <c r="R179">
        <v>-19.8</v>
      </c>
      <c r="S179">
        <v>-70.81</v>
      </c>
      <c r="T179">
        <v>42</v>
      </c>
      <c r="U179">
        <v>5.0999999999999996</v>
      </c>
    </row>
    <row r="180" spans="1:21" x14ac:dyDescent="0.25">
      <c r="A180" s="2">
        <v>41866.085972222223</v>
      </c>
      <c r="B180" s="4">
        <f t="shared" si="25"/>
        <v>2014</v>
      </c>
      <c r="C180" s="4">
        <f t="shared" si="26"/>
        <v>8</v>
      </c>
      <c r="D180" s="4">
        <f t="shared" si="27"/>
        <v>15</v>
      </c>
      <c r="E180" s="4">
        <f t="shared" si="28"/>
        <v>2</v>
      </c>
      <c r="F180" s="4">
        <f t="shared" si="29"/>
        <v>3</v>
      </c>
      <c r="G180" s="4">
        <f t="shared" si="30"/>
        <v>48</v>
      </c>
      <c r="H180" s="5">
        <f t="shared" si="31"/>
        <v>2014</v>
      </c>
      <c r="I180" s="5" t="str">
        <f t="shared" si="32"/>
        <v>08</v>
      </c>
      <c r="J180" s="5">
        <f t="shared" si="33"/>
        <v>15</v>
      </c>
      <c r="K180" s="5">
        <v>2014</v>
      </c>
      <c r="L180" s="5" t="s">
        <v>1758</v>
      </c>
      <c r="M180" s="5">
        <v>15</v>
      </c>
      <c r="N180" s="5" t="str">
        <f t="shared" si="34"/>
        <v>02</v>
      </c>
      <c r="O180" s="5" t="str">
        <f t="shared" si="35"/>
        <v>03</v>
      </c>
      <c r="P180" s="5">
        <f t="shared" si="36"/>
        <v>48</v>
      </c>
      <c r="Q180" s="6" t="s">
        <v>184</v>
      </c>
      <c r="R180">
        <v>-20.34</v>
      </c>
      <c r="S180">
        <v>-68.8</v>
      </c>
      <c r="T180">
        <v>122</v>
      </c>
      <c r="U180">
        <v>4.5</v>
      </c>
    </row>
    <row r="181" spans="1:21" x14ac:dyDescent="0.25">
      <c r="A181" s="2">
        <v>41788.074930555558</v>
      </c>
      <c r="B181" s="4">
        <f t="shared" si="25"/>
        <v>2014</v>
      </c>
      <c r="C181" s="4">
        <f t="shared" si="26"/>
        <v>5</v>
      </c>
      <c r="D181" s="4">
        <f t="shared" si="27"/>
        <v>29</v>
      </c>
      <c r="E181" s="4">
        <f t="shared" si="28"/>
        <v>1</v>
      </c>
      <c r="F181" s="4">
        <f t="shared" si="29"/>
        <v>47</v>
      </c>
      <c r="G181" s="4">
        <f t="shared" si="30"/>
        <v>54</v>
      </c>
      <c r="H181" s="5">
        <f t="shared" si="31"/>
        <v>2014</v>
      </c>
      <c r="I181" s="5" t="str">
        <f t="shared" si="32"/>
        <v>05</v>
      </c>
      <c r="J181" s="5">
        <f t="shared" si="33"/>
        <v>29</v>
      </c>
      <c r="K181" s="5">
        <v>2014</v>
      </c>
      <c r="L181" s="5" t="s">
        <v>1760</v>
      </c>
      <c r="M181" s="5">
        <v>29</v>
      </c>
      <c r="N181" s="5" t="str">
        <f t="shared" si="34"/>
        <v>01</v>
      </c>
      <c r="O181" s="5">
        <f t="shared" si="35"/>
        <v>47</v>
      </c>
      <c r="P181" s="5">
        <f t="shared" si="36"/>
        <v>54</v>
      </c>
      <c r="Q181" s="6" t="s">
        <v>185</v>
      </c>
      <c r="R181">
        <v>-33.74</v>
      </c>
      <c r="S181">
        <v>-71.92</v>
      </c>
      <c r="T181">
        <v>44</v>
      </c>
      <c r="U181">
        <v>4.2</v>
      </c>
    </row>
    <row r="182" spans="1:21" x14ac:dyDescent="0.25">
      <c r="A182" s="2">
        <v>41808.168356481481</v>
      </c>
      <c r="B182" s="4">
        <f t="shared" si="25"/>
        <v>2014</v>
      </c>
      <c r="C182" s="4">
        <f t="shared" si="26"/>
        <v>6</v>
      </c>
      <c r="D182" s="4">
        <f t="shared" si="27"/>
        <v>18</v>
      </c>
      <c r="E182" s="4">
        <f t="shared" si="28"/>
        <v>4</v>
      </c>
      <c r="F182" s="4">
        <f t="shared" si="29"/>
        <v>2</v>
      </c>
      <c r="G182" s="4">
        <f t="shared" si="30"/>
        <v>26</v>
      </c>
      <c r="H182" s="5">
        <f t="shared" si="31"/>
        <v>2014</v>
      </c>
      <c r="I182" s="5" t="str">
        <f t="shared" si="32"/>
        <v>06</v>
      </c>
      <c r="J182" s="5">
        <f t="shared" si="33"/>
        <v>18</v>
      </c>
      <c r="K182" s="5">
        <v>2014</v>
      </c>
      <c r="L182" s="5" t="s">
        <v>1755</v>
      </c>
      <c r="M182" s="5">
        <v>18</v>
      </c>
      <c r="N182" s="5" t="str">
        <f t="shared" si="34"/>
        <v>04</v>
      </c>
      <c r="O182" s="5" t="str">
        <f t="shared" si="35"/>
        <v>02</v>
      </c>
      <c r="P182" s="5">
        <f t="shared" si="36"/>
        <v>26</v>
      </c>
      <c r="Q182" s="6" t="s">
        <v>186</v>
      </c>
      <c r="R182">
        <v>-20.21</v>
      </c>
      <c r="S182">
        <v>-70.89</v>
      </c>
      <c r="T182">
        <v>19</v>
      </c>
      <c r="U182">
        <v>4.5</v>
      </c>
    </row>
    <row r="183" spans="1:21" x14ac:dyDescent="0.25">
      <c r="A183" s="2">
        <v>41838.225104166668</v>
      </c>
      <c r="B183" s="4">
        <f t="shared" si="25"/>
        <v>2014</v>
      </c>
      <c r="C183" s="4">
        <f t="shared" si="26"/>
        <v>7</v>
      </c>
      <c r="D183" s="4">
        <f t="shared" si="27"/>
        <v>18</v>
      </c>
      <c r="E183" s="4">
        <f t="shared" si="28"/>
        <v>5</v>
      </c>
      <c r="F183" s="4">
        <f t="shared" si="29"/>
        <v>24</v>
      </c>
      <c r="G183" s="4">
        <f t="shared" si="30"/>
        <v>9</v>
      </c>
      <c r="H183" s="5">
        <f t="shared" si="31"/>
        <v>2014</v>
      </c>
      <c r="I183" s="5" t="str">
        <f t="shared" si="32"/>
        <v>07</v>
      </c>
      <c r="J183" s="5">
        <f t="shared" si="33"/>
        <v>18</v>
      </c>
      <c r="K183" s="5">
        <v>2014</v>
      </c>
      <c r="L183" s="5" t="s">
        <v>1756</v>
      </c>
      <c r="M183" s="5">
        <v>18</v>
      </c>
      <c r="N183" s="5" t="str">
        <f t="shared" si="34"/>
        <v>05</v>
      </c>
      <c r="O183" s="5">
        <f t="shared" si="35"/>
        <v>24</v>
      </c>
      <c r="P183" s="5" t="str">
        <f t="shared" si="36"/>
        <v>09</v>
      </c>
      <c r="Q183" s="6" t="s">
        <v>187</v>
      </c>
      <c r="R183">
        <v>-20.149999999999999</v>
      </c>
      <c r="S183">
        <v>-70.989999999999995</v>
      </c>
      <c r="T183">
        <v>39</v>
      </c>
      <c r="U183">
        <v>4.7</v>
      </c>
    </row>
    <row r="184" spans="1:21" x14ac:dyDescent="0.25">
      <c r="A184" s="2">
        <v>41744.681446759256</v>
      </c>
      <c r="B184" s="4">
        <f t="shared" si="25"/>
        <v>2014</v>
      </c>
      <c r="C184" s="4">
        <f t="shared" si="26"/>
        <v>4</v>
      </c>
      <c r="D184" s="4">
        <f t="shared" si="27"/>
        <v>15</v>
      </c>
      <c r="E184" s="4">
        <f t="shared" si="28"/>
        <v>16</v>
      </c>
      <c r="F184" s="4">
        <f t="shared" si="29"/>
        <v>21</v>
      </c>
      <c r="G184" s="4">
        <f t="shared" si="30"/>
        <v>17</v>
      </c>
      <c r="H184" s="5">
        <f t="shared" si="31"/>
        <v>2014</v>
      </c>
      <c r="I184" s="5" t="str">
        <f t="shared" si="32"/>
        <v>04</v>
      </c>
      <c r="J184" s="5">
        <f t="shared" si="33"/>
        <v>15</v>
      </c>
      <c r="K184" s="5">
        <v>2014</v>
      </c>
      <c r="L184" s="5" t="s">
        <v>1753</v>
      </c>
      <c r="M184" s="5">
        <v>15</v>
      </c>
      <c r="N184" s="5">
        <f t="shared" si="34"/>
        <v>16</v>
      </c>
      <c r="O184" s="5">
        <f t="shared" si="35"/>
        <v>21</v>
      </c>
      <c r="P184" s="5">
        <f t="shared" si="36"/>
        <v>17</v>
      </c>
      <c r="Q184" s="6" t="s">
        <v>188</v>
      </c>
      <c r="R184">
        <v>-20.190000000000001</v>
      </c>
      <c r="S184">
        <v>-70.83</v>
      </c>
      <c r="T184">
        <v>28</v>
      </c>
      <c r="U184">
        <v>5.3</v>
      </c>
    </row>
    <row r="185" spans="1:21" x14ac:dyDescent="0.25">
      <c r="A185" s="2">
        <v>41682.566238425927</v>
      </c>
      <c r="B185" s="4">
        <f t="shared" si="25"/>
        <v>2014</v>
      </c>
      <c r="C185" s="4">
        <f t="shared" si="26"/>
        <v>2</v>
      </c>
      <c r="D185" s="4">
        <f t="shared" si="27"/>
        <v>12</v>
      </c>
      <c r="E185" s="4">
        <f t="shared" si="28"/>
        <v>13</v>
      </c>
      <c r="F185" s="4">
        <f t="shared" si="29"/>
        <v>35</v>
      </c>
      <c r="G185" s="4">
        <f t="shared" si="30"/>
        <v>23</v>
      </c>
      <c r="H185" s="5">
        <f t="shared" si="31"/>
        <v>2014</v>
      </c>
      <c r="I185" s="5" t="str">
        <f t="shared" si="32"/>
        <v>02</v>
      </c>
      <c r="J185" s="5">
        <f t="shared" si="33"/>
        <v>12</v>
      </c>
      <c r="K185" s="5">
        <v>2014</v>
      </c>
      <c r="L185" s="5" t="s">
        <v>1757</v>
      </c>
      <c r="M185" s="5">
        <v>12</v>
      </c>
      <c r="N185" s="5">
        <f t="shared" si="34"/>
        <v>13</v>
      </c>
      <c r="O185" s="5">
        <f t="shared" si="35"/>
        <v>35</v>
      </c>
      <c r="P185" s="5">
        <f t="shared" si="36"/>
        <v>23</v>
      </c>
      <c r="Q185" s="6" t="s">
        <v>189</v>
      </c>
      <c r="R185">
        <v>-34.770000000000003</v>
      </c>
      <c r="S185">
        <v>-71.66</v>
      </c>
      <c r="T185">
        <v>28</v>
      </c>
      <c r="U185">
        <v>5.2</v>
      </c>
    </row>
    <row r="186" spans="1:21" x14ac:dyDescent="0.25">
      <c r="A186" s="2">
        <v>41798.891828703701</v>
      </c>
      <c r="B186" s="4">
        <f t="shared" si="25"/>
        <v>2014</v>
      </c>
      <c r="C186" s="4">
        <f t="shared" si="26"/>
        <v>6</v>
      </c>
      <c r="D186" s="4">
        <f t="shared" si="27"/>
        <v>8</v>
      </c>
      <c r="E186" s="4">
        <f t="shared" si="28"/>
        <v>21</v>
      </c>
      <c r="F186" s="4">
        <f t="shared" si="29"/>
        <v>24</v>
      </c>
      <c r="G186" s="4">
        <f t="shared" si="30"/>
        <v>14</v>
      </c>
      <c r="H186" s="5">
        <f t="shared" si="31"/>
        <v>2014</v>
      </c>
      <c r="I186" s="5" t="str">
        <f t="shared" si="32"/>
        <v>06</v>
      </c>
      <c r="J186" s="5" t="str">
        <f t="shared" si="33"/>
        <v>08</v>
      </c>
      <c r="K186" s="5">
        <v>2014</v>
      </c>
      <c r="L186" s="5" t="s">
        <v>1755</v>
      </c>
      <c r="M186" s="5" t="s">
        <v>1758</v>
      </c>
      <c r="N186" s="5">
        <f t="shared" si="34"/>
        <v>21</v>
      </c>
      <c r="O186" s="5">
        <f t="shared" si="35"/>
        <v>24</v>
      </c>
      <c r="P186" s="5">
        <f t="shared" si="36"/>
        <v>14</v>
      </c>
      <c r="Q186" s="6" t="s">
        <v>190</v>
      </c>
      <c r="R186">
        <v>-20.22</v>
      </c>
      <c r="S186">
        <v>-70.849999999999994</v>
      </c>
      <c r="T186">
        <v>40</v>
      </c>
      <c r="U186">
        <v>4.3</v>
      </c>
    </row>
    <row r="187" spans="1:21" x14ac:dyDescent="0.25">
      <c r="A187" s="2">
        <v>41731.175810185188</v>
      </c>
      <c r="B187" s="4">
        <f t="shared" si="25"/>
        <v>2014</v>
      </c>
      <c r="C187" s="4">
        <f t="shared" si="26"/>
        <v>4</v>
      </c>
      <c r="D187" s="4">
        <f t="shared" si="27"/>
        <v>2</v>
      </c>
      <c r="E187" s="4">
        <f t="shared" si="28"/>
        <v>4</v>
      </c>
      <c r="F187" s="4">
        <f t="shared" si="29"/>
        <v>13</v>
      </c>
      <c r="G187" s="4">
        <f t="shared" si="30"/>
        <v>10</v>
      </c>
      <c r="H187" s="5">
        <f t="shared" si="31"/>
        <v>2014</v>
      </c>
      <c r="I187" s="5" t="str">
        <f t="shared" si="32"/>
        <v>04</v>
      </c>
      <c r="J187" s="5" t="str">
        <f t="shared" si="33"/>
        <v>02</v>
      </c>
      <c r="K187" s="5">
        <v>2014</v>
      </c>
      <c r="L187" s="5" t="s">
        <v>1753</v>
      </c>
      <c r="M187" s="5" t="s">
        <v>1757</v>
      </c>
      <c r="N187" s="5" t="str">
        <f t="shared" si="34"/>
        <v>04</v>
      </c>
      <c r="O187" s="5">
        <f t="shared" si="35"/>
        <v>13</v>
      </c>
      <c r="P187" s="5">
        <f t="shared" si="36"/>
        <v>10</v>
      </c>
      <c r="Q187" s="6" t="s">
        <v>191</v>
      </c>
      <c r="R187">
        <v>-19.57</v>
      </c>
      <c r="S187">
        <v>-70.53</v>
      </c>
      <c r="T187">
        <v>34</v>
      </c>
      <c r="U187">
        <v>4.8</v>
      </c>
    </row>
    <row r="188" spans="1:21" x14ac:dyDescent="0.25">
      <c r="A188" s="2">
        <v>41959.454976851855</v>
      </c>
      <c r="B188" s="4">
        <f t="shared" si="25"/>
        <v>2014</v>
      </c>
      <c r="C188" s="4">
        <f t="shared" si="26"/>
        <v>11</v>
      </c>
      <c r="D188" s="4">
        <f t="shared" si="27"/>
        <v>16</v>
      </c>
      <c r="E188" s="4">
        <f t="shared" si="28"/>
        <v>10</v>
      </c>
      <c r="F188" s="4">
        <f t="shared" si="29"/>
        <v>55</v>
      </c>
      <c r="G188" s="4">
        <f t="shared" si="30"/>
        <v>10</v>
      </c>
      <c r="H188" s="5">
        <f t="shared" si="31"/>
        <v>2014</v>
      </c>
      <c r="I188" s="5">
        <f t="shared" si="32"/>
        <v>11</v>
      </c>
      <c r="J188" s="5">
        <f t="shared" si="33"/>
        <v>16</v>
      </c>
      <c r="K188" s="5">
        <v>2014</v>
      </c>
      <c r="L188" s="5">
        <v>11</v>
      </c>
      <c r="M188" s="5">
        <v>16</v>
      </c>
      <c r="N188" s="5">
        <f t="shared" si="34"/>
        <v>10</v>
      </c>
      <c r="O188" s="5">
        <f t="shared" si="35"/>
        <v>55</v>
      </c>
      <c r="P188" s="5">
        <f t="shared" si="36"/>
        <v>10</v>
      </c>
      <c r="Q188" s="6" t="s">
        <v>192</v>
      </c>
      <c r="R188">
        <v>-20.81</v>
      </c>
      <c r="S188">
        <v>-69.95</v>
      </c>
      <c r="T188">
        <v>45</v>
      </c>
      <c r="U188">
        <v>4</v>
      </c>
    </row>
    <row r="189" spans="1:21" x14ac:dyDescent="0.25">
      <c r="A189" s="2">
        <v>41737.043773148151</v>
      </c>
      <c r="B189" s="4">
        <f t="shared" si="25"/>
        <v>2014</v>
      </c>
      <c r="C189" s="4">
        <f t="shared" si="26"/>
        <v>4</v>
      </c>
      <c r="D189" s="4">
        <f t="shared" si="27"/>
        <v>8</v>
      </c>
      <c r="E189" s="4">
        <f t="shared" si="28"/>
        <v>1</v>
      </c>
      <c r="F189" s="4">
        <f t="shared" si="29"/>
        <v>3</v>
      </c>
      <c r="G189" s="4">
        <f t="shared" si="30"/>
        <v>2</v>
      </c>
      <c r="H189" s="5">
        <f t="shared" si="31"/>
        <v>2014</v>
      </c>
      <c r="I189" s="5" t="str">
        <f t="shared" si="32"/>
        <v>04</v>
      </c>
      <c r="J189" s="5" t="str">
        <f t="shared" si="33"/>
        <v>08</v>
      </c>
      <c r="K189" s="5">
        <v>2014</v>
      </c>
      <c r="L189" s="5" t="s">
        <v>1753</v>
      </c>
      <c r="M189" s="5" t="s">
        <v>1758</v>
      </c>
      <c r="N189" s="5" t="str">
        <f t="shared" si="34"/>
        <v>01</v>
      </c>
      <c r="O189" s="5" t="str">
        <f t="shared" si="35"/>
        <v>03</v>
      </c>
      <c r="P189" s="5" t="str">
        <f t="shared" si="36"/>
        <v>02</v>
      </c>
      <c r="Q189" s="6" t="s">
        <v>193</v>
      </c>
      <c r="R189">
        <v>-19.77</v>
      </c>
      <c r="S189">
        <v>-70.48</v>
      </c>
      <c r="T189">
        <v>39</v>
      </c>
      <c r="U189">
        <v>5</v>
      </c>
    </row>
    <row r="190" spans="1:21" x14ac:dyDescent="0.25">
      <c r="A190" s="2">
        <v>41965.269201388888</v>
      </c>
      <c r="B190" s="4">
        <f t="shared" si="25"/>
        <v>2014</v>
      </c>
      <c r="C190" s="4">
        <f t="shared" si="26"/>
        <v>11</v>
      </c>
      <c r="D190" s="4">
        <f t="shared" si="27"/>
        <v>22</v>
      </c>
      <c r="E190" s="4">
        <f t="shared" si="28"/>
        <v>6</v>
      </c>
      <c r="F190" s="4">
        <f t="shared" si="29"/>
        <v>27</v>
      </c>
      <c r="G190" s="4">
        <f t="shared" si="30"/>
        <v>39</v>
      </c>
      <c r="H190" s="5">
        <f t="shared" si="31"/>
        <v>2014</v>
      </c>
      <c r="I190" s="5">
        <f t="shared" si="32"/>
        <v>11</v>
      </c>
      <c r="J190" s="5">
        <f t="shared" si="33"/>
        <v>22</v>
      </c>
      <c r="K190" s="5">
        <v>2014</v>
      </c>
      <c r="L190" s="5">
        <v>11</v>
      </c>
      <c r="M190" s="5">
        <v>22</v>
      </c>
      <c r="N190" s="5" t="str">
        <f t="shared" si="34"/>
        <v>06</v>
      </c>
      <c r="O190" s="5">
        <f t="shared" si="35"/>
        <v>27</v>
      </c>
      <c r="P190" s="5">
        <f t="shared" si="36"/>
        <v>39</v>
      </c>
      <c r="Q190" s="6" t="s">
        <v>194</v>
      </c>
      <c r="R190">
        <v>-40.770000000000003</v>
      </c>
      <c r="S190">
        <v>-73.13</v>
      </c>
      <c r="T190">
        <v>64</v>
      </c>
      <c r="U190">
        <v>4</v>
      </c>
    </row>
    <row r="191" spans="1:21" x14ac:dyDescent="0.25">
      <c r="A191" s="2">
        <v>41764.119513888887</v>
      </c>
      <c r="B191" s="4">
        <f t="shared" si="25"/>
        <v>2014</v>
      </c>
      <c r="C191" s="4">
        <f t="shared" si="26"/>
        <v>5</v>
      </c>
      <c r="D191" s="4">
        <f t="shared" si="27"/>
        <v>5</v>
      </c>
      <c r="E191" s="4">
        <f t="shared" si="28"/>
        <v>2</v>
      </c>
      <c r="F191" s="4">
        <f t="shared" si="29"/>
        <v>52</v>
      </c>
      <c r="G191" s="4">
        <f t="shared" si="30"/>
        <v>6</v>
      </c>
      <c r="H191" s="5">
        <f t="shared" si="31"/>
        <v>2014</v>
      </c>
      <c r="I191" s="5" t="str">
        <f t="shared" si="32"/>
        <v>05</v>
      </c>
      <c r="J191" s="5" t="str">
        <f t="shared" si="33"/>
        <v>05</v>
      </c>
      <c r="K191" s="5">
        <v>2014</v>
      </c>
      <c r="L191" s="5" t="s">
        <v>1760</v>
      </c>
      <c r="M191" s="5" t="s">
        <v>1760</v>
      </c>
      <c r="N191" s="5" t="str">
        <f t="shared" si="34"/>
        <v>02</v>
      </c>
      <c r="O191" s="5">
        <f t="shared" si="35"/>
        <v>52</v>
      </c>
      <c r="P191" s="5" t="str">
        <f t="shared" si="36"/>
        <v>06</v>
      </c>
      <c r="Q191" s="6" t="s">
        <v>195</v>
      </c>
      <c r="R191">
        <v>-19.93</v>
      </c>
      <c r="S191">
        <v>-70.83</v>
      </c>
      <c r="T191">
        <v>43</v>
      </c>
      <c r="U191">
        <v>4.5999999999999996</v>
      </c>
    </row>
    <row r="192" spans="1:21" x14ac:dyDescent="0.25">
      <c r="A192" s="2">
        <v>41731.002233796295</v>
      </c>
      <c r="B192" s="4">
        <f t="shared" si="25"/>
        <v>2014</v>
      </c>
      <c r="C192" s="4">
        <f t="shared" si="26"/>
        <v>4</v>
      </c>
      <c r="D192" s="4">
        <f t="shared" si="27"/>
        <v>2</v>
      </c>
      <c r="E192" s="4">
        <f t="shared" si="28"/>
        <v>0</v>
      </c>
      <c r="F192" s="4">
        <f t="shared" si="29"/>
        <v>3</v>
      </c>
      <c r="G192" s="4">
        <f t="shared" si="30"/>
        <v>13</v>
      </c>
      <c r="H192" s="5">
        <f t="shared" si="31"/>
        <v>2014</v>
      </c>
      <c r="I192" s="5" t="str">
        <f t="shared" si="32"/>
        <v>04</v>
      </c>
      <c r="J192" s="5" t="str">
        <f t="shared" si="33"/>
        <v>02</v>
      </c>
      <c r="K192" s="5">
        <v>2014</v>
      </c>
      <c r="L192" s="5" t="s">
        <v>1753</v>
      </c>
      <c r="M192" s="5" t="s">
        <v>1757</v>
      </c>
      <c r="N192" s="5" t="str">
        <f t="shared" si="34"/>
        <v>00</v>
      </c>
      <c r="O192" s="5" t="str">
        <f t="shared" si="35"/>
        <v>03</v>
      </c>
      <c r="P192" s="5">
        <f t="shared" si="36"/>
        <v>13</v>
      </c>
      <c r="Q192" s="6" t="s">
        <v>196</v>
      </c>
      <c r="R192">
        <v>-19.84</v>
      </c>
      <c r="S192">
        <v>-70.930000000000007</v>
      </c>
      <c r="T192">
        <v>22</v>
      </c>
      <c r="U192">
        <v>5.9</v>
      </c>
    </row>
    <row r="193" spans="1:21" x14ac:dyDescent="0.25">
      <c r="A193" s="2">
        <v>41735.872175925928</v>
      </c>
      <c r="B193" s="4">
        <f t="shared" si="25"/>
        <v>2014</v>
      </c>
      <c r="C193" s="4">
        <f t="shared" si="26"/>
        <v>4</v>
      </c>
      <c r="D193" s="4">
        <f t="shared" si="27"/>
        <v>6</v>
      </c>
      <c r="E193" s="4">
        <f t="shared" si="28"/>
        <v>20</v>
      </c>
      <c r="F193" s="4">
        <f t="shared" si="29"/>
        <v>55</v>
      </c>
      <c r="G193" s="4">
        <f t="shared" si="30"/>
        <v>56</v>
      </c>
      <c r="H193" s="5">
        <f t="shared" si="31"/>
        <v>2014</v>
      </c>
      <c r="I193" s="5" t="str">
        <f t="shared" si="32"/>
        <v>04</v>
      </c>
      <c r="J193" s="5" t="str">
        <f t="shared" si="33"/>
        <v>06</v>
      </c>
      <c r="K193" s="5">
        <v>2014</v>
      </c>
      <c r="L193" s="5" t="s">
        <v>1753</v>
      </c>
      <c r="M193" s="5" t="s">
        <v>1755</v>
      </c>
      <c r="N193" s="5">
        <f t="shared" si="34"/>
        <v>20</v>
      </c>
      <c r="O193" s="5">
        <f t="shared" si="35"/>
        <v>55</v>
      </c>
      <c r="P193" s="5">
        <f t="shared" si="36"/>
        <v>56</v>
      </c>
      <c r="Q193" s="6" t="s">
        <v>197</v>
      </c>
      <c r="R193">
        <v>-19.77</v>
      </c>
      <c r="S193">
        <v>-70.5</v>
      </c>
      <c r="T193">
        <v>41</v>
      </c>
      <c r="U193">
        <v>4.5</v>
      </c>
    </row>
    <row r="194" spans="1:21" x14ac:dyDescent="0.25">
      <c r="A194" s="2">
        <v>41859.173784722225</v>
      </c>
      <c r="B194" s="4">
        <f t="shared" si="25"/>
        <v>2014</v>
      </c>
      <c r="C194" s="4">
        <f t="shared" si="26"/>
        <v>8</v>
      </c>
      <c r="D194" s="4">
        <f t="shared" si="27"/>
        <v>8</v>
      </c>
      <c r="E194" s="4">
        <f t="shared" si="28"/>
        <v>4</v>
      </c>
      <c r="F194" s="4">
        <f t="shared" si="29"/>
        <v>10</v>
      </c>
      <c r="G194" s="4">
        <f t="shared" si="30"/>
        <v>15</v>
      </c>
      <c r="H194" s="5">
        <f t="shared" si="31"/>
        <v>2014</v>
      </c>
      <c r="I194" s="5" t="str">
        <f t="shared" si="32"/>
        <v>08</v>
      </c>
      <c r="J194" s="5" t="str">
        <f t="shared" si="33"/>
        <v>08</v>
      </c>
      <c r="K194" s="5">
        <v>2014</v>
      </c>
      <c r="L194" s="5" t="s">
        <v>1758</v>
      </c>
      <c r="M194" s="5" t="s">
        <v>1758</v>
      </c>
      <c r="N194" s="5" t="str">
        <f t="shared" si="34"/>
        <v>04</v>
      </c>
      <c r="O194" s="5">
        <f t="shared" si="35"/>
        <v>10</v>
      </c>
      <c r="P194" s="5">
        <f t="shared" si="36"/>
        <v>15</v>
      </c>
      <c r="Q194" s="6" t="s">
        <v>198</v>
      </c>
      <c r="R194">
        <v>-33.78</v>
      </c>
      <c r="S194">
        <v>-72.2</v>
      </c>
      <c r="T194">
        <v>16</v>
      </c>
      <c r="U194">
        <v>4.8</v>
      </c>
    </row>
    <row r="195" spans="1:21" x14ac:dyDescent="0.25">
      <c r="A195" s="2">
        <v>41764.953055555554</v>
      </c>
      <c r="B195" s="4">
        <f t="shared" ref="B195:B258" si="37">YEAR(A195)</f>
        <v>2014</v>
      </c>
      <c r="C195" s="4">
        <f t="shared" ref="C195:C258" si="38">MONTH(A195)</f>
        <v>5</v>
      </c>
      <c r="D195" s="4">
        <f t="shared" ref="D195:D258" si="39">DAY(A195)</f>
        <v>5</v>
      </c>
      <c r="E195" s="4">
        <f t="shared" ref="E195:E258" si="40">HOUR(A195)</f>
        <v>22</v>
      </c>
      <c r="F195" s="4">
        <f t="shared" ref="F195:F258" si="41">MINUTE(A195)</f>
        <v>52</v>
      </c>
      <c r="G195" s="4">
        <f t="shared" ref="G195:G258" si="42">SECOND(A195)</f>
        <v>24</v>
      </c>
      <c r="H195" s="5">
        <f t="shared" ref="H195:H258" si="43">B195</f>
        <v>2014</v>
      </c>
      <c r="I195" s="5" t="str">
        <f t="shared" ref="I195:I258" si="44">IF(LEN(C195)&gt;1,C195,CONCATENATE("0",C195))</f>
        <v>05</v>
      </c>
      <c r="J195" s="5" t="str">
        <f t="shared" ref="J195:J258" si="45">IF(LEN(D195)&gt;1,D195,CONCATENATE("0",D195))</f>
        <v>05</v>
      </c>
      <c r="K195" s="5">
        <v>2014</v>
      </c>
      <c r="L195" s="5" t="s">
        <v>1760</v>
      </c>
      <c r="M195" s="5" t="s">
        <v>1760</v>
      </c>
      <c r="N195" s="5">
        <f t="shared" ref="N195:N258" si="46">IF(LEN(E195)&gt;1,E195,CONCATENATE("0",E195))</f>
        <v>22</v>
      </c>
      <c r="O195" s="5">
        <f t="shared" ref="O195:O258" si="47">IF(LEN(F195)&gt;1,F195,CONCATENATE("0",F195))</f>
        <v>52</v>
      </c>
      <c r="P195" s="5">
        <f t="shared" ref="P195:P258" si="48">IF(LEN(G195)&gt;1,G195,CONCATENATE("0",G195))</f>
        <v>24</v>
      </c>
      <c r="Q195" s="6" t="s">
        <v>199</v>
      </c>
      <c r="R195">
        <v>-19.86</v>
      </c>
      <c r="S195">
        <v>-70.87</v>
      </c>
      <c r="T195">
        <v>42</v>
      </c>
      <c r="U195">
        <v>4.8</v>
      </c>
    </row>
    <row r="196" spans="1:21" x14ac:dyDescent="0.25">
      <c r="A196" s="2">
        <v>41841.014907407407</v>
      </c>
      <c r="B196" s="4">
        <f t="shared" si="37"/>
        <v>2014</v>
      </c>
      <c r="C196" s="4">
        <f t="shared" si="38"/>
        <v>7</v>
      </c>
      <c r="D196" s="4">
        <f t="shared" si="39"/>
        <v>21</v>
      </c>
      <c r="E196" s="4">
        <f t="shared" si="40"/>
        <v>0</v>
      </c>
      <c r="F196" s="4">
        <f t="shared" si="41"/>
        <v>21</v>
      </c>
      <c r="G196" s="4">
        <f t="shared" si="42"/>
        <v>28</v>
      </c>
      <c r="H196" s="5">
        <f t="shared" si="43"/>
        <v>2014</v>
      </c>
      <c r="I196" s="5" t="str">
        <f t="shared" si="44"/>
        <v>07</v>
      </c>
      <c r="J196" s="5">
        <f t="shared" si="45"/>
        <v>21</v>
      </c>
      <c r="K196" s="5">
        <v>2014</v>
      </c>
      <c r="L196" s="5" t="s">
        <v>1756</v>
      </c>
      <c r="M196" s="5">
        <v>21</v>
      </c>
      <c r="N196" s="5" t="str">
        <f t="shared" si="46"/>
        <v>00</v>
      </c>
      <c r="O196" s="5">
        <f t="shared" si="47"/>
        <v>21</v>
      </c>
      <c r="P196" s="5">
        <f t="shared" si="48"/>
        <v>28</v>
      </c>
      <c r="Q196" s="6" t="s">
        <v>200</v>
      </c>
      <c r="R196">
        <v>-20.149999999999999</v>
      </c>
      <c r="S196">
        <v>-70.540000000000006</v>
      </c>
      <c r="T196">
        <v>40</v>
      </c>
      <c r="U196">
        <v>4.7</v>
      </c>
    </row>
    <row r="197" spans="1:21" x14ac:dyDescent="0.25">
      <c r="A197" s="2">
        <v>41731.180405092593</v>
      </c>
      <c r="B197" s="4">
        <f t="shared" si="37"/>
        <v>2014</v>
      </c>
      <c r="C197" s="4">
        <f t="shared" si="38"/>
        <v>4</v>
      </c>
      <c r="D197" s="4">
        <f t="shared" si="39"/>
        <v>2</v>
      </c>
      <c r="E197" s="4">
        <f t="shared" si="40"/>
        <v>4</v>
      </c>
      <c r="F197" s="4">
        <f t="shared" si="41"/>
        <v>19</v>
      </c>
      <c r="G197" s="4">
        <f t="shared" si="42"/>
        <v>47</v>
      </c>
      <c r="H197" s="5">
        <f t="shared" si="43"/>
        <v>2014</v>
      </c>
      <c r="I197" s="5" t="str">
        <f t="shared" si="44"/>
        <v>04</v>
      </c>
      <c r="J197" s="5" t="str">
        <f t="shared" si="45"/>
        <v>02</v>
      </c>
      <c r="K197" s="5">
        <v>2014</v>
      </c>
      <c r="L197" s="5" t="s">
        <v>1753</v>
      </c>
      <c r="M197" s="5" t="s">
        <v>1757</v>
      </c>
      <c r="N197" s="5" t="str">
        <f t="shared" si="46"/>
        <v>04</v>
      </c>
      <c r="O197" s="5">
        <f t="shared" si="47"/>
        <v>19</v>
      </c>
      <c r="P197" s="5">
        <f t="shared" si="48"/>
        <v>47</v>
      </c>
      <c r="Q197" s="6" t="s">
        <v>201</v>
      </c>
      <c r="R197">
        <v>-19.89</v>
      </c>
      <c r="S197">
        <v>-71.11</v>
      </c>
      <c r="T197">
        <v>39</v>
      </c>
      <c r="U197">
        <v>5.0999999999999996</v>
      </c>
    </row>
    <row r="198" spans="1:21" x14ac:dyDescent="0.25">
      <c r="A198" s="2">
        <v>41714.886446759258</v>
      </c>
      <c r="B198" s="4">
        <f t="shared" si="37"/>
        <v>2014</v>
      </c>
      <c r="C198" s="4">
        <f t="shared" si="38"/>
        <v>3</v>
      </c>
      <c r="D198" s="4">
        <f t="shared" si="39"/>
        <v>16</v>
      </c>
      <c r="E198" s="4">
        <f t="shared" si="40"/>
        <v>21</v>
      </c>
      <c r="F198" s="4">
        <f t="shared" si="41"/>
        <v>16</v>
      </c>
      <c r="G198" s="4">
        <f t="shared" si="42"/>
        <v>29</v>
      </c>
      <c r="H198" s="5">
        <f t="shared" si="43"/>
        <v>2014</v>
      </c>
      <c r="I198" s="5" t="str">
        <f t="shared" si="44"/>
        <v>03</v>
      </c>
      <c r="J198" s="5">
        <f t="shared" si="45"/>
        <v>16</v>
      </c>
      <c r="K198" s="5">
        <v>2014</v>
      </c>
      <c r="L198" s="5" t="s">
        <v>1752</v>
      </c>
      <c r="M198" s="5">
        <v>16</v>
      </c>
      <c r="N198" s="5">
        <f t="shared" si="46"/>
        <v>21</v>
      </c>
      <c r="O198" s="5">
        <f t="shared" si="47"/>
        <v>16</v>
      </c>
      <c r="P198" s="5">
        <f t="shared" si="48"/>
        <v>29</v>
      </c>
      <c r="Q198" s="6" t="s">
        <v>202</v>
      </c>
      <c r="R198">
        <v>-19.96</v>
      </c>
      <c r="S198">
        <v>-70.81</v>
      </c>
      <c r="T198">
        <v>21</v>
      </c>
      <c r="U198">
        <v>6.7</v>
      </c>
    </row>
    <row r="199" spans="1:21" x14ac:dyDescent="0.25">
      <c r="A199" s="2">
        <v>41766.164479166669</v>
      </c>
      <c r="B199" s="4">
        <f t="shared" si="37"/>
        <v>2014</v>
      </c>
      <c r="C199" s="4">
        <f t="shared" si="38"/>
        <v>5</v>
      </c>
      <c r="D199" s="4">
        <f t="shared" si="39"/>
        <v>7</v>
      </c>
      <c r="E199" s="4">
        <f t="shared" si="40"/>
        <v>3</v>
      </c>
      <c r="F199" s="4">
        <f t="shared" si="41"/>
        <v>56</v>
      </c>
      <c r="G199" s="4">
        <f t="shared" si="42"/>
        <v>51</v>
      </c>
      <c r="H199" s="5">
        <f t="shared" si="43"/>
        <v>2014</v>
      </c>
      <c r="I199" s="5" t="str">
        <f t="shared" si="44"/>
        <v>05</v>
      </c>
      <c r="J199" s="5" t="str">
        <f t="shared" si="45"/>
        <v>07</v>
      </c>
      <c r="K199" s="5">
        <v>2014</v>
      </c>
      <c r="L199" s="5" t="s">
        <v>1760</v>
      </c>
      <c r="M199" s="5" t="s">
        <v>1756</v>
      </c>
      <c r="N199" s="5" t="str">
        <f t="shared" si="46"/>
        <v>03</v>
      </c>
      <c r="O199" s="5">
        <f t="shared" si="47"/>
        <v>56</v>
      </c>
      <c r="P199" s="5">
        <f t="shared" si="48"/>
        <v>51</v>
      </c>
      <c r="Q199" s="6" t="s">
        <v>203</v>
      </c>
      <c r="R199">
        <v>-19.57</v>
      </c>
      <c r="S199">
        <v>-70.41</v>
      </c>
      <c r="T199">
        <v>35</v>
      </c>
      <c r="U199">
        <v>4.4000000000000004</v>
      </c>
    </row>
    <row r="200" spans="1:21" x14ac:dyDescent="0.25">
      <c r="A200" s="2">
        <v>41739.924317129633</v>
      </c>
      <c r="B200" s="4">
        <f t="shared" si="37"/>
        <v>2014</v>
      </c>
      <c r="C200" s="4">
        <f t="shared" si="38"/>
        <v>4</v>
      </c>
      <c r="D200" s="4">
        <f t="shared" si="39"/>
        <v>10</v>
      </c>
      <c r="E200" s="4">
        <f t="shared" si="40"/>
        <v>22</v>
      </c>
      <c r="F200" s="4">
        <f t="shared" si="41"/>
        <v>11</v>
      </c>
      <c r="G200" s="4">
        <f t="shared" si="42"/>
        <v>1</v>
      </c>
      <c r="H200" s="5">
        <f t="shared" si="43"/>
        <v>2014</v>
      </c>
      <c r="I200" s="5" t="str">
        <f t="shared" si="44"/>
        <v>04</v>
      </c>
      <c r="J200" s="5">
        <f t="shared" si="45"/>
        <v>10</v>
      </c>
      <c r="K200" s="5">
        <v>2014</v>
      </c>
      <c r="L200" s="5" t="s">
        <v>1753</v>
      </c>
      <c r="M200" s="5">
        <v>10</v>
      </c>
      <c r="N200" s="5">
        <f t="shared" si="46"/>
        <v>22</v>
      </c>
      <c r="O200" s="5">
        <f t="shared" si="47"/>
        <v>11</v>
      </c>
      <c r="P200" s="5" t="str">
        <f t="shared" si="48"/>
        <v>01</v>
      </c>
      <c r="Q200" s="6" t="s">
        <v>204</v>
      </c>
      <c r="R200">
        <v>-20.55</v>
      </c>
      <c r="S200">
        <v>-70.97</v>
      </c>
      <c r="T200">
        <v>33</v>
      </c>
      <c r="U200">
        <v>4.3</v>
      </c>
    </row>
    <row r="201" spans="1:21" x14ac:dyDescent="0.25">
      <c r="A201" s="2">
        <v>41734.34480324074</v>
      </c>
      <c r="B201" s="4">
        <f t="shared" si="37"/>
        <v>2014</v>
      </c>
      <c r="C201" s="4">
        <f t="shared" si="38"/>
        <v>4</v>
      </c>
      <c r="D201" s="4">
        <f t="shared" si="39"/>
        <v>5</v>
      </c>
      <c r="E201" s="4">
        <f t="shared" si="40"/>
        <v>8</v>
      </c>
      <c r="F201" s="4">
        <f t="shared" si="41"/>
        <v>16</v>
      </c>
      <c r="G201" s="4">
        <f t="shared" si="42"/>
        <v>31</v>
      </c>
      <c r="H201" s="5">
        <f t="shared" si="43"/>
        <v>2014</v>
      </c>
      <c r="I201" s="5" t="str">
        <f t="shared" si="44"/>
        <v>04</v>
      </c>
      <c r="J201" s="5" t="str">
        <f t="shared" si="45"/>
        <v>05</v>
      </c>
      <c r="K201" s="5">
        <v>2014</v>
      </c>
      <c r="L201" s="5" t="s">
        <v>1753</v>
      </c>
      <c r="M201" s="5" t="s">
        <v>1760</v>
      </c>
      <c r="N201" s="5" t="str">
        <f t="shared" si="46"/>
        <v>08</v>
      </c>
      <c r="O201" s="5">
        <f t="shared" si="47"/>
        <v>16</v>
      </c>
      <c r="P201" s="5">
        <f t="shared" si="48"/>
        <v>31</v>
      </c>
      <c r="Q201" s="6" t="s">
        <v>205</v>
      </c>
      <c r="R201">
        <v>-20.28</v>
      </c>
      <c r="S201">
        <v>-70.03</v>
      </c>
      <c r="T201">
        <v>52</v>
      </c>
      <c r="U201">
        <v>4.3</v>
      </c>
    </row>
    <row r="202" spans="1:21" x14ac:dyDescent="0.25">
      <c r="A202" s="2">
        <v>41868.771134259259</v>
      </c>
      <c r="B202" s="4">
        <f t="shared" si="37"/>
        <v>2014</v>
      </c>
      <c r="C202" s="4">
        <f t="shared" si="38"/>
        <v>8</v>
      </c>
      <c r="D202" s="4">
        <f t="shared" si="39"/>
        <v>17</v>
      </c>
      <c r="E202" s="4">
        <f t="shared" si="40"/>
        <v>18</v>
      </c>
      <c r="F202" s="4">
        <f t="shared" si="41"/>
        <v>30</v>
      </c>
      <c r="G202" s="4">
        <f t="shared" si="42"/>
        <v>26</v>
      </c>
      <c r="H202" s="5">
        <f t="shared" si="43"/>
        <v>2014</v>
      </c>
      <c r="I202" s="5" t="str">
        <f t="shared" si="44"/>
        <v>08</v>
      </c>
      <c r="J202" s="5">
        <f t="shared" si="45"/>
        <v>17</v>
      </c>
      <c r="K202" s="5">
        <v>2014</v>
      </c>
      <c r="L202" s="5" t="s">
        <v>1758</v>
      </c>
      <c r="M202" s="5">
        <v>17</v>
      </c>
      <c r="N202" s="5">
        <f t="shared" si="46"/>
        <v>18</v>
      </c>
      <c r="O202" s="5">
        <f t="shared" si="47"/>
        <v>30</v>
      </c>
      <c r="P202" s="5">
        <f t="shared" si="48"/>
        <v>26</v>
      </c>
      <c r="Q202" s="6" t="s">
        <v>206</v>
      </c>
      <c r="R202">
        <v>-20.14</v>
      </c>
      <c r="S202">
        <v>-70.37</v>
      </c>
      <c r="T202">
        <v>40</v>
      </c>
      <c r="U202">
        <v>4.2</v>
      </c>
    </row>
    <row r="203" spans="1:21" x14ac:dyDescent="0.25">
      <c r="A203" s="2">
        <v>41732.124930555554</v>
      </c>
      <c r="B203" s="4">
        <f t="shared" si="37"/>
        <v>2014</v>
      </c>
      <c r="C203" s="4">
        <f t="shared" si="38"/>
        <v>4</v>
      </c>
      <c r="D203" s="4">
        <f t="shared" si="39"/>
        <v>3</v>
      </c>
      <c r="E203" s="4">
        <f t="shared" si="40"/>
        <v>2</v>
      </c>
      <c r="F203" s="4">
        <f t="shared" si="41"/>
        <v>59</v>
      </c>
      <c r="G203" s="4">
        <f t="shared" si="42"/>
        <v>54</v>
      </c>
      <c r="H203" s="5">
        <f t="shared" si="43"/>
        <v>2014</v>
      </c>
      <c r="I203" s="5" t="str">
        <f t="shared" si="44"/>
        <v>04</v>
      </c>
      <c r="J203" s="5" t="str">
        <f t="shared" si="45"/>
        <v>03</v>
      </c>
      <c r="K203" s="5">
        <v>2014</v>
      </c>
      <c r="L203" s="5" t="s">
        <v>1753</v>
      </c>
      <c r="M203" s="5" t="s">
        <v>1752</v>
      </c>
      <c r="N203" s="5" t="str">
        <f t="shared" si="46"/>
        <v>02</v>
      </c>
      <c r="O203" s="5">
        <f t="shared" si="47"/>
        <v>59</v>
      </c>
      <c r="P203" s="5">
        <f t="shared" si="48"/>
        <v>54</v>
      </c>
      <c r="Q203" s="6" t="s">
        <v>207</v>
      </c>
      <c r="R203">
        <v>-20.57</v>
      </c>
      <c r="S203">
        <v>-70.430000000000007</v>
      </c>
      <c r="T203">
        <v>28</v>
      </c>
      <c r="U203">
        <v>4.5</v>
      </c>
    </row>
    <row r="204" spans="1:21" x14ac:dyDescent="0.25">
      <c r="A204" s="2">
        <v>41972.595949074072</v>
      </c>
      <c r="B204" s="4">
        <f t="shared" si="37"/>
        <v>2014</v>
      </c>
      <c r="C204" s="4">
        <f t="shared" si="38"/>
        <v>11</v>
      </c>
      <c r="D204" s="4">
        <f t="shared" si="39"/>
        <v>29</v>
      </c>
      <c r="E204" s="4">
        <f t="shared" si="40"/>
        <v>14</v>
      </c>
      <c r="F204" s="4">
        <f t="shared" si="41"/>
        <v>18</v>
      </c>
      <c r="G204" s="4">
        <f t="shared" si="42"/>
        <v>10</v>
      </c>
      <c r="H204" s="5">
        <f t="shared" si="43"/>
        <v>2014</v>
      </c>
      <c r="I204" s="5">
        <f t="shared" si="44"/>
        <v>11</v>
      </c>
      <c r="J204" s="5">
        <f t="shared" si="45"/>
        <v>29</v>
      </c>
      <c r="K204" s="5">
        <v>2014</v>
      </c>
      <c r="L204" s="5">
        <v>11</v>
      </c>
      <c r="M204" s="5">
        <v>29</v>
      </c>
      <c r="N204" s="5">
        <f t="shared" si="46"/>
        <v>14</v>
      </c>
      <c r="O204" s="5">
        <f t="shared" si="47"/>
        <v>18</v>
      </c>
      <c r="P204" s="5">
        <f t="shared" si="48"/>
        <v>10</v>
      </c>
      <c r="Q204" s="6" t="s">
        <v>208</v>
      </c>
      <c r="R204">
        <v>-19.95</v>
      </c>
      <c r="S204">
        <v>-71.13</v>
      </c>
      <c r="T204">
        <v>30</v>
      </c>
      <c r="U204">
        <v>5.0999999999999996</v>
      </c>
    </row>
    <row r="205" spans="1:21" x14ac:dyDescent="0.25">
      <c r="A205" s="2">
        <v>41869.315451388888</v>
      </c>
      <c r="B205" s="4">
        <f t="shared" si="37"/>
        <v>2014</v>
      </c>
      <c r="C205" s="4">
        <f t="shared" si="38"/>
        <v>8</v>
      </c>
      <c r="D205" s="4">
        <f t="shared" si="39"/>
        <v>18</v>
      </c>
      <c r="E205" s="4">
        <f t="shared" si="40"/>
        <v>7</v>
      </c>
      <c r="F205" s="4">
        <f t="shared" si="41"/>
        <v>34</v>
      </c>
      <c r="G205" s="4">
        <f t="shared" si="42"/>
        <v>15</v>
      </c>
      <c r="H205" s="5">
        <f t="shared" si="43"/>
        <v>2014</v>
      </c>
      <c r="I205" s="5" t="str">
        <f t="shared" si="44"/>
        <v>08</v>
      </c>
      <c r="J205" s="5">
        <f t="shared" si="45"/>
        <v>18</v>
      </c>
      <c r="K205" s="5">
        <v>2014</v>
      </c>
      <c r="L205" s="5" t="s">
        <v>1758</v>
      </c>
      <c r="M205" s="5">
        <v>18</v>
      </c>
      <c r="N205" s="5" t="str">
        <f t="shared" si="46"/>
        <v>07</v>
      </c>
      <c r="O205" s="5">
        <f t="shared" si="47"/>
        <v>34</v>
      </c>
      <c r="P205" s="5">
        <f t="shared" si="48"/>
        <v>15</v>
      </c>
      <c r="Q205" s="6" t="s">
        <v>209</v>
      </c>
      <c r="R205">
        <v>-19.87</v>
      </c>
      <c r="S205">
        <v>-69.209999999999994</v>
      </c>
      <c r="T205">
        <v>103</v>
      </c>
      <c r="U205">
        <v>4.0999999999999996</v>
      </c>
    </row>
    <row r="206" spans="1:21" x14ac:dyDescent="0.25">
      <c r="A206" s="2">
        <v>41851.861701388887</v>
      </c>
      <c r="B206" s="4">
        <f t="shared" si="37"/>
        <v>2014</v>
      </c>
      <c r="C206" s="4">
        <f t="shared" si="38"/>
        <v>7</v>
      </c>
      <c r="D206" s="4">
        <f t="shared" si="39"/>
        <v>31</v>
      </c>
      <c r="E206" s="4">
        <f t="shared" si="40"/>
        <v>20</v>
      </c>
      <c r="F206" s="4">
        <f t="shared" si="41"/>
        <v>40</v>
      </c>
      <c r="G206" s="4">
        <f t="shared" si="42"/>
        <v>51</v>
      </c>
      <c r="H206" s="5">
        <f t="shared" si="43"/>
        <v>2014</v>
      </c>
      <c r="I206" s="5" t="str">
        <f t="shared" si="44"/>
        <v>07</v>
      </c>
      <c r="J206" s="5">
        <f t="shared" si="45"/>
        <v>31</v>
      </c>
      <c r="K206" s="5">
        <v>2014</v>
      </c>
      <c r="L206" s="5" t="s">
        <v>1756</v>
      </c>
      <c r="M206" s="5">
        <v>31</v>
      </c>
      <c r="N206" s="5">
        <f t="shared" si="46"/>
        <v>20</v>
      </c>
      <c r="O206" s="5">
        <f t="shared" si="47"/>
        <v>40</v>
      </c>
      <c r="P206" s="5">
        <f t="shared" si="48"/>
        <v>51</v>
      </c>
      <c r="Q206" s="6" t="s">
        <v>210</v>
      </c>
      <c r="R206">
        <v>-31.81</v>
      </c>
      <c r="S206">
        <v>-71.23</v>
      </c>
      <c r="T206">
        <v>74</v>
      </c>
      <c r="U206">
        <v>4.7</v>
      </c>
    </row>
    <row r="207" spans="1:21" x14ac:dyDescent="0.25">
      <c r="A207" s="2">
        <v>41730.990798611114</v>
      </c>
      <c r="B207" s="4">
        <f t="shared" si="37"/>
        <v>2014</v>
      </c>
      <c r="C207" s="4">
        <f t="shared" si="38"/>
        <v>4</v>
      </c>
      <c r="D207" s="4">
        <f t="shared" si="39"/>
        <v>1</v>
      </c>
      <c r="E207" s="4">
        <f t="shared" si="40"/>
        <v>23</v>
      </c>
      <c r="F207" s="4">
        <f t="shared" si="41"/>
        <v>46</v>
      </c>
      <c r="G207" s="4">
        <f t="shared" si="42"/>
        <v>45</v>
      </c>
      <c r="H207" s="5">
        <f t="shared" si="43"/>
        <v>2014</v>
      </c>
      <c r="I207" s="5" t="str">
        <f t="shared" si="44"/>
        <v>04</v>
      </c>
      <c r="J207" s="5" t="str">
        <f t="shared" si="45"/>
        <v>01</v>
      </c>
      <c r="K207" s="5">
        <v>2014</v>
      </c>
      <c r="L207" s="5" t="s">
        <v>1753</v>
      </c>
      <c r="M207" s="5" t="s">
        <v>1754</v>
      </c>
      <c r="N207" s="5">
        <f t="shared" si="46"/>
        <v>23</v>
      </c>
      <c r="O207" s="5">
        <f t="shared" si="47"/>
        <v>46</v>
      </c>
      <c r="P207" s="5">
        <f t="shared" si="48"/>
        <v>45</v>
      </c>
      <c r="Q207" s="6" t="s">
        <v>211</v>
      </c>
      <c r="R207">
        <v>-19.57</v>
      </c>
      <c r="S207">
        <v>-70.91</v>
      </c>
      <c r="T207">
        <v>39</v>
      </c>
      <c r="U207">
        <v>8.1999999999999993</v>
      </c>
    </row>
    <row r="208" spans="1:21" x14ac:dyDescent="0.25">
      <c r="A208" s="2">
        <v>41828.830625000002</v>
      </c>
      <c r="B208" s="4">
        <f t="shared" si="37"/>
        <v>2014</v>
      </c>
      <c r="C208" s="4">
        <f t="shared" si="38"/>
        <v>7</v>
      </c>
      <c r="D208" s="4">
        <f t="shared" si="39"/>
        <v>8</v>
      </c>
      <c r="E208" s="4">
        <f t="shared" si="40"/>
        <v>19</v>
      </c>
      <c r="F208" s="4">
        <f t="shared" si="41"/>
        <v>56</v>
      </c>
      <c r="G208" s="4">
        <f t="shared" si="42"/>
        <v>6</v>
      </c>
      <c r="H208" s="5">
        <f t="shared" si="43"/>
        <v>2014</v>
      </c>
      <c r="I208" s="5" t="str">
        <f t="shared" si="44"/>
        <v>07</v>
      </c>
      <c r="J208" s="5" t="str">
        <f t="shared" si="45"/>
        <v>08</v>
      </c>
      <c r="K208" s="5">
        <v>2014</v>
      </c>
      <c r="L208" s="5" t="s">
        <v>1756</v>
      </c>
      <c r="M208" s="5" t="s">
        <v>1758</v>
      </c>
      <c r="N208" s="5">
        <f t="shared" si="46"/>
        <v>19</v>
      </c>
      <c r="O208" s="5">
        <f t="shared" si="47"/>
        <v>56</v>
      </c>
      <c r="P208" s="5" t="str">
        <f t="shared" si="48"/>
        <v>06</v>
      </c>
      <c r="Q208" s="6" t="s">
        <v>212</v>
      </c>
      <c r="R208">
        <v>-19.32</v>
      </c>
      <c r="S208">
        <v>-69.430000000000007</v>
      </c>
      <c r="T208">
        <v>100</v>
      </c>
      <c r="U208">
        <v>4</v>
      </c>
    </row>
    <row r="209" spans="1:21" x14ac:dyDescent="0.25">
      <c r="A209" s="2">
        <v>41745.13857638889</v>
      </c>
      <c r="B209" s="4">
        <f t="shared" si="37"/>
        <v>2014</v>
      </c>
      <c r="C209" s="4">
        <f t="shared" si="38"/>
        <v>4</v>
      </c>
      <c r="D209" s="4">
        <f t="shared" si="39"/>
        <v>16</v>
      </c>
      <c r="E209" s="4">
        <f t="shared" si="40"/>
        <v>3</v>
      </c>
      <c r="F209" s="4">
        <f t="shared" si="41"/>
        <v>19</v>
      </c>
      <c r="G209" s="4">
        <f t="shared" si="42"/>
        <v>33</v>
      </c>
      <c r="H209" s="5">
        <f t="shared" si="43"/>
        <v>2014</v>
      </c>
      <c r="I209" s="5" t="str">
        <f t="shared" si="44"/>
        <v>04</v>
      </c>
      <c r="J209" s="5">
        <f t="shared" si="45"/>
        <v>16</v>
      </c>
      <c r="K209" s="5">
        <v>2014</v>
      </c>
      <c r="L209" s="5" t="s">
        <v>1753</v>
      </c>
      <c r="M209" s="5">
        <v>16</v>
      </c>
      <c r="N209" s="5" t="str">
        <f t="shared" si="46"/>
        <v>03</v>
      </c>
      <c r="O209" s="5">
        <f t="shared" si="47"/>
        <v>19</v>
      </c>
      <c r="P209" s="5">
        <f t="shared" si="48"/>
        <v>33</v>
      </c>
      <c r="Q209" s="6" t="s">
        <v>213</v>
      </c>
      <c r="R209">
        <v>-20.190000000000001</v>
      </c>
      <c r="S209">
        <v>-70.88</v>
      </c>
      <c r="T209">
        <v>36</v>
      </c>
      <c r="U209">
        <v>4.4000000000000004</v>
      </c>
    </row>
    <row r="210" spans="1:21" x14ac:dyDescent="0.25">
      <c r="A210" s="2">
        <v>41849.542766203704</v>
      </c>
      <c r="B210" s="4">
        <f t="shared" si="37"/>
        <v>2014</v>
      </c>
      <c r="C210" s="4">
        <f t="shared" si="38"/>
        <v>7</v>
      </c>
      <c r="D210" s="4">
        <f t="shared" si="39"/>
        <v>29</v>
      </c>
      <c r="E210" s="4">
        <f t="shared" si="40"/>
        <v>13</v>
      </c>
      <c r="F210" s="4">
        <f t="shared" si="41"/>
        <v>1</v>
      </c>
      <c r="G210" s="4">
        <f t="shared" si="42"/>
        <v>35</v>
      </c>
      <c r="H210" s="5">
        <f t="shared" si="43"/>
        <v>2014</v>
      </c>
      <c r="I210" s="5" t="str">
        <f t="shared" si="44"/>
        <v>07</v>
      </c>
      <c r="J210" s="5">
        <f t="shared" si="45"/>
        <v>29</v>
      </c>
      <c r="K210" s="5">
        <v>2014</v>
      </c>
      <c r="L210" s="5" t="s">
        <v>1756</v>
      </c>
      <c r="M210" s="5">
        <v>29</v>
      </c>
      <c r="N210" s="5">
        <f t="shared" si="46"/>
        <v>13</v>
      </c>
      <c r="O210" s="5" t="str">
        <f t="shared" si="47"/>
        <v>01</v>
      </c>
      <c r="P210" s="5">
        <f t="shared" si="48"/>
        <v>35</v>
      </c>
      <c r="Q210" s="6" t="s">
        <v>214</v>
      </c>
      <c r="R210">
        <v>-20.12</v>
      </c>
      <c r="S210">
        <v>-70.37</v>
      </c>
      <c r="T210">
        <v>22</v>
      </c>
      <c r="U210">
        <v>4</v>
      </c>
    </row>
    <row r="211" spans="1:21" x14ac:dyDescent="0.25">
      <c r="A211" s="2">
        <v>41732.156886574077</v>
      </c>
      <c r="B211" s="4">
        <f t="shared" si="37"/>
        <v>2014</v>
      </c>
      <c r="C211" s="4">
        <f t="shared" si="38"/>
        <v>4</v>
      </c>
      <c r="D211" s="4">
        <f t="shared" si="39"/>
        <v>3</v>
      </c>
      <c r="E211" s="4">
        <f t="shared" si="40"/>
        <v>3</v>
      </c>
      <c r="F211" s="4">
        <f t="shared" si="41"/>
        <v>45</v>
      </c>
      <c r="G211" s="4">
        <f t="shared" si="42"/>
        <v>55</v>
      </c>
      <c r="H211" s="5">
        <f t="shared" si="43"/>
        <v>2014</v>
      </c>
      <c r="I211" s="5" t="str">
        <f t="shared" si="44"/>
        <v>04</v>
      </c>
      <c r="J211" s="5" t="str">
        <f t="shared" si="45"/>
        <v>03</v>
      </c>
      <c r="K211" s="5">
        <v>2014</v>
      </c>
      <c r="L211" s="5" t="s">
        <v>1753</v>
      </c>
      <c r="M211" s="5" t="s">
        <v>1752</v>
      </c>
      <c r="N211" s="5" t="str">
        <f t="shared" si="46"/>
        <v>03</v>
      </c>
      <c r="O211" s="5">
        <f t="shared" si="47"/>
        <v>45</v>
      </c>
      <c r="P211" s="5">
        <f t="shared" si="48"/>
        <v>55</v>
      </c>
      <c r="Q211" s="6" t="s">
        <v>215</v>
      </c>
      <c r="R211">
        <v>-19.96</v>
      </c>
      <c r="S211">
        <v>-70.91</v>
      </c>
      <c r="T211">
        <v>20</v>
      </c>
      <c r="U211">
        <v>5</v>
      </c>
    </row>
    <row r="212" spans="1:21" x14ac:dyDescent="0.25">
      <c r="A212" s="2">
        <v>41737.23883101852</v>
      </c>
      <c r="B212" s="4">
        <f t="shared" si="37"/>
        <v>2014</v>
      </c>
      <c r="C212" s="4">
        <f t="shared" si="38"/>
        <v>4</v>
      </c>
      <c r="D212" s="4">
        <f t="shared" si="39"/>
        <v>8</v>
      </c>
      <c r="E212" s="4">
        <f t="shared" si="40"/>
        <v>5</v>
      </c>
      <c r="F212" s="4">
        <f t="shared" si="41"/>
        <v>43</v>
      </c>
      <c r="G212" s="4">
        <f t="shared" si="42"/>
        <v>55</v>
      </c>
      <c r="H212" s="5">
        <f t="shared" si="43"/>
        <v>2014</v>
      </c>
      <c r="I212" s="5" t="str">
        <f t="shared" si="44"/>
        <v>04</v>
      </c>
      <c r="J212" s="5" t="str">
        <f t="shared" si="45"/>
        <v>08</v>
      </c>
      <c r="K212" s="5">
        <v>2014</v>
      </c>
      <c r="L212" s="5" t="s">
        <v>1753</v>
      </c>
      <c r="M212" s="5" t="s">
        <v>1758</v>
      </c>
      <c r="N212" s="5" t="str">
        <f t="shared" si="46"/>
        <v>05</v>
      </c>
      <c r="O212" s="5">
        <f t="shared" si="47"/>
        <v>43</v>
      </c>
      <c r="P212" s="5">
        <f t="shared" si="48"/>
        <v>55</v>
      </c>
      <c r="Q212" s="6" t="s">
        <v>216</v>
      </c>
      <c r="R212">
        <v>-20.54</v>
      </c>
      <c r="S212">
        <v>-70.7</v>
      </c>
      <c r="T212">
        <v>26</v>
      </c>
      <c r="U212">
        <v>4.8</v>
      </c>
    </row>
    <row r="213" spans="1:21" x14ac:dyDescent="0.25">
      <c r="A213" s="2">
        <v>41887.867430555554</v>
      </c>
      <c r="B213" s="4">
        <f t="shared" si="37"/>
        <v>2014</v>
      </c>
      <c r="C213" s="4">
        <f t="shared" si="38"/>
        <v>9</v>
      </c>
      <c r="D213" s="4">
        <f t="shared" si="39"/>
        <v>5</v>
      </c>
      <c r="E213" s="4">
        <f t="shared" si="40"/>
        <v>20</v>
      </c>
      <c r="F213" s="4">
        <f t="shared" si="41"/>
        <v>49</v>
      </c>
      <c r="G213" s="4">
        <f t="shared" si="42"/>
        <v>6</v>
      </c>
      <c r="H213" s="5">
        <f t="shared" si="43"/>
        <v>2014</v>
      </c>
      <c r="I213" s="5" t="str">
        <f t="shared" si="44"/>
        <v>09</v>
      </c>
      <c r="J213" s="5" t="str">
        <f t="shared" si="45"/>
        <v>05</v>
      </c>
      <c r="K213" s="5">
        <v>2014</v>
      </c>
      <c r="L213" s="5" t="s">
        <v>1759</v>
      </c>
      <c r="M213" s="5" t="s">
        <v>1760</v>
      </c>
      <c r="N213" s="5">
        <f t="shared" si="46"/>
        <v>20</v>
      </c>
      <c r="O213" s="5">
        <f t="shared" si="47"/>
        <v>49</v>
      </c>
      <c r="P213" s="5" t="str">
        <f t="shared" si="48"/>
        <v>06</v>
      </c>
      <c r="Q213" s="6" t="s">
        <v>217</v>
      </c>
      <c r="R213">
        <v>-30.66</v>
      </c>
      <c r="S213">
        <v>-71.34</v>
      </c>
      <c r="T213">
        <v>59</v>
      </c>
      <c r="U213">
        <v>4.7</v>
      </c>
    </row>
    <row r="214" spans="1:21" x14ac:dyDescent="0.25">
      <c r="A214" s="2">
        <v>41773.244305555556</v>
      </c>
      <c r="B214" s="4">
        <f t="shared" si="37"/>
        <v>2014</v>
      </c>
      <c r="C214" s="4">
        <f t="shared" si="38"/>
        <v>5</v>
      </c>
      <c r="D214" s="4">
        <f t="shared" si="39"/>
        <v>14</v>
      </c>
      <c r="E214" s="4">
        <f t="shared" si="40"/>
        <v>5</v>
      </c>
      <c r="F214" s="4">
        <f t="shared" si="41"/>
        <v>51</v>
      </c>
      <c r="G214" s="4">
        <f t="shared" si="42"/>
        <v>48</v>
      </c>
      <c r="H214" s="5">
        <f t="shared" si="43"/>
        <v>2014</v>
      </c>
      <c r="I214" s="5" t="str">
        <f t="shared" si="44"/>
        <v>05</v>
      </c>
      <c r="J214" s="5">
        <f t="shared" si="45"/>
        <v>14</v>
      </c>
      <c r="K214" s="5">
        <v>2014</v>
      </c>
      <c r="L214" s="5" t="s">
        <v>1760</v>
      </c>
      <c r="M214" s="5">
        <v>14</v>
      </c>
      <c r="N214" s="5" t="str">
        <f t="shared" si="46"/>
        <v>05</v>
      </c>
      <c r="O214" s="5">
        <f t="shared" si="47"/>
        <v>51</v>
      </c>
      <c r="P214" s="5">
        <f t="shared" si="48"/>
        <v>48</v>
      </c>
      <c r="Q214" s="6" t="s">
        <v>218</v>
      </c>
      <c r="R214">
        <v>-19.68</v>
      </c>
      <c r="S214">
        <v>-71.19</v>
      </c>
      <c r="T214">
        <v>37</v>
      </c>
      <c r="U214">
        <v>5.4</v>
      </c>
    </row>
    <row r="215" spans="1:21" x14ac:dyDescent="0.25">
      <c r="A215" s="2">
        <v>41737.330127314817</v>
      </c>
      <c r="B215" s="4">
        <f t="shared" si="37"/>
        <v>2014</v>
      </c>
      <c r="C215" s="4">
        <f t="shared" si="38"/>
        <v>4</v>
      </c>
      <c r="D215" s="4">
        <f t="shared" si="39"/>
        <v>8</v>
      </c>
      <c r="E215" s="4">
        <f t="shared" si="40"/>
        <v>7</v>
      </c>
      <c r="F215" s="4">
        <f t="shared" si="41"/>
        <v>55</v>
      </c>
      <c r="G215" s="4">
        <f t="shared" si="42"/>
        <v>23</v>
      </c>
      <c r="H215" s="5">
        <f t="shared" si="43"/>
        <v>2014</v>
      </c>
      <c r="I215" s="5" t="str">
        <f t="shared" si="44"/>
        <v>04</v>
      </c>
      <c r="J215" s="5" t="str">
        <f t="shared" si="45"/>
        <v>08</v>
      </c>
      <c r="K215" s="5">
        <v>2014</v>
      </c>
      <c r="L215" s="5" t="s">
        <v>1753</v>
      </c>
      <c r="M215" s="5" t="s">
        <v>1758</v>
      </c>
      <c r="N215" s="5" t="str">
        <f t="shared" si="46"/>
        <v>07</v>
      </c>
      <c r="O215" s="5">
        <f t="shared" si="47"/>
        <v>55</v>
      </c>
      <c r="P215" s="5">
        <f t="shared" si="48"/>
        <v>23</v>
      </c>
      <c r="Q215" s="6" t="s">
        <v>219</v>
      </c>
      <c r="R215">
        <v>-20.58</v>
      </c>
      <c r="S215">
        <v>-70.73</v>
      </c>
      <c r="T215">
        <v>35</v>
      </c>
      <c r="U215">
        <v>4.4000000000000004</v>
      </c>
    </row>
    <row r="216" spans="1:21" x14ac:dyDescent="0.25">
      <c r="A216" s="2">
        <v>41733.067962962959</v>
      </c>
      <c r="B216" s="4">
        <f t="shared" si="37"/>
        <v>2014</v>
      </c>
      <c r="C216" s="4">
        <f t="shared" si="38"/>
        <v>4</v>
      </c>
      <c r="D216" s="4">
        <f t="shared" si="39"/>
        <v>4</v>
      </c>
      <c r="E216" s="4">
        <f t="shared" si="40"/>
        <v>1</v>
      </c>
      <c r="F216" s="4">
        <f t="shared" si="41"/>
        <v>37</v>
      </c>
      <c r="G216" s="4">
        <f t="shared" si="42"/>
        <v>52</v>
      </c>
      <c r="H216" s="5">
        <f t="shared" si="43"/>
        <v>2014</v>
      </c>
      <c r="I216" s="5" t="str">
        <f t="shared" si="44"/>
        <v>04</v>
      </c>
      <c r="J216" s="5" t="str">
        <f t="shared" si="45"/>
        <v>04</v>
      </c>
      <c r="K216" s="5">
        <v>2014</v>
      </c>
      <c r="L216" s="5" t="s">
        <v>1753</v>
      </c>
      <c r="M216" s="5" t="s">
        <v>1753</v>
      </c>
      <c r="N216" s="5" t="str">
        <f t="shared" si="46"/>
        <v>01</v>
      </c>
      <c r="O216" s="5">
        <f t="shared" si="47"/>
        <v>37</v>
      </c>
      <c r="P216" s="5">
        <f t="shared" si="48"/>
        <v>52</v>
      </c>
      <c r="Q216" s="6" t="s">
        <v>220</v>
      </c>
      <c r="R216">
        <v>-20.62</v>
      </c>
      <c r="S216">
        <v>-70.61</v>
      </c>
      <c r="T216">
        <v>33</v>
      </c>
      <c r="U216">
        <v>6.1</v>
      </c>
    </row>
    <row r="217" spans="1:21" x14ac:dyDescent="0.25">
      <c r="A217" s="2">
        <v>41744.716886574075</v>
      </c>
      <c r="B217" s="4">
        <f t="shared" si="37"/>
        <v>2014</v>
      </c>
      <c r="C217" s="4">
        <f t="shared" si="38"/>
        <v>4</v>
      </c>
      <c r="D217" s="4">
        <f t="shared" si="39"/>
        <v>15</v>
      </c>
      <c r="E217" s="4">
        <f t="shared" si="40"/>
        <v>17</v>
      </c>
      <c r="F217" s="4">
        <f t="shared" si="41"/>
        <v>12</v>
      </c>
      <c r="G217" s="4">
        <f t="shared" si="42"/>
        <v>19</v>
      </c>
      <c r="H217" s="5">
        <f t="shared" si="43"/>
        <v>2014</v>
      </c>
      <c r="I217" s="5" t="str">
        <f t="shared" si="44"/>
        <v>04</v>
      </c>
      <c r="J217" s="5">
        <f t="shared" si="45"/>
        <v>15</v>
      </c>
      <c r="K217" s="5">
        <v>2014</v>
      </c>
      <c r="L217" s="5" t="s">
        <v>1753</v>
      </c>
      <c r="M217" s="5">
        <v>15</v>
      </c>
      <c r="N217" s="5">
        <f t="shared" si="46"/>
        <v>17</v>
      </c>
      <c r="O217" s="5">
        <f t="shared" si="47"/>
        <v>12</v>
      </c>
      <c r="P217" s="5">
        <f t="shared" si="48"/>
        <v>19</v>
      </c>
      <c r="Q217" s="6" t="s">
        <v>221</v>
      </c>
      <c r="R217">
        <v>-20.2</v>
      </c>
      <c r="S217">
        <v>-70.900000000000006</v>
      </c>
      <c r="T217">
        <v>40</v>
      </c>
      <c r="U217">
        <v>4.5999999999999996</v>
      </c>
    </row>
    <row r="218" spans="1:21" x14ac:dyDescent="0.25">
      <c r="A218" s="2">
        <v>41760.698182870372</v>
      </c>
      <c r="B218" s="4">
        <f t="shared" si="37"/>
        <v>2014</v>
      </c>
      <c r="C218" s="4">
        <f t="shared" si="38"/>
        <v>5</v>
      </c>
      <c r="D218" s="4">
        <f t="shared" si="39"/>
        <v>1</v>
      </c>
      <c r="E218" s="4">
        <f t="shared" si="40"/>
        <v>16</v>
      </c>
      <c r="F218" s="4">
        <f t="shared" si="41"/>
        <v>45</v>
      </c>
      <c r="G218" s="4">
        <f t="shared" si="42"/>
        <v>23</v>
      </c>
      <c r="H218" s="5">
        <f t="shared" si="43"/>
        <v>2014</v>
      </c>
      <c r="I218" s="5" t="str">
        <f t="shared" si="44"/>
        <v>05</v>
      </c>
      <c r="J218" s="5" t="str">
        <f t="shared" si="45"/>
        <v>01</v>
      </c>
      <c r="K218" s="5">
        <v>2014</v>
      </c>
      <c r="L218" s="5" t="s">
        <v>1760</v>
      </c>
      <c r="M218" s="5" t="s">
        <v>1754</v>
      </c>
      <c r="N218" s="5">
        <f t="shared" si="46"/>
        <v>16</v>
      </c>
      <c r="O218" s="5">
        <f t="shared" si="47"/>
        <v>45</v>
      </c>
      <c r="P218" s="5">
        <f t="shared" si="48"/>
        <v>23</v>
      </c>
      <c r="Q218" s="6" t="s">
        <v>222</v>
      </c>
      <c r="R218">
        <v>-19.95</v>
      </c>
      <c r="S218">
        <v>-71.28</v>
      </c>
      <c r="T218">
        <v>27</v>
      </c>
      <c r="U218">
        <v>4.8</v>
      </c>
    </row>
    <row r="219" spans="1:21" x14ac:dyDescent="0.25">
      <c r="A219" s="2">
        <v>41865.002025462964</v>
      </c>
      <c r="B219" s="4">
        <f t="shared" si="37"/>
        <v>2014</v>
      </c>
      <c r="C219" s="4">
        <f t="shared" si="38"/>
        <v>8</v>
      </c>
      <c r="D219" s="4">
        <f t="shared" si="39"/>
        <v>14</v>
      </c>
      <c r="E219" s="4">
        <f t="shared" si="40"/>
        <v>0</v>
      </c>
      <c r="F219" s="4">
        <f t="shared" si="41"/>
        <v>2</v>
      </c>
      <c r="G219" s="4">
        <f t="shared" si="42"/>
        <v>55</v>
      </c>
      <c r="H219" s="5">
        <f t="shared" si="43"/>
        <v>2014</v>
      </c>
      <c r="I219" s="5" t="str">
        <f t="shared" si="44"/>
        <v>08</v>
      </c>
      <c r="J219" s="5">
        <f t="shared" si="45"/>
        <v>14</v>
      </c>
      <c r="K219" s="5">
        <v>2014</v>
      </c>
      <c r="L219" s="5" t="s">
        <v>1758</v>
      </c>
      <c r="M219" s="5">
        <v>14</v>
      </c>
      <c r="N219" s="5" t="str">
        <f t="shared" si="46"/>
        <v>00</v>
      </c>
      <c r="O219" s="5" t="str">
        <f t="shared" si="47"/>
        <v>02</v>
      </c>
      <c r="P219" s="5">
        <f t="shared" si="48"/>
        <v>55</v>
      </c>
      <c r="Q219" s="6" t="s">
        <v>223</v>
      </c>
      <c r="R219">
        <v>-20.16</v>
      </c>
      <c r="S219">
        <v>-70.02</v>
      </c>
      <c r="T219">
        <v>51</v>
      </c>
      <c r="U219">
        <v>5.6</v>
      </c>
    </row>
    <row r="220" spans="1:21" x14ac:dyDescent="0.25">
      <c r="A220" s="2">
        <v>41809.401817129627</v>
      </c>
      <c r="B220" s="4">
        <f t="shared" si="37"/>
        <v>2014</v>
      </c>
      <c r="C220" s="4">
        <f t="shared" si="38"/>
        <v>6</v>
      </c>
      <c r="D220" s="4">
        <f t="shared" si="39"/>
        <v>19</v>
      </c>
      <c r="E220" s="4">
        <f t="shared" si="40"/>
        <v>9</v>
      </c>
      <c r="F220" s="4">
        <f t="shared" si="41"/>
        <v>38</v>
      </c>
      <c r="G220" s="4">
        <f t="shared" si="42"/>
        <v>37</v>
      </c>
      <c r="H220" s="5">
        <f t="shared" si="43"/>
        <v>2014</v>
      </c>
      <c r="I220" s="5" t="str">
        <f t="shared" si="44"/>
        <v>06</v>
      </c>
      <c r="J220" s="5">
        <f t="shared" si="45"/>
        <v>19</v>
      </c>
      <c r="K220" s="5">
        <v>2014</v>
      </c>
      <c r="L220" s="5" t="s">
        <v>1755</v>
      </c>
      <c r="M220" s="5">
        <v>19</v>
      </c>
      <c r="N220" s="5" t="str">
        <f t="shared" si="46"/>
        <v>09</v>
      </c>
      <c r="O220" s="5">
        <f t="shared" si="47"/>
        <v>38</v>
      </c>
      <c r="P220" s="5">
        <f t="shared" si="48"/>
        <v>37</v>
      </c>
      <c r="Q220" s="6" t="s">
        <v>224</v>
      </c>
      <c r="R220">
        <v>-19.940000000000001</v>
      </c>
      <c r="S220">
        <v>-70.95</v>
      </c>
      <c r="T220">
        <v>21</v>
      </c>
      <c r="U220">
        <v>5.4</v>
      </c>
    </row>
    <row r="221" spans="1:21" x14ac:dyDescent="0.25">
      <c r="A221" s="2">
        <v>41753.435254629629</v>
      </c>
      <c r="B221" s="4">
        <f t="shared" si="37"/>
        <v>2014</v>
      </c>
      <c r="C221" s="4">
        <f t="shared" si="38"/>
        <v>4</v>
      </c>
      <c r="D221" s="4">
        <f t="shared" si="39"/>
        <v>24</v>
      </c>
      <c r="E221" s="4">
        <f t="shared" si="40"/>
        <v>10</v>
      </c>
      <c r="F221" s="4">
        <f t="shared" si="41"/>
        <v>26</v>
      </c>
      <c r="G221" s="4">
        <f t="shared" si="42"/>
        <v>46</v>
      </c>
      <c r="H221" s="5">
        <f t="shared" si="43"/>
        <v>2014</v>
      </c>
      <c r="I221" s="5" t="str">
        <f t="shared" si="44"/>
        <v>04</v>
      </c>
      <c r="J221" s="5">
        <f t="shared" si="45"/>
        <v>24</v>
      </c>
      <c r="K221" s="5">
        <v>2014</v>
      </c>
      <c r="L221" s="5" t="s">
        <v>1753</v>
      </c>
      <c r="M221" s="5">
        <v>24</v>
      </c>
      <c r="N221" s="5">
        <f t="shared" si="46"/>
        <v>10</v>
      </c>
      <c r="O221" s="5">
        <f t="shared" si="47"/>
        <v>26</v>
      </c>
      <c r="P221" s="5">
        <f t="shared" si="48"/>
        <v>46</v>
      </c>
      <c r="Q221" s="6" t="s">
        <v>225</v>
      </c>
      <c r="R221">
        <v>-19.899999999999999</v>
      </c>
      <c r="S221">
        <v>-71.180000000000007</v>
      </c>
      <c r="T221">
        <v>36</v>
      </c>
      <c r="U221">
        <v>4.8</v>
      </c>
    </row>
    <row r="222" spans="1:21" x14ac:dyDescent="0.25">
      <c r="A222" s="2">
        <v>41731.177905092591</v>
      </c>
      <c r="B222" s="4">
        <f t="shared" si="37"/>
        <v>2014</v>
      </c>
      <c r="C222" s="4">
        <f t="shared" si="38"/>
        <v>4</v>
      </c>
      <c r="D222" s="4">
        <f t="shared" si="39"/>
        <v>2</v>
      </c>
      <c r="E222" s="4">
        <f t="shared" si="40"/>
        <v>4</v>
      </c>
      <c r="F222" s="4">
        <f t="shared" si="41"/>
        <v>16</v>
      </c>
      <c r="G222" s="4">
        <f t="shared" si="42"/>
        <v>11</v>
      </c>
      <c r="H222" s="5">
        <f t="shared" si="43"/>
        <v>2014</v>
      </c>
      <c r="I222" s="5" t="str">
        <f t="shared" si="44"/>
        <v>04</v>
      </c>
      <c r="J222" s="5" t="str">
        <f t="shared" si="45"/>
        <v>02</v>
      </c>
      <c r="K222" s="5">
        <v>2014</v>
      </c>
      <c r="L222" s="5" t="s">
        <v>1753</v>
      </c>
      <c r="M222" s="5" t="s">
        <v>1757</v>
      </c>
      <c r="N222" s="5" t="str">
        <f t="shared" si="46"/>
        <v>04</v>
      </c>
      <c r="O222" s="5">
        <f t="shared" si="47"/>
        <v>16</v>
      </c>
      <c r="P222" s="5">
        <f t="shared" si="48"/>
        <v>11</v>
      </c>
      <c r="Q222" s="6" t="s">
        <v>226</v>
      </c>
      <c r="R222">
        <v>-19.95</v>
      </c>
      <c r="S222">
        <v>-70.88</v>
      </c>
      <c r="T222">
        <v>29</v>
      </c>
      <c r="U222">
        <v>4.9000000000000004</v>
      </c>
    </row>
    <row r="223" spans="1:21" x14ac:dyDescent="0.25">
      <c r="A223" s="2">
        <v>41731.207106481481</v>
      </c>
      <c r="B223" s="4">
        <f t="shared" si="37"/>
        <v>2014</v>
      </c>
      <c r="C223" s="4">
        <f t="shared" si="38"/>
        <v>4</v>
      </c>
      <c r="D223" s="4">
        <f t="shared" si="39"/>
        <v>2</v>
      </c>
      <c r="E223" s="4">
        <f t="shared" si="40"/>
        <v>4</v>
      </c>
      <c r="F223" s="4">
        <f t="shared" si="41"/>
        <v>58</v>
      </c>
      <c r="G223" s="4">
        <f t="shared" si="42"/>
        <v>14</v>
      </c>
      <c r="H223" s="5">
        <f t="shared" si="43"/>
        <v>2014</v>
      </c>
      <c r="I223" s="5" t="str">
        <f t="shared" si="44"/>
        <v>04</v>
      </c>
      <c r="J223" s="5" t="str">
        <f t="shared" si="45"/>
        <v>02</v>
      </c>
      <c r="K223" s="5">
        <v>2014</v>
      </c>
      <c r="L223" s="5" t="s">
        <v>1753</v>
      </c>
      <c r="M223" s="5" t="s">
        <v>1757</v>
      </c>
      <c r="N223" s="5" t="str">
        <f t="shared" si="46"/>
        <v>04</v>
      </c>
      <c r="O223" s="5">
        <f t="shared" si="47"/>
        <v>58</v>
      </c>
      <c r="P223" s="5">
        <f t="shared" si="48"/>
        <v>14</v>
      </c>
      <c r="Q223" s="6" t="s">
        <v>227</v>
      </c>
      <c r="R223">
        <v>-20.16</v>
      </c>
      <c r="S223">
        <v>-70.069999999999993</v>
      </c>
      <c r="T223">
        <v>44</v>
      </c>
      <c r="U223">
        <v>4.2</v>
      </c>
    </row>
    <row r="224" spans="1:21" x14ac:dyDescent="0.25">
      <c r="A224" s="2">
        <v>41781.598425925928</v>
      </c>
      <c r="B224" s="4">
        <f t="shared" si="37"/>
        <v>2014</v>
      </c>
      <c r="C224" s="4">
        <f t="shared" si="38"/>
        <v>5</v>
      </c>
      <c r="D224" s="4">
        <f t="shared" si="39"/>
        <v>22</v>
      </c>
      <c r="E224" s="4">
        <f t="shared" si="40"/>
        <v>14</v>
      </c>
      <c r="F224" s="4">
        <f t="shared" si="41"/>
        <v>21</v>
      </c>
      <c r="G224" s="4">
        <f t="shared" si="42"/>
        <v>44</v>
      </c>
      <c r="H224" s="5">
        <f t="shared" si="43"/>
        <v>2014</v>
      </c>
      <c r="I224" s="5" t="str">
        <f t="shared" si="44"/>
        <v>05</v>
      </c>
      <c r="J224" s="5">
        <f t="shared" si="45"/>
        <v>22</v>
      </c>
      <c r="K224" s="5">
        <v>2014</v>
      </c>
      <c r="L224" s="5" t="s">
        <v>1760</v>
      </c>
      <c r="M224" s="5">
        <v>22</v>
      </c>
      <c r="N224" s="5">
        <f t="shared" si="46"/>
        <v>14</v>
      </c>
      <c r="O224" s="5">
        <f t="shared" si="47"/>
        <v>21</v>
      </c>
      <c r="P224" s="5">
        <f t="shared" si="48"/>
        <v>44</v>
      </c>
      <c r="Q224" s="6" t="s">
        <v>228</v>
      </c>
      <c r="R224">
        <v>-20.329999999999998</v>
      </c>
      <c r="S224">
        <v>-69.89</v>
      </c>
      <c r="T224">
        <v>57</v>
      </c>
      <c r="U224">
        <v>4.0999999999999996</v>
      </c>
    </row>
    <row r="225" spans="1:21" x14ac:dyDescent="0.25">
      <c r="A225" s="2">
        <v>41737.426759259259</v>
      </c>
      <c r="B225" s="4">
        <f t="shared" si="37"/>
        <v>2014</v>
      </c>
      <c r="C225" s="4">
        <f t="shared" si="38"/>
        <v>4</v>
      </c>
      <c r="D225" s="4">
        <f t="shared" si="39"/>
        <v>8</v>
      </c>
      <c r="E225" s="4">
        <f t="shared" si="40"/>
        <v>10</v>
      </c>
      <c r="F225" s="4">
        <f t="shared" si="41"/>
        <v>14</v>
      </c>
      <c r="G225" s="4">
        <f t="shared" si="42"/>
        <v>32</v>
      </c>
      <c r="H225" s="5">
        <f t="shared" si="43"/>
        <v>2014</v>
      </c>
      <c r="I225" s="5" t="str">
        <f t="shared" si="44"/>
        <v>04</v>
      </c>
      <c r="J225" s="5" t="str">
        <f t="shared" si="45"/>
        <v>08</v>
      </c>
      <c r="K225" s="5">
        <v>2014</v>
      </c>
      <c r="L225" s="5" t="s">
        <v>1753</v>
      </c>
      <c r="M225" s="5" t="s">
        <v>1758</v>
      </c>
      <c r="N225" s="5">
        <f t="shared" si="46"/>
        <v>10</v>
      </c>
      <c r="O225" s="5">
        <f t="shared" si="47"/>
        <v>14</v>
      </c>
      <c r="P225" s="5">
        <f t="shared" si="48"/>
        <v>32</v>
      </c>
      <c r="Q225" s="6" t="s">
        <v>229</v>
      </c>
      <c r="R225">
        <v>-20.56</v>
      </c>
      <c r="S225">
        <v>-70.98</v>
      </c>
      <c r="T225">
        <v>38</v>
      </c>
      <c r="U225">
        <v>5.2</v>
      </c>
    </row>
    <row r="226" spans="1:21" x14ac:dyDescent="0.25">
      <c r="A226" s="2">
        <v>41700.871689814812</v>
      </c>
      <c r="B226" s="4">
        <f t="shared" si="37"/>
        <v>2014</v>
      </c>
      <c r="C226" s="4">
        <f t="shared" si="38"/>
        <v>3</v>
      </c>
      <c r="D226" s="4">
        <f t="shared" si="39"/>
        <v>2</v>
      </c>
      <c r="E226" s="4">
        <f t="shared" si="40"/>
        <v>20</v>
      </c>
      <c r="F226" s="4">
        <f t="shared" si="41"/>
        <v>55</v>
      </c>
      <c r="G226" s="4">
        <f t="shared" si="42"/>
        <v>14</v>
      </c>
      <c r="H226" s="5">
        <f t="shared" si="43"/>
        <v>2014</v>
      </c>
      <c r="I226" s="5" t="str">
        <f t="shared" si="44"/>
        <v>03</v>
      </c>
      <c r="J226" s="5" t="str">
        <f t="shared" si="45"/>
        <v>02</v>
      </c>
      <c r="K226" s="5">
        <v>2014</v>
      </c>
      <c r="L226" s="5" t="s">
        <v>1752</v>
      </c>
      <c r="M226" s="5" t="s">
        <v>1757</v>
      </c>
      <c r="N226" s="5">
        <f t="shared" si="46"/>
        <v>20</v>
      </c>
      <c r="O226" s="5">
        <f t="shared" si="47"/>
        <v>55</v>
      </c>
      <c r="P226" s="5">
        <f t="shared" si="48"/>
        <v>14</v>
      </c>
      <c r="Q226" s="6" t="s">
        <v>230</v>
      </c>
      <c r="R226">
        <v>-19.16</v>
      </c>
      <c r="S226">
        <v>-69.33</v>
      </c>
      <c r="T226">
        <v>110</v>
      </c>
      <c r="U226">
        <v>4.2</v>
      </c>
    </row>
    <row r="227" spans="1:21" x14ac:dyDescent="0.25">
      <c r="A227" s="2">
        <v>41864.043391203704</v>
      </c>
      <c r="B227" s="4">
        <f t="shared" si="37"/>
        <v>2014</v>
      </c>
      <c r="C227" s="4">
        <f t="shared" si="38"/>
        <v>8</v>
      </c>
      <c r="D227" s="4">
        <f t="shared" si="39"/>
        <v>13</v>
      </c>
      <c r="E227" s="4">
        <f t="shared" si="40"/>
        <v>1</v>
      </c>
      <c r="F227" s="4">
        <f t="shared" si="41"/>
        <v>2</v>
      </c>
      <c r="G227" s="4">
        <f t="shared" si="42"/>
        <v>29</v>
      </c>
      <c r="H227" s="5">
        <f t="shared" si="43"/>
        <v>2014</v>
      </c>
      <c r="I227" s="5" t="str">
        <f t="shared" si="44"/>
        <v>08</v>
      </c>
      <c r="J227" s="5">
        <f t="shared" si="45"/>
        <v>13</v>
      </c>
      <c r="K227" s="5">
        <v>2014</v>
      </c>
      <c r="L227" s="5" t="s">
        <v>1758</v>
      </c>
      <c r="M227" s="5">
        <v>13</v>
      </c>
      <c r="N227" s="5" t="str">
        <f t="shared" si="46"/>
        <v>01</v>
      </c>
      <c r="O227" s="5" t="str">
        <f t="shared" si="47"/>
        <v>02</v>
      </c>
      <c r="P227" s="5">
        <f t="shared" si="48"/>
        <v>29</v>
      </c>
      <c r="Q227" s="6" t="s">
        <v>231</v>
      </c>
      <c r="R227">
        <v>-20.43</v>
      </c>
      <c r="S227">
        <v>-69.459999999999994</v>
      </c>
      <c r="T227">
        <v>79</v>
      </c>
      <c r="U227">
        <v>4.4000000000000004</v>
      </c>
    </row>
    <row r="228" spans="1:21" x14ac:dyDescent="0.25">
      <c r="A228" s="2">
        <v>41740.905405092592</v>
      </c>
      <c r="B228" s="4">
        <f t="shared" si="37"/>
        <v>2014</v>
      </c>
      <c r="C228" s="4">
        <f t="shared" si="38"/>
        <v>4</v>
      </c>
      <c r="D228" s="4">
        <f t="shared" si="39"/>
        <v>11</v>
      </c>
      <c r="E228" s="4">
        <f t="shared" si="40"/>
        <v>21</v>
      </c>
      <c r="F228" s="4">
        <f t="shared" si="41"/>
        <v>43</v>
      </c>
      <c r="G228" s="4">
        <f t="shared" si="42"/>
        <v>47</v>
      </c>
      <c r="H228" s="5">
        <f t="shared" si="43"/>
        <v>2014</v>
      </c>
      <c r="I228" s="5" t="str">
        <f t="shared" si="44"/>
        <v>04</v>
      </c>
      <c r="J228" s="5">
        <f t="shared" si="45"/>
        <v>11</v>
      </c>
      <c r="K228" s="5">
        <v>2014</v>
      </c>
      <c r="L228" s="5" t="s">
        <v>1753</v>
      </c>
      <c r="M228" s="5">
        <v>11</v>
      </c>
      <c r="N228" s="5">
        <f t="shared" si="46"/>
        <v>21</v>
      </c>
      <c r="O228" s="5">
        <f t="shared" si="47"/>
        <v>43</v>
      </c>
      <c r="P228" s="5">
        <f t="shared" si="48"/>
        <v>47</v>
      </c>
      <c r="Q228" s="6" t="s">
        <v>232</v>
      </c>
      <c r="R228">
        <v>-20.28</v>
      </c>
      <c r="S228">
        <v>-70.47</v>
      </c>
      <c r="T228">
        <v>30</v>
      </c>
      <c r="U228">
        <v>4.3</v>
      </c>
    </row>
    <row r="229" spans="1:21" x14ac:dyDescent="0.25">
      <c r="A229" s="2">
        <v>41737.078564814816</v>
      </c>
      <c r="B229" s="4">
        <f t="shared" si="37"/>
        <v>2014</v>
      </c>
      <c r="C229" s="4">
        <f t="shared" si="38"/>
        <v>4</v>
      </c>
      <c r="D229" s="4">
        <f t="shared" si="39"/>
        <v>8</v>
      </c>
      <c r="E229" s="4">
        <f t="shared" si="40"/>
        <v>1</v>
      </c>
      <c r="F229" s="4">
        <f t="shared" si="41"/>
        <v>53</v>
      </c>
      <c r="G229" s="4">
        <f t="shared" si="42"/>
        <v>8</v>
      </c>
      <c r="H229" s="5">
        <f t="shared" si="43"/>
        <v>2014</v>
      </c>
      <c r="I229" s="5" t="str">
        <f t="shared" si="44"/>
        <v>04</v>
      </c>
      <c r="J229" s="5" t="str">
        <f t="shared" si="45"/>
        <v>08</v>
      </c>
      <c r="K229" s="5">
        <v>2014</v>
      </c>
      <c r="L229" s="5" t="s">
        <v>1753</v>
      </c>
      <c r="M229" s="5" t="s">
        <v>1758</v>
      </c>
      <c r="N229" s="5" t="str">
        <f t="shared" si="46"/>
        <v>01</v>
      </c>
      <c r="O229" s="5">
        <f t="shared" si="47"/>
        <v>53</v>
      </c>
      <c r="P229" s="5" t="str">
        <f t="shared" si="48"/>
        <v>08</v>
      </c>
      <c r="Q229" s="6" t="s">
        <v>233</v>
      </c>
      <c r="R229">
        <v>-20.36</v>
      </c>
      <c r="S229">
        <v>-69.89</v>
      </c>
      <c r="T229">
        <v>52</v>
      </c>
      <c r="U229">
        <v>4</v>
      </c>
    </row>
    <row r="230" spans="1:21" x14ac:dyDescent="0.25">
      <c r="A230" s="2">
        <v>41870.994340277779</v>
      </c>
      <c r="B230" s="4">
        <f t="shared" si="37"/>
        <v>2014</v>
      </c>
      <c r="C230" s="4">
        <f t="shared" si="38"/>
        <v>8</v>
      </c>
      <c r="D230" s="4">
        <f t="shared" si="39"/>
        <v>19</v>
      </c>
      <c r="E230" s="4">
        <f t="shared" si="40"/>
        <v>23</v>
      </c>
      <c r="F230" s="4">
        <f t="shared" si="41"/>
        <v>51</v>
      </c>
      <c r="G230" s="4">
        <f t="shared" si="42"/>
        <v>51</v>
      </c>
      <c r="H230" s="5">
        <f t="shared" si="43"/>
        <v>2014</v>
      </c>
      <c r="I230" s="5" t="str">
        <f t="shared" si="44"/>
        <v>08</v>
      </c>
      <c r="J230" s="5">
        <f t="shared" si="45"/>
        <v>19</v>
      </c>
      <c r="K230" s="5">
        <v>2014</v>
      </c>
      <c r="L230" s="5" t="s">
        <v>1758</v>
      </c>
      <c r="M230" s="5">
        <v>19</v>
      </c>
      <c r="N230" s="5">
        <f t="shared" si="46"/>
        <v>23</v>
      </c>
      <c r="O230" s="5">
        <f t="shared" si="47"/>
        <v>51</v>
      </c>
      <c r="P230" s="5">
        <f t="shared" si="48"/>
        <v>51</v>
      </c>
      <c r="Q230" s="6" t="s">
        <v>234</v>
      </c>
      <c r="R230">
        <v>-20.73</v>
      </c>
      <c r="S230">
        <v>-70.709999999999994</v>
      </c>
      <c r="T230">
        <v>41</v>
      </c>
      <c r="U230">
        <v>4.2</v>
      </c>
    </row>
    <row r="231" spans="1:21" x14ac:dyDescent="0.25">
      <c r="A231" s="2">
        <v>41769.133368055554</v>
      </c>
      <c r="B231" s="4">
        <f t="shared" si="37"/>
        <v>2014</v>
      </c>
      <c r="C231" s="4">
        <f t="shared" si="38"/>
        <v>5</v>
      </c>
      <c r="D231" s="4">
        <f t="shared" si="39"/>
        <v>10</v>
      </c>
      <c r="E231" s="4">
        <f t="shared" si="40"/>
        <v>3</v>
      </c>
      <c r="F231" s="4">
        <f t="shared" si="41"/>
        <v>12</v>
      </c>
      <c r="G231" s="4">
        <f t="shared" si="42"/>
        <v>3</v>
      </c>
      <c r="H231" s="5">
        <f t="shared" si="43"/>
        <v>2014</v>
      </c>
      <c r="I231" s="5" t="str">
        <f t="shared" si="44"/>
        <v>05</v>
      </c>
      <c r="J231" s="5">
        <f t="shared" si="45"/>
        <v>10</v>
      </c>
      <c r="K231" s="5">
        <v>2014</v>
      </c>
      <c r="L231" s="5" t="s">
        <v>1760</v>
      </c>
      <c r="M231" s="5">
        <v>10</v>
      </c>
      <c r="N231" s="5" t="str">
        <f t="shared" si="46"/>
        <v>03</v>
      </c>
      <c r="O231" s="5">
        <f t="shared" si="47"/>
        <v>12</v>
      </c>
      <c r="P231" s="5" t="str">
        <f t="shared" si="48"/>
        <v>03</v>
      </c>
      <c r="Q231" s="6" t="s">
        <v>235</v>
      </c>
      <c r="R231">
        <v>-20.170000000000002</v>
      </c>
      <c r="S231">
        <v>-69.23</v>
      </c>
      <c r="T231">
        <v>95</v>
      </c>
      <c r="U231">
        <v>4.5999999999999996</v>
      </c>
    </row>
    <row r="232" spans="1:21" x14ac:dyDescent="0.25">
      <c r="A232" s="2">
        <v>41766.56050925926</v>
      </c>
      <c r="B232" s="4">
        <f t="shared" si="37"/>
        <v>2014</v>
      </c>
      <c r="C232" s="4">
        <f t="shared" si="38"/>
        <v>5</v>
      </c>
      <c r="D232" s="4">
        <f t="shared" si="39"/>
        <v>7</v>
      </c>
      <c r="E232" s="4">
        <f t="shared" si="40"/>
        <v>13</v>
      </c>
      <c r="F232" s="4">
        <f t="shared" si="41"/>
        <v>27</v>
      </c>
      <c r="G232" s="4">
        <f t="shared" si="42"/>
        <v>8</v>
      </c>
      <c r="H232" s="5">
        <f t="shared" si="43"/>
        <v>2014</v>
      </c>
      <c r="I232" s="5" t="str">
        <f t="shared" si="44"/>
        <v>05</v>
      </c>
      <c r="J232" s="5" t="str">
        <f t="shared" si="45"/>
        <v>07</v>
      </c>
      <c r="K232" s="5">
        <v>2014</v>
      </c>
      <c r="L232" s="5" t="s">
        <v>1760</v>
      </c>
      <c r="M232" s="5" t="s">
        <v>1756</v>
      </c>
      <c r="N232" s="5">
        <f t="shared" si="46"/>
        <v>13</v>
      </c>
      <c r="O232" s="5">
        <f t="shared" si="47"/>
        <v>27</v>
      </c>
      <c r="P232" s="5" t="str">
        <f t="shared" si="48"/>
        <v>08</v>
      </c>
      <c r="Q232" s="6" t="s">
        <v>236</v>
      </c>
      <c r="R232">
        <v>-19.96</v>
      </c>
      <c r="S232">
        <v>-70.98</v>
      </c>
      <c r="T232">
        <v>34</v>
      </c>
      <c r="U232">
        <v>4.8</v>
      </c>
    </row>
    <row r="233" spans="1:21" x14ac:dyDescent="0.25">
      <c r="A233" s="2">
        <v>41716.893587962964</v>
      </c>
      <c r="B233" s="4">
        <f t="shared" si="37"/>
        <v>2014</v>
      </c>
      <c r="C233" s="4">
        <f t="shared" si="38"/>
        <v>3</v>
      </c>
      <c r="D233" s="4">
        <f t="shared" si="39"/>
        <v>18</v>
      </c>
      <c r="E233" s="4">
        <f t="shared" si="40"/>
        <v>21</v>
      </c>
      <c r="F233" s="4">
        <f t="shared" si="41"/>
        <v>26</v>
      </c>
      <c r="G233" s="4">
        <f t="shared" si="42"/>
        <v>46</v>
      </c>
      <c r="H233" s="5">
        <f t="shared" si="43"/>
        <v>2014</v>
      </c>
      <c r="I233" s="5" t="str">
        <f t="shared" si="44"/>
        <v>03</v>
      </c>
      <c r="J233" s="5">
        <f t="shared" si="45"/>
        <v>18</v>
      </c>
      <c r="K233" s="5">
        <v>2014</v>
      </c>
      <c r="L233" s="5" t="s">
        <v>1752</v>
      </c>
      <c r="M233" s="5">
        <v>18</v>
      </c>
      <c r="N233" s="5">
        <f t="shared" si="46"/>
        <v>21</v>
      </c>
      <c r="O233" s="5">
        <f t="shared" si="47"/>
        <v>26</v>
      </c>
      <c r="P233" s="5">
        <f t="shared" si="48"/>
        <v>46</v>
      </c>
      <c r="Q233" s="6" t="s">
        <v>237</v>
      </c>
      <c r="R233">
        <v>-19.96</v>
      </c>
      <c r="S233">
        <v>-70.95</v>
      </c>
      <c r="T233">
        <v>39</v>
      </c>
      <c r="U233">
        <v>5.8</v>
      </c>
    </row>
    <row r="234" spans="1:21" x14ac:dyDescent="0.25">
      <c r="A234" s="2">
        <v>41734.847546296296</v>
      </c>
      <c r="B234" s="4">
        <f t="shared" si="37"/>
        <v>2014</v>
      </c>
      <c r="C234" s="4">
        <f t="shared" si="38"/>
        <v>4</v>
      </c>
      <c r="D234" s="4">
        <f t="shared" si="39"/>
        <v>5</v>
      </c>
      <c r="E234" s="4">
        <f t="shared" si="40"/>
        <v>20</v>
      </c>
      <c r="F234" s="4">
        <f t="shared" si="41"/>
        <v>20</v>
      </c>
      <c r="G234" s="4">
        <f t="shared" si="42"/>
        <v>28</v>
      </c>
      <c r="H234" s="5">
        <f t="shared" si="43"/>
        <v>2014</v>
      </c>
      <c r="I234" s="5" t="str">
        <f t="shared" si="44"/>
        <v>04</v>
      </c>
      <c r="J234" s="5" t="str">
        <f t="shared" si="45"/>
        <v>05</v>
      </c>
      <c r="K234" s="5">
        <v>2014</v>
      </c>
      <c r="L234" s="5" t="s">
        <v>1753</v>
      </c>
      <c r="M234" s="5" t="s">
        <v>1760</v>
      </c>
      <c r="N234" s="5">
        <f t="shared" si="46"/>
        <v>20</v>
      </c>
      <c r="O234" s="5">
        <f t="shared" si="47"/>
        <v>20</v>
      </c>
      <c r="P234" s="5">
        <f t="shared" si="48"/>
        <v>28</v>
      </c>
      <c r="Q234" s="6" t="s">
        <v>238</v>
      </c>
      <c r="R234">
        <v>-19.87</v>
      </c>
      <c r="S234">
        <v>-70.22</v>
      </c>
      <c r="T234">
        <v>45</v>
      </c>
      <c r="U234">
        <v>4.5</v>
      </c>
    </row>
    <row r="235" spans="1:21" x14ac:dyDescent="0.25">
      <c r="A235" s="2">
        <v>41773.151666666665</v>
      </c>
      <c r="B235" s="4">
        <f t="shared" si="37"/>
        <v>2014</v>
      </c>
      <c r="C235" s="4">
        <f t="shared" si="38"/>
        <v>5</v>
      </c>
      <c r="D235" s="4">
        <f t="shared" si="39"/>
        <v>14</v>
      </c>
      <c r="E235" s="4">
        <f t="shared" si="40"/>
        <v>3</v>
      </c>
      <c r="F235" s="4">
        <f t="shared" si="41"/>
        <v>38</v>
      </c>
      <c r="G235" s="4">
        <f t="shared" si="42"/>
        <v>24</v>
      </c>
      <c r="H235" s="5">
        <f t="shared" si="43"/>
        <v>2014</v>
      </c>
      <c r="I235" s="5" t="str">
        <f t="shared" si="44"/>
        <v>05</v>
      </c>
      <c r="J235" s="5">
        <f t="shared" si="45"/>
        <v>14</v>
      </c>
      <c r="K235" s="5">
        <v>2014</v>
      </c>
      <c r="L235" s="5" t="s">
        <v>1760</v>
      </c>
      <c r="M235" s="5">
        <v>14</v>
      </c>
      <c r="N235" s="5" t="str">
        <f t="shared" si="46"/>
        <v>03</v>
      </c>
      <c r="O235" s="5">
        <f t="shared" si="47"/>
        <v>38</v>
      </c>
      <c r="P235" s="5">
        <f t="shared" si="48"/>
        <v>24</v>
      </c>
      <c r="Q235" s="6" t="s">
        <v>239</v>
      </c>
      <c r="R235">
        <v>-22.77</v>
      </c>
      <c r="S235">
        <v>-66.86</v>
      </c>
      <c r="T235">
        <v>245</v>
      </c>
      <c r="U235">
        <v>5.8</v>
      </c>
    </row>
    <row r="236" spans="1:21" x14ac:dyDescent="0.25">
      <c r="A236" s="2">
        <v>41715.216365740744</v>
      </c>
      <c r="B236" s="4">
        <f t="shared" si="37"/>
        <v>2014</v>
      </c>
      <c r="C236" s="4">
        <f t="shared" si="38"/>
        <v>3</v>
      </c>
      <c r="D236" s="4">
        <f t="shared" si="39"/>
        <v>17</v>
      </c>
      <c r="E236" s="4">
        <f t="shared" si="40"/>
        <v>5</v>
      </c>
      <c r="F236" s="4">
        <f t="shared" si="41"/>
        <v>11</v>
      </c>
      <c r="G236" s="4">
        <f t="shared" si="42"/>
        <v>34</v>
      </c>
      <c r="H236" s="5">
        <f t="shared" si="43"/>
        <v>2014</v>
      </c>
      <c r="I236" s="5" t="str">
        <f t="shared" si="44"/>
        <v>03</v>
      </c>
      <c r="J236" s="5">
        <f t="shared" si="45"/>
        <v>17</v>
      </c>
      <c r="K236" s="5">
        <v>2014</v>
      </c>
      <c r="L236" s="5" t="s">
        <v>1752</v>
      </c>
      <c r="M236" s="5">
        <v>17</v>
      </c>
      <c r="N236" s="5" t="str">
        <f t="shared" si="46"/>
        <v>05</v>
      </c>
      <c r="O236" s="5">
        <f t="shared" si="47"/>
        <v>11</v>
      </c>
      <c r="P236" s="5">
        <f t="shared" si="48"/>
        <v>34</v>
      </c>
      <c r="Q236" s="6" t="s">
        <v>240</v>
      </c>
      <c r="R236">
        <v>-19.93</v>
      </c>
      <c r="S236">
        <v>-70.94</v>
      </c>
      <c r="T236">
        <v>28</v>
      </c>
      <c r="U236">
        <v>5.9</v>
      </c>
    </row>
    <row r="237" spans="1:21" x14ac:dyDescent="0.25">
      <c r="A237" s="2">
        <v>41722.65662037037</v>
      </c>
      <c r="B237" s="4">
        <f t="shared" si="37"/>
        <v>2014</v>
      </c>
      <c r="C237" s="4">
        <f t="shared" si="38"/>
        <v>3</v>
      </c>
      <c r="D237" s="4">
        <f t="shared" si="39"/>
        <v>24</v>
      </c>
      <c r="E237" s="4">
        <f t="shared" si="40"/>
        <v>15</v>
      </c>
      <c r="F237" s="4">
        <f t="shared" si="41"/>
        <v>45</v>
      </c>
      <c r="G237" s="4">
        <f t="shared" si="42"/>
        <v>32</v>
      </c>
      <c r="H237" s="5">
        <f t="shared" si="43"/>
        <v>2014</v>
      </c>
      <c r="I237" s="5" t="str">
        <f t="shared" si="44"/>
        <v>03</v>
      </c>
      <c r="J237" s="5">
        <f t="shared" si="45"/>
        <v>24</v>
      </c>
      <c r="K237" s="5">
        <v>2014</v>
      </c>
      <c r="L237" s="5" t="s">
        <v>1752</v>
      </c>
      <c r="M237" s="5">
        <v>24</v>
      </c>
      <c r="N237" s="5">
        <f t="shared" si="46"/>
        <v>15</v>
      </c>
      <c r="O237" s="5">
        <f t="shared" si="47"/>
        <v>45</v>
      </c>
      <c r="P237" s="5">
        <f t="shared" si="48"/>
        <v>32</v>
      </c>
      <c r="Q237" s="6" t="s">
        <v>241</v>
      </c>
      <c r="R237">
        <v>-19.59</v>
      </c>
      <c r="S237">
        <v>-70.790000000000006</v>
      </c>
      <c r="T237">
        <v>43</v>
      </c>
      <c r="U237">
        <v>5.5</v>
      </c>
    </row>
    <row r="238" spans="1:21" x14ac:dyDescent="0.25">
      <c r="A238" s="2">
        <v>41731.294259259259</v>
      </c>
      <c r="B238" s="4">
        <f t="shared" si="37"/>
        <v>2014</v>
      </c>
      <c r="C238" s="4">
        <f t="shared" si="38"/>
        <v>4</v>
      </c>
      <c r="D238" s="4">
        <f t="shared" si="39"/>
        <v>2</v>
      </c>
      <c r="E238" s="4">
        <f t="shared" si="40"/>
        <v>7</v>
      </c>
      <c r="F238" s="4">
        <f t="shared" si="41"/>
        <v>3</v>
      </c>
      <c r="G238" s="4">
        <f t="shared" si="42"/>
        <v>44</v>
      </c>
      <c r="H238" s="5">
        <f t="shared" si="43"/>
        <v>2014</v>
      </c>
      <c r="I238" s="5" t="str">
        <f t="shared" si="44"/>
        <v>04</v>
      </c>
      <c r="J238" s="5" t="str">
        <f t="shared" si="45"/>
        <v>02</v>
      </c>
      <c r="K238" s="5">
        <v>2014</v>
      </c>
      <c r="L238" s="5" t="s">
        <v>1753</v>
      </c>
      <c r="M238" s="5" t="s">
        <v>1757</v>
      </c>
      <c r="N238" s="5" t="str">
        <f t="shared" si="46"/>
        <v>07</v>
      </c>
      <c r="O238" s="5" t="str">
        <f t="shared" si="47"/>
        <v>03</v>
      </c>
      <c r="P238" s="5">
        <f t="shared" si="48"/>
        <v>44</v>
      </c>
      <c r="Q238" s="6" t="s">
        <v>242</v>
      </c>
      <c r="R238">
        <v>-20.149999999999999</v>
      </c>
      <c r="S238">
        <v>-70.099999999999994</v>
      </c>
      <c r="T238">
        <v>46</v>
      </c>
      <c r="U238">
        <v>4.5999999999999996</v>
      </c>
    </row>
    <row r="239" spans="1:21" x14ac:dyDescent="0.25">
      <c r="A239" s="2">
        <v>41796.526365740741</v>
      </c>
      <c r="B239" s="4">
        <f t="shared" si="37"/>
        <v>2014</v>
      </c>
      <c r="C239" s="4">
        <f t="shared" si="38"/>
        <v>6</v>
      </c>
      <c r="D239" s="4">
        <f t="shared" si="39"/>
        <v>6</v>
      </c>
      <c r="E239" s="4">
        <f t="shared" si="40"/>
        <v>12</v>
      </c>
      <c r="F239" s="4">
        <f t="shared" si="41"/>
        <v>37</v>
      </c>
      <c r="G239" s="4">
        <f t="shared" si="42"/>
        <v>58</v>
      </c>
      <c r="H239" s="5">
        <f t="shared" si="43"/>
        <v>2014</v>
      </c>
      <c r="I239" s="5" t="str">
        <f t="shared" si="44"/>
        <v>06</v>
      </c>
      <c r="J239" s="5" t="str">
        <f t="shared" si="45"/>
        <v>06</v>
      </c>
      <c r="K239" s="5">
        <v>2014</v>
      </c>
      <c r="L239" s="5" t="s">
        <v>1755</v>
      </c>
      <c r="M239" s="5" t="s">
        <v>1755</v>
      </c>
      <c r="N239" s="5">
        <f t="shared" si="46"/>
        <v>12</v>
      </c>
      <c r="O239" s="5">
        <f t="shared" si="47"/>
        <v>37</v>
      </c>
      <c r="P239" s="5">
        <f t="shared" si="48"/>
        <v>58</v>
      </c>
      <c r="Q239" s="6" t="s">
        <v>243</v>
      </c>
      <c r="R239">
        <v>-28.96</v>
      </c>
      <c r="S239">
        <v>-71.400000000000006</v>
      </c>
      <c r="T239">
        <v>57</v>
      </c>
      <c r="U239">
        <v>4.7</v>
      </c>
    </row>
    <row r="240" spans="1:21" x14ac:dyDescent="0.25">
      <c r="A240" s="2">
        <v>41731.00340277778</v>
      </c>
      <c r="B240" s="4">
        <f t="shared" si="37"/>
        <v>2014</v>
      </c>
      <c r="C240" s="4">
        <f t="shared" si="38"/>
        <v>4</v>
      </c>
      <c r="D240" s="4">
        <f t="shared" si="39"/>
        <v>2</v>
      </c>
      <c r="E240" s="4">
        <f t="shared" si="40"/>
        <v>0</v>
      </c>
      <c r="F240" s="4">
        <f t="shared" si="41"/>
        <v>4</v>
      </c>
      <c r="G240" s="4">
        <f t="shared" si="42"/>
        <v>54</v>
      </c>
      <c r="H240" s="5">
        <f t="shared" si="43"/>
        <v>2014</v>
      </c>
      <c r="I240" s="5" t="str">
        <f t="shared" si="44"/>
        <v>04</v>
      </c>
      <c r="J240" s="5" t="str">
        <f t="shared" si="45"/>
        <v>02</v>
      </c>
      <c r="K240" s="5">
        <v>2014</v>
      </c>
      <c r="L240" s="5" t="s">
        <v>1753</v>
      </c>
      <c r="M240" s="5" t="s">
        <v>1757</v>
      </c>
      <c r="N240" s="5" t="str">
        <f t="shared" si="46"/>
        <v>00</v>
      </c>
      <c r="O240" s="5" t="str">
        <f t="shared" si="47"/>
        <v>04</v>
      </c>
      <c r="P240" s="5">
        <f t="shared" si="48"/>
        <v>54</v>
      </c>
      <c r="Q240" s="6" t="s">
        <v>244</v>
      </c>
      <c r="R240">
        <v>-19.62</v>
      </c>
      <c r="S240">
        <v>-70.63</v>
      </c>
      <c r="T240">
        <v>36</v>
      </c>
      <c r="U240">
        <v>5.0999999999999996</v>
      </c>
    </row>
    <row r="241" spans="1:21" x14ac:dyDescent="0.25">
      <c r="A241" s="2">
        <v>41778.757615740738</v>
      </c>
      <c r="B241" s="4">
        <f t="shared" si="37"/>
        <v>2014</v>
      </c>
      <c r="C241" s="4">
        <f t="shared" si="38"/>
        <v>5</v>
      </c>
      <c r="D241" s="4">
        <f t="shared" si="39"/>
        <v>19</v>
      </c>
      <c r="E241" s="4">
        <f t="shared" si="40"/>
        <v>18</v>
      </c>
      <c r="F241" s="4">
        <f t="shared" si="41"/>
        <v>10</v>
      </c>
      <c r="G241" s="4">
        <f t="shared" si="42"/>
        <v>58</v>
      </c>
      <c r="H241" s="5">
        <f t="shared" si="43"/>
        <v>2014</v>
      </c>
      <c r="I241" s="5" t="str">
        <f t="shared" si="44"/>
        <v>05</v>
      </c>
      <c r="J241" s="5">
        <f t="shared" si="45"/>
        <v>19</v>
      </c>
      <c r="K241" s="5">
        <v>2014</v>
      </c>
      <c r="L241" s="5" t="s">
        <v>1760</v>
      </c>
      <c r="M241" s="5">
        <v>19</v>
      </c>
      <c r="N241" s="5">
        <f t="shared" si="46"/>
        <v>18</v>
      </c>
      <c r="O241" s="5">
        <f t="shared" si="47"/>
        <v>10</v>
      </c>
      <c r="P241" s="5">
        <f t="shared" si="48"/>
        <v>58</v>
      </c>
      <c r="Q241" s="6" t="s">
        <v>245</v>
      </c>
      <c r="R241">
        <v>-32.81</v>
      </c>
      <c r="S241">
        <v>-71.150000000000006</v>
      </c>
      <c r="T241">
        <v>60</v>
      </c>
      <c r="U241">
        <v>4</v>
      </c>
    </row>
    <row r="242" spans="1:21" x14ac:dyDescent="0.25">
      <c r="A242" s="2">
        <v>41829.336562500001</v>
      </c>
      <c r="B242" s="4">
        <f t="shared" si="37"/>
        <v>2014</v>
      </c>
      <c r="C242" s="4">
        <f t="shared" si="38"/>
        <v>7</v>
      </c>
      <c r="D242" s="4">
        <f t="shared" si="39"/>
        <v>9</v>
      </c>
      <c r="E242" s="4">
        <f t="shared" si="40"/>
        <v>8</v>
      </c>
      <c r="F242" s="4">
        <f t="shared" si="41"/>
        <v>4</v>
      </c>
      <c r="G242" s="4">
        <f t="shared" si="42"/>
        <v>39</v>
      </c>
      <c r="H242" s="5">
        <f t="shared" si="43"/>
        <v>2014</v>
      </c>
      <c r="I242" s="5" t="str">
        <f t="shared" si="44"/>
        <v>07</v>
      </c>
      <c r="J242" s="5" t="str">
        <f t="shared" si="45"/>
        <v>09</v>
      </c>
      <c r="K242" s="5">
        <v>2014</v>
      </c>
      <c r="L242" s="5" t="s">
        <v>1756</v>
      </c>
      <c r="M242" s="5" t="s">
        <v>1759</v>
      </c>
      <c r="N242" s="5" t="str">
        <f t="shared" si="46"/>
        <v>08</v>
      </c>
      <c r="O242" s="5" t="str">
        <f t="shared" si="47"/>
        <v>04</v>
      </c>
      <c r="P242" s="5">
        <f t="shared" si="48"/>
        <v>39</v>
      </c>
      <c r="Q242" s="6" t="s">
        <v>246</v>
      </c>
      <c r="R242">
        <v>-22.92</v>
      </c>
      <c r="S242">
        <v>-70.459999999999994</v>
      </c>
      <c r="T242">
        <v>39</v>
      </c>
      <c r="U242">
        <v>4.0999999999999996</v>
      </c>
    </row>
    <row r="243" spans="1:21" x14ac:dyDescent="0.25">
      <c r="A243" s="2">
        <v>41919.523194444446</v>
      </c>
      <c r="B243" s="4">
        <f t="shared" si="37"/>
        <v>2014</v>
      </c>
      <c r="C243" s="4">
        <f t="shared" si="38"/>
        <v>10</v>
      </c>
      <c r="D243" s="4">
        <f t="shared" si="39"/>
        <v>7</v>
      </c>
      <c r="E243" s="4">
        <f t="shared" si="40"/>
        <v>12</v>
      </c>
      <c r="F243" s="4">
        <f t="shared" si="41"/>
        <v>33</v>
      </c>
      <c r="G243" s="4">
        <f t="shared" si="42"/>
        <v>24</v>
      </c>
      <c r="H243" s="5">
        <f t="shared" si="43"/>
        <v>2014</v>
      </c>
      <c r="I243" s="5">
        <f t="shared" si="44"/>
        <v>10</v>
      </c>
      <c r="J243" s="5" t="str">
        <f t="shared" si="45"/>
        <v>07</v>
      </c>
      <c r="K243" s="5">
        <v>2014</v>
      </c>
      <c r="L243" s="5">
        <v>10</v>
      </c>
      <c r="M243" s="5" t="s">
        <v>1756</v>
      </c>
      <c r="N243" s="5">
        <f t="shared" si="46"/>
        <v>12</v>
      </c>
      <c r="O243" s="5">
        <f t="shared" si="47"/>
        <v>33</v>
      </c>
      <c r="P243" s="5">
        <f t="shared" si="48"/>
        <v>24</v>
      </c>
      <c r="Q243" s="6" t="s">
        <v>247</v>
      </c>
      <c r="R243">
        <v>-19.989999999999998</v>
      </c>
      <c r="S243">
        <v>-70.95</v>
      </c>
      <c r="T243">
        <v>52</v>
      </c>
      <c r="U243">
        <v>5</v>
      </c>
    </row>
    <row r="244" spans="1:21" x14ac:dyDescent="0.25">
      <c r="A244" s="2">
        <v>41874.939155092594</v>
      </c>
      <c r="B244" s="4">
        <f t="shared" si="37"/>
        <v>2014</v>
      </c>
      <c r="C244" s="4">
        <f t="shared" si="38"/>
        <v>8</v>
      </c>
      <c r="D244" s="4">
        <f t="shared" si="39"/>
        <v>23</v>
      </c>
      <c r="E244" s="4">
        <f t="shared" si="40"/>
        <v>22</v>
      </c>
      <c r="F244" s="4">
        <f t="shared" si="41"/>
        <v>32</v>
      </c>
      <c r="G244" s="4">
        <f t="shared" si="42"/>
        <v>23</v>
      </c>
      <c r="H244" s="5">
        <f t="shared" si="43"/>
        <v>2014</v>
      </c>
      <c r="I244" s="5" t="str">
        <f t="shared" si="44"/>
        <v>08</v>
      </c>
      <c r="J244" s="5">
        <f t="shared" si="45"/>
        <v>23</v>
      </c>
      <c r="K244" s="5">
        <v>2014</v>
      </c>
      <c r="L244" s="5" t="s">
        <v>1758</v>
      </c>
      <c r="M244" s="5">
        <v>23</v>
      </c>
      <c r="N244" s="5">
        <f t="shared" si="46"/>
        <v>22</v>
      </c>
      <c r="O244" s="5">
        <f t="shared" si="47"/>
        <v>32</v>
      </c>
      <c r="P244" s="5">
        <f t="shared" si="48"/>
        <v>23</v>
      </c>
      <c r="Q244" s="6" t="s">
        <v>248</v>
      </c>
      <c r="R244">
        <v>-32.74</v>
      </c>
      <c r="S244">
        <v>-71.5</v>
      </c>
      <c r="T244">
        <v>40</v>
      </c>
      <c r="U244">
        <v>6.4</v>
      </c>
    </row>
    <row r="245" spans="1:21" x14ac:dyDescent="0.25">
      <c r="A245" s="2">
        <v>41821.053865740738</v>
      </c>
      <c r="B245" s="4">
        <f t="shared" si="37"/>
        <v>2014</v>
      </c>
      <c r="C245" s="4">
        <f t="shared" si="38"/>
        <v>7</v>
      </c>
      <c r="D245" s="4">
        <f t="shared" si="39"/>
        <v>1</v>
      </c>
      <c r="E245" s="4">
        <f t="shared" si="40"/>
        <v>1</v>
      </c>
      <c r="F245" s="4">
        <f t="shared" si="41"/>
        <v>17</v>
      </c>
      <c r="G245" s="4">
        <f t="shared" si="42"/>
        <v>34</v>
      </c>
      <c r="H245" s="5">
        <f t="shared" si="43"/>
        <v>2014</v>
      </c>
      <c r="I245" s="5" t="str">
        <f t="shared" si="44"/>
        <v>07</v>
      </c>
      <c r="J245" s="5" t="str">
        <f t="shared" si="45"/>
        <v>01</v>
      </c>
      <c r="K245" s="5">
        <v>2014</v>
      </c>
      <c r="L245" s="5" t="s">
        <v>1756</v>
      </c>
      <c r="M245" s="5" t="s">
        <v>1754</v>
      </c>
      <c r="N245" s="5" t="str">
        <f t="shared" si="46"/>
        <v>01</v>
      </c>
      <c r="O245" s="5">
        <f t="shared" si="47"/>
        <v>17</v>
      </c>
      <c r="P245" s="5">
        <f t="shared" si="48"/>
        <v>34</v>
      </c>
      <c r="Q245" s="6" t="s">
        <v>249</v>
      </c>
      <c r="R245">
        <v>-20.47</v>
      </c>
      <c r="S245">
        <v>-70.14</v>
      </c>
      <c r="T245">
        <v>39</v>
      </c>
      <c r="U245">
        <v>4</v>
      </c>
    </row>
    <row r="246" spans="1:21" x14ac:dyDescent="0.25">
      <c r="A246" s="2">
        <v>41738.46266203704</v>
      </c>
      <c r="B246" s="4">
        <f t="shared" si="37"/>
        <v>2014</v>
      </c>
      <c r="C246" s="4">
        <f t="shared" si="38"/>
        <v>4</v>
      </c>
      <c r="D246" s="4">
        <f t="shared" si="39"/>
        <v>9</v>
      </c>
      <c r="E246" s="4">
        <f t="shared" si="40"/>
        <v>11</v>
      </c>
      <c r="F246" s="4">
        <f t="shared" si="41"/>
        <v>6</v>
      </c>
      <c r="G246" s="4">
        <f t="shared" si="42"/>
        <v>14</v>
      </c>
      <c r="H246" s="5">
        <f t="shared" si="43"/>
        <v>2014</v>
      </c>
      <c r="I246" s="5" t="str">
        <f t="shared" si="44"/>
        <v>04</v>
      </c>
      <c r="J246" s="5" t="str">
        <f t="shared" si="45"/>
        <v>09</v>
      </c>
      <c r="K246" s="5">
        <v>2014</v>
      </c>
      <c r="L246" s="5" t="s">
        <v>1753</v>
      </c>
      <c r="M246" s="5" t="s">
        <v>1759</v>
      </c>
      <c r="N246" s="5">
        <f t="shared" si="46"/>
        <v>11</v>
      </c>
      <c r="O246" s="5" t="str">
        <f t="shared" si="47"/>
        <v>06</v>
      </c>
      <c r="P246" s="5">
        <f t="shared" si="48"/>
        <v>14</v>
      </c>
      <c r="Q246" s="6" t="s">
        <v>250</v>
      </c>
      <c r="R246">
        <v>-20.78</v>
      </c>
      <c r="S246">
        <v>-70.81</v>
      </c>
      <c r="T246">
        <v>15</v>
      </c>
      <c r="U246">
        <v>4.9000000000000004</v>
      </c>
    </row>
    <row r="247" spans="1:21" x14ac:dyDescent="0.25">
      <c r="A247" s="2">
        <v>41733.411192129628</v>
      </c>
      <c r="B247" s="4">
        <f t="shared" si="37"/>
        <v>2014</v>
      </c>
      <c r="C247" s="4">
        <f t="shared" si="38"/>
        <v>4</v>
      </c>
      <c r="D247" s="4">
        <f t="shared" si="39"/>
        <v>4</v>
      </c>
      <c r="E247" s="4">
        <f t="shared" si="40"/>
        <v>9</v>
      </c>
      <c r="F247" s="4">
        <f t="shared" si="41"/>
        <v>52</v>
      </c>
      <c r="G247" s="4">
        <f t="shared" si="42"/>
        <v>7</v>
      </c>
      <c r="H247" s="5">
        <f t="shared" si="43"/>
        <v>2014</v>
      </c>
      <c r="I247" s="5" t="str">
        <f t="shared" si="44"/>
        <v>04</v>
      </c>
      <c r="J247" s="5" t="str">
        <f t="shared" si="45"/>
        <v>04</v>
      </c>
      <c r="K247" s="5">
        <v>2014</v>
      </c>
      <c r="L247" s="5" t="s">
        <v>1753</v>
      </c>
      <c r="M247" s="5" t="s">
        <v>1753</v>
      </c>
      <c r="N247" s="5" t="str">
        <f t="shared" si="46"/>
        <v>09</v>
      </c>
      <c r="O247" s="5">
        <f t="shared" si="47"/>
        <v>52</v>
      </c>
      <c r="P247" s="5" t="str">
        <f t="shared" si="48"/>
        <v>07</v>
      </c>
      <c r="Q247" s="6" t="s">
        <v>251</v>
      </c>
      <c r="R247">
        <v>-31.48</v>
      </c>
      <c r="S247">
        <v>-70.64</v>
      </c>
      <c r="T247">
        <v>106</v>
      </c>
      <c r="U247">
        <v>5.4</v>
      </c>
    </row>
    <row r="248" spans="1:21" x14ac:dyDescent="0.25">
      <c r="A248" s="2">
        <v>41646.155127314814</v>
      </c>
      <c r="B248" s="4">
        <f t="shared" si="37"/>
        <v>2014</v>
      </c>
      <c r="C248" s="4">
        <f t="shared" si="38"/>
        <v>1</v>
      </c>
      <c r="D248" s="4">
        <f t="shared" si="39"/>
        <v>7</v>
      </c>
      <c r="E248" s="4">
        <f t="shared" si="40"/>
        <v>3</v>
      </c>
      <c r="F248" s="4">
        <f t="shared" si="41"/>
        <v>43</v>
      </c>
      <c r="G248" s="4">
        <f t="shared" si="42"/>
        <v>23</v>
      </c>
      <c r="H248" s="5">
        <f t="shared" si="43"/>
        <v>2014</v>
      </c>
      <c r="I248" s="5" t="str">
        <f t="shared" si="44"/>
        <v>01</v>
      </c>
      <c r="J248" s="5" t="str">
        <f t="shared" si="45"/>
        <v>07</v>
      </c>
      <c r="K248" s="5">
        <v>2014</v>
      </c>
      <c r="L248" s="5" t="s">
        <v>1754</v>
      </c>
      <c r="M248" s="5" t="s">
        <v>1756</v>
      </c>
      <c r="N248" s="5" t="str">
        <f t="shared" si="46"/>
        <v>03</v>
      </c>
      <c r="O248" s="5">
        <f t="shared" si="47"/>
        <v>43</v>
      </c>
      <c r="P248" s="5">
        <f t="shared" si="48"/>
        <v>23</v>
      </c>
      <c r="Q248" s="6" t="s">
        <v>252</v>
      </c>
      <c r="R248">
        <v>-20.99</v>
      </c>
      <c r="S248">
        <v>-69.73</v>
      </c>
      <c r="T248">
        <v>97</v>
      </c>
      <c r="U248">
        <v>5.2</v>
      </c>
    </row>
    <row r="249" spans="1:21" x14ac:dyDescent="0.25">
      <c r="A249" s="2">
        <v>41833.136701388888</v>
      </c>
      <c r="B249" s="4">
        <f t="shared" si="37"/>
        <v>2014</v>
      </c>
      <c r="C249" s="4">
        <f t="shared" si="38"/>
        <v>7</v>
      </c>
      <c r="D249" s="4">
        <f t="shared" si="39"/>
        <v>13</v>
      </c>
      <c r="E249" s="4">
        <f t="shared" si="40"/>
        <v>3</v>
      </c>
      <c r="F249" s="4">
        <f t="shared" si="41"/>
        <v>16</v>
      </c>
      <c r="G249" s="4">
        <f t="shared" si="42"/>
        <v>51</v>
      </c>
      <c r="H249" s="5">
        <f t="shared" si="43"/>
        <v>2014</v>
      </c>
      <c r="I249" s="5" t="str">
        <f t="shared" si="44"/>
        <v>07</v>
      </c>
      <c r="J249" s="5">
        <f t="shared" si="45"/>
        <v>13</v>
      </c>
      <c r="K249" s="5">
        <v>2014</v>
      </c>
      <c r="L249" s="5" t="s">
        <v>1756</v>
      </c>
      <c r="M249" s="5">
        <v>13</v>
      </c>
      <c r="N249" s="5" t="str">
        <f t="shared" si="46"/>
        <v>03</v>
      </c>
      <c r="O249" s="5">
        <f t="shared" si="47"/>
        <v>16</v>
      </c>
      <c r="P249" s="5">
        <f t="shared" si="48"/>
        <v>51</v>
      </c>
      <c r="Q249" s="6" t="s">
        <v>253</v>
      </c>
      <c r="R249">
        <v>-32.93</v>
      </c>
      <c r="S249">
        <v>-71.34</v>
      </c>
      <c r="T249">
        <v>51</v>
      </c>
      <c r="U249">
        <v>5</v>
      </c>
    </row>
    <row r="250" spans="1:21" x14ac:dyDescent="0.25">
      <c r="A250" s="2">
        <v>41715.239270833335</v>
      </c>
      <c r="B250" s="4">
        <f t="shared" si="37"/>
        <v>2014</v>
      </c>
      <c r="C250" s="4">
        <f t="shared" si="38"/>
        <v>3</v>
      </c>
      <c r="D250" s="4">
        <f t="shared" si="39"/>
        <v>17</v>
      </c>
      <c r="E250" s="4">
        <f t="shared" si="40"/>
        <v>5</v>
      </c>
      <c r="F250" s="4">
        <f t="shared" si="41"/>
        <v>44</v>
      </c>
      <c r="G250" s="4">
        <f t="shared" si="42"/>
        <v>33</v>
      </c>
      <c r="H250" s="5">
        <f t="shared" si="43"/>
        <v>2014</v>
      </c>
      <c r="I250" s="5" t="str">
        <f t="shared" si="44"/>
        <v>03</v>
      </c>
      <c r="J250" s="5">
        <f t="shared" si="45"/>
        <v>17</v>
      </c>
      <c r="K250" s="5">
        <v>2014</v>
      </c>
      <c r="L250" s="5" t="s">
        <v>1752</v>
      </c>
      <c r="M250" s="5">
        <v>17</v>
      </c>
      <c r="N250" s="5" t="str">
        <f t="shared" si="46"/>
        <v>05</v>
      </c>
      <c r="O250" s="5">
        <f t="shared" si="47"/>
        <v>44</v>
      </c>
      <c r="P250" s="5">
        <f t="shared" si="48"/>
        <v>33</v>
      </c>
      <c r="Q250" s="6" t="s">
        <v>254</v>
      </c>
      <c r="R250">
        <v>-20.010000000000002</v>
      </c>
      <c r="S250">
        <v>-70.83</v>
      </c>
      <c r="T250">
        <v>10</v>
      </c>
      <c r="U250">
        <v>4.5</v>
      </c>
    </row>
    <row r="251" spans="1:21" x14ac:dyDescent="0.25">
      <c r="A251" s="2">
        <v>41738.468564814815</v>
      </c>
      <c r="B251" s="4">
        <f t="shared" si="37"/>
        <v>2014</v>
      </c>
      <c r="C251" s="4">
        <f t="shared" si="38"/>
        <v>4</v>
      </c>
      <c r="D251" s="4">
        <f t="shared" si="39"/>
        <v>9</v>
      </c>
      <c r="E251" s="4">
        <f t="shared" si="40"/>
        <v>11</v>
      </c>
      <c r="F251" s="4">
        <f t="shared" si="41"/>
        <v>14</v>
      </c>
      <c r="G251" s="4">
        <f t="shared" si="42"/>
        <v>44</v>
      </c>
      <c r="H251" s="5">
        <f t="shared" si="43"/>
        <v>2014</v>
      </c>
      <c r="I251" s="5" t="str">
        <f t="shared" si="44"/>
        <v>04</v>
      </c>
      <c r="J251" s="5" t="str">
        <f t="shared" si="45"/>
        <v>09</v>
      </c>
      <c r="K251" s="5">
        <v>2014</v>
      </c>
      <c r="L251" s="5" t="s">
        <v>1753</v>
      </c>
      <c r="M251" s="5" t="s">
        <v>1759</v>
      </c>
      <c r="N251" s="5">
        <f t="shared" si="46"/>
        <v>11</v>
      </c>
      <c r="O251" s="5">
        <f t="shared" si="47"/>
        <v>14</v>
      </c>
      <c r="P251" s="5">
        <f t="shared" si="48"/>
        <v>44</v>
      </c>
      <c r="Q251" s="6" t="s">
        <v>255</v>
      </c>
      <c r="R251">
        <v>-20.62</v>
      </c>
      <c r="S251">
        <v>-70.92</v>
      </c>
      <c r="T251">
        <v>23</v>
      </c>
      <c r="U251">
        <v>5</v>
      </c>
    </row>
    <row r="252" spans="1:21" x14ac:dyDescent="0.25">
      <c r="A252" s="2">
        <v>41971.871944444443</v>
      </c>
      <c r="B252" s="4">
        <f t="shared" si="37"/>
        <v>2014</v>
      </c>
      <c r="C252" s="4">
        <f t="shared" si="38"/>
        <v>11</v>
      </c>
      <c r="D252" s="4">
        <f t="shared" si="39"/>
        <v>28</v>
      </c>
      <c r="E252" s="4">
        <f t="shared" si="40"/>
        <v>20</v>
      </c>
      <c r="F252" s="4">
        <f t="shared" si="41"/>
        <v>55</v>
      </c>
      <c r="G252" s="4">
        <f t="shared" si="42"/>
        <v>36</v>
      </c>
      <c r="H252" s="5">
        <f t="shared" si="43"/>
        <v>2014</v>
      </c>
      <c r="I252" s="5">
        <f t="shared" si="44"/>
        <v>11</v>
      </c>
      <c r="J252" s="5">
        <f t="shared" si="45"/>
        <v>28</v>
      </c>
      <c r="K252" s="5">
        <v>2014</v>
      </c>
      <c r="L252" s="5">
        <v>11</v>
      </c>
      <c r="M252" s="5">
        <v>28</v>
      </c>
      <c r="N252" s="5">
        <f t="shared" si="46"/>
        <v>20</v>
      </c>
      <c r="O252" s="5">
        <f t="shared" si="47"/>
        <v>55</v>
      </c>
      <c r="P252" s="5">
        <f t="shared" si="48"/>
        <v>36</v>
      </c>
      <c r="Q252" s="6" t="s">
        <v>256</v>
      </c>
      <c r="R252">
        <v>-30.94</v>
      </c>
      <c r="S252">
        <v>-71.459999999999994</v>
      </c>
      <c r="T252">
        <v>80</v>
      </c>
      <c r="U252">
        <v>4.2</v>
      </c>
    </row>
    <row r="253" spans="1:21" x14ac:dyDescent="0.25">
      <c r="A253" s="2">
        <v>41845.053356481483</v>
      </c>
      <c r="B253" s="4">
        <f t="shared" si="37"/>
        <v>2014</v>
      </c>
      <c r="C253" s="4">
        <f t="shared" si="38"/>
        <v>7</v>
      </c>
      <c r="D253" s="4">
        <f t="shared" si="39"/>
        <v>25</v>
      </c>
      <c r="E253" s="4">
        <f t="shared" si="40"/>
        <v>1</v>
      </c>
      <c r="F253" s="4">
        <f t="shared" si="41"/>
        <v>16</v>
      </c>
      <c r="G253" s="4">
        <f t="shared" si="42"/>
        <v>50</v>
      </c>
      <c r="H253" s="5">
        <f t="shared" si="43"/>
        <v>2014</v>
      </c>
      <c r="I253" s="5" t="str">
        <f t="shared" si="44"/>
        <v>07</v>
      </c>
      <c r="J253" s="5">
        <f t="shared" si="45"/>
        <v>25</v>
      </c>
      <c r="K253" s="5">
        <v>2014</v>
      </c>
      <c r="L253" s="5" t="s">
        <v>1756</v>
      </c>
      <c r="M253" s="5">
        <v>25</v>
      </c>
      <c r="N253" s="5" t="str">
        <f t="shared" si="46"/>
        <v>01</v>
      </c>
      <c r="O253" s="5">
        <f t="shared" si="47"/>
        <v>16</v>
      </c>
      <c r="P253" s="5">
        <f t="shared" si="48"/>
        <v>50</v>
      </c>
      <c r="Q253" s="6" t="s">
        <v>257</v>
      </c>
      <c r="R253">
        <v>-29.64</v>
      </c>
      <c r="S253">
        <v>-71.459999999999994</v>
      </c>
      <c r="T253">
        <v>35</v>
      </c>
      <c r="U253">
        <v>4</v>
      </c>
    </row>
    <row r="254" spans="1:21" x14ac:dyDescent="0.25">
      <c r="A254" s="2">
        <v>41734.099062499998</v>
      </c>
      <c r="B254" s="4">
        <f t="shared" si="37"/>
        <v>2014</v>
      </c>
      <c r="C254" s="4">
        <f t="shared" si="38"/>
        <v>4</v>
      </c>
      <c r="D254" s="4">
        <f t="shared" si="39"/>
        <v>5</v>
      </c>
      <c r="E254" s="4">
        <f t="shared" si="40"/>
        <v>2</v>
      </c>
      <c r="F254" s="4">
        <f t="shared" si="41"/>
        <v>22</v>
      </c>
      <c r="G254" s="4">
        <f t="shared" si="42"/>
        <v>39</v>
      </c>
      <c r="H254" s="5">
        <f t="shared" si="43"/>
        <v>2014</v>
      </c>
      <c r="I254" s="5" t="str">
        <f t="shared" si="44"/>
        <v>04</v>
      </c>
      <c r="J254" s="5" t="str">
        <f t="shared" si="45"/>
        <v>05</v>
      </c>
      <c r="K254" s="5">
        <v>2014</v>
      </c>
      <c r="L254" s="5" t="s">
        <v>1753</v>
      </c>
      <c r="M254" s="5" t="s">
        <v>1760</v>
      </c>
      <c r="N254" s="5" t="str">
        <f t="shared" si="46"/>
        <v>02</v>
      </c>
      <c r="O254" s="5">
        <f t="shared" si="47"/>
        <v>22</v>
      </c>
      <c r="P254" s="5">
        <f t="shared" si="48"/>
        <v>39</v>
      </c>
      <c r="Q254" s="6" t="s">
        <v>258</v>
      </c>
      <c r="R254">
        <v>-32.67</v>
      </c>
      <c r="S254">
        <v>-71.3</v>
      </c>
      <c r="T254">
        <v>42</v>
      </c>
      <c r="U254">
        <v>5.7</v>
      </c>
    </row>
    <row r="255" spans="1:21" x14ac:dyDescent="0.25">
      <c r="A255" s="2">
        <v>41776.391157407408</v>
      </c>
      <c r="B255" s="4">
        <f t="shared" si="37"/>
        <v>2014</v>
      </c>
      <c r="C255" s="4">
        <f t="shared" si="38"/>
        <v>5</v>
      </c>
      <c r="D255" s="4">
        <f t="shared" si="39"/>
        <v>17</v>
      </c>
      <c r="E255" s="4">
        <f t="shared" si="40"/>
        <v>9</v>
      </c>
      <c r="F255" s="4">
        <f t="shared" si="41"/>
        <v>23</v>
      </c>
      <c r="G255" s="4">
        <f t="shared" si="42"/>
        <v>16</v>
      </c>
      <c r="H255" s="5">
        <f t="shared" si="43"/>
        <v>2014</v>
      </c>
      <c r="I255" s="5" t="str">
        <f t="shared" si="44"/>
        <v>05</v>
      </c>
      <c r="J255" s="5">
        <f t="shared" si="45"/>
        <v>17</v>
      </c>
      <c r="K255" s="5">
        <v>2014</v>
      </c>
      <c r="L255" s="5" t="s">
        <v>1760</v>
      </c>
      <c r="M255" s="5">
        <v>17</v>
      </c>
      <c r="N255" s="5" t="str">
        <f t="shared" si="46"/>
        <v>09</v>
      </c>
      <c r="O255" s="5">
        <f t="shared" si="47"/>
        <v>23</v>
      </c>
      <c r="P255" s="5">
        <f t="shared" si="48"/>
        <v>16</v>
      </c>
      <c r="Q255" s="6" t="s">
        <v>259</v>
      </c>
      <c r="R255">
        <v>-19.95</v>
      </c>
      <c r="S255">
        <v>-70.930000000000007</v>
      </c>
      <c r="T255">
        <v>32</v>
      </c>
      <c r="U255">
        <v>4.4000000000000004</v>
      </c>
    </row>
    <row r="256" spans="1:21" x14ac:dyDescent="0.25">
      <c r="A256" s="2">
        <v>41734.008217592593</v>
      </c>
      <c r="B256" s="4">
        <f t="shared" si="37"/>
        <v>2014</v>
      </c>
      <c r="C256" s="4">
        <f t="shared" si="38"/>
        <v>4</v>
      </c>
      <c r="D256" s="4">
        <f t="shared" si="39"/>
        <v>5</v>
      </c>
      <c r="E256" s="4">
        <f t="shared" si="40"/>
        <v>0</v>
      </c>
      <c r="F256" s="4">
        <f t="shared" si="41"/>
        <v>11</v>
      </c>
      <c r="G256" s="4">
        <f t="shared" si="42"/>
        <v>50</v>
      </c>
      <c r="H256" s="5">
        <f t="shared" si="43"/>
        <v>2014</v>
      </c>
      <c r="I256" s="5" t="str">
        <f t="shared" si="44"/>
        <v>04</v>
      </c>
      <c r="J256" s="5" t="str">
        <f t="shared" si="45"/>
        <v>05</v>
      </c>
      <c r="K256" s="5">
        <v>2014</v>
      </c>
      <c r="L256" s="5" t="s">
        <v>1753</v>
      </c>
      <c r="M256" s="5" t="s">
        <v>1760</v>
      </c>
      <c r="N256" s="5" t="str">
        <f t="shared" si="46"/>
        <v>00</v>
      </c>
      <c r="O256" s="5">
        <f t="shared" si="47"/>
        <v>11</v>
      </c>
      <c r="P256" s="5">
        <f t="shared" si="48"/>
        <v>50</v>
      </c>
      <c r="Q256" s="6" t="s">
        <v>260</v>
      </c>
      <c r="R256">
        <v>-20.350000000000001</v>
      </c>
      <c r="S256">
        <v>-69.95</v>
      </c>
      <c r="T256">
        <v>44</v>
      </c>
      <c r="U256">
        <v>4</v>
      </c>
    </row>
    <row r="257" spans="1:21" x14ac:dyDescent="0.25">
      <c r="A257" s="2">
        <v>41732.169988425929</v>
      </c>
      <c r="B257" s="4">
        <f t="shared" si="37"/>
        <v>2014</v>
      </c>
      <c r="C257" s="4">
        <f t="shared" si="38"/>
        <v>4</v>
      </c>
      <c r="D257" s="4">
        <f t="shared" si="39"/>
        <v>3</v>
      </c>
      <c r="E257" s="4">
        <f t="shared" si="40"/>
        <v>4</v>
      </c>
      <c r="F257" s="4">
        <f t="shared" si="41"/>
        <v>4</v>
      </c>
      <c r="G257" s="4">
        <f t="shared" si="42"/>
        <v>47</v>
      </c>
      <c r="H257" s="5">
        <f t="shared" si="43"/>
        <v>2014</v>
      </c>
      <c r="I257" s="5" t="str">
        <f t="shared" si="44"/>
        <v>04</v>
      </c>
      <c r="J257" s="5" t="str">
        <f t="shared" si="45"/>
        <v>03</v>
      </c>
      <c r="K257" s="5">
        <v>2014</v>
      </c>
      <c r="L257" s="5" t="s">
        <v>1753</v>
      </c>
      <c r="M257" s="5" t="s">
        <v>1752</v>
      </c>
      <c r="N257" s="5" t="str">
        <f t="shared" si="46"/>
        <v>04</v>
      </c>
      <c r="O257" s="5" t="str">
        <f t="shared" si="47"/>
        <v>04</v>
      </c>
      <c r="P257" s="5">
        <f t="shared" si="48"/>
        <v>47</v>
      </c>
      <c r="Q257" s="6" t="s">
        <v>261</v>
      </c>
      <c r="R257">
        <v>-20.350000000000001</v>
      </c>
      <c r="S257">
        <v>-70.540000000000006</v>
      </c>
      <c r="T257">
        <v>26</v>
      </c>
      <c r="U257">
        <v>4.5</v>
      </c>
    </row>
    <row r="258" spans="1:21" x14ac:dyDescent="0.25">
      <c r="A258" s="2">
        <v>41909.367013888892</v>
      </c>
      <c r="B258" s="4">
        <f t="shared" si="37"/>
        <v>2014</v>
      </c>
      <c r="C258" s="4">
        <f t="shared" si="38"/>
        <v>9</v>
      </c>
      <c r="D258" s="4">
        <f t="shared" si="39"/>
        <v>27</v>
      </c>
      <c r="E258" s="4">
        <f t="shared" si="40"/>
        <v>8</v>
      </c>
      <c r="F258" s="4">
        <f t="shared" si="41"/>
        <v>48</v>
      </c>
      <c r="G258" s="4">
        <f t="shared" si="42"/>
        <v>30</v>
      </c>
      <c r="H258" s="5">
        <f t="shared" si="43"/>
        <v>2014</v>
      </c>
      <c r="I258" s="5" t="str">
        <f t="shared" si="44"/>
        <v>09</v>
      </c>
      <c r="J258" s="5">
        <f t="shared" si="45"/>
        <v>27</v>
      </c>
      <c r="K258" s="5">
        <v>2014</v>
      </c>
      <c r="L258" s="5" t="s">
        <v>1759</v>
      </c>
      <c r="M258" s="5">
        <v>27</v>
      </c>
      <c r="N258" s="5" t="str">
        <f t="shared" si="46"/>
        <v>08</v>
      </c>
      <c r="O258" s="5">
        <f t="shared" si="47"/>
        <v>48</v>
      </c>
      <c r="P258" s="5">
        <f t="shared" si="48"/>
        <v>30</v>
      </c>
      <c r="Q258" s="6" t="s">
        <v>262</v>
      </c>
      <c r="R258">
        <v>-36.01</v>
      </c>
      <c r="S258">
        <v>-71.55</v>
      </c>
      <c r="T258">
        <v>102</v>
      </c>
      <c r="U258">
        <v>4.0999999999999996</v>
      </c>
    </row>
    <row r="259" spans="1:21" x14ac:dyDescent="0.25">
      <c r="A259" s="2">
        <v>41743.247430555559</v>
      </c>
      <c r="B259" s="4">
        <f t="shared" ref="B259:B322" si="49">YEAR(A259)</f>
        <v>2014</v>
      </c>
      <c r="C259" s="4">
        <f t="shared" ref="C259:C322" si="50">MONTH(A259)</f>
        <v>4</v>
      </c>
      <c r="D259" s="4">
        <f t="shared" ref="D259:D322" si="51">DAY(A259)</f>
        <v>14</v>
      </c>
      <c r="E259" s="4">
        <f t="shared" ref="E259:E322" si="52">HOUR(A259)</f>
        <v>5</v>
      </c>
      <c r="F259" s="4">
        <f t="shared" ref="F259:F322" si="53">MINUTE(A259)</f>
        <v>56</v>
      </c>
      <c r="G259" s="4">
        <f t="shared" ref="G259:G322" si="54">SECOND(A259)</f>
        <v>18</v>
      </c>
      <c r="H259" s="5">
        <f t="shared" ref="H259:H322" si="55">B259</f>
        <v>2014</v>
      </c>
      <c r="I259" s="5" t="str">
        <f t="shared" ref="I259:I322" si="56">IF(LEN(C259)&gt;1,C259,CONCATENATE("0",C259))</f>
        <v>04</v>
      </c>
      <c r="J259" s="5">
        <f t="shared" ref="J259:J322" si="57">IF(LEN(D259)&gt;1,D259,CONCATENATE("0",D259))</f>
        <v>14</v>
      </c>
      <c r="K259" s="5">
        <v>2014</v>
      </c>
      <c r="L259" s="5" t="s">
        <v>1753</v>
      </c>
      <c r="M259" s="5">
        <v>14</v>
      </c>
      <c r="N259" s="5" t="str">
        <f t="shared" ref="N259:N322" si="58">IF(LEN(E259)&gt;1,E259,CONCATENATE("0",E259))</f>
        <v>05</v>
      </c>
      <c r="O259" s="5">
        <f t="shared" ref="O259:O322" si="59">IF(LEN(F259)&gt;1,F259,CONCATENATE("0",F259))</f>
        <v>56</v>
      </c>
      <c r="P259" s="5">
        <f t="shared" ref="P259:P322" si="60">IF(LEN(G259)&gt;1,G259,CONCATENATE("0",G259))</f>
        <v>18</v>
      </c>
      <c r="Q259" s="6" t="s">
        <v>263</v>
      </c>
      <c r="R259">
        <v>-20.73</v>
      </c>
      <c r="S259">
        <v>-70.790000000000006</v>
      </c>
      <c r="T259">
        <v>26</v>
      </c>
      <c r="U259">
        <v>4.9000000000000004</v>
      </c>
    </row>
    <row r="260" spans="1:21" x14ac:dyDescent="0.25">
      <c r="A260" s="2">
        <v>41789.921041666668</v>
      </c>
      <c r="B260" s="4">
        <f t="shared" si="49"/>
        <v>2014</v>
      </c>
      <c r="C260" s="4">
        <f t="shared" si="50"/>
        <v>5</v>
      </c>
      <c r="D260" s="4">
        <f t="shared" si="51"/>
        <v>30</v>
      </c>
      <c r="E260" s="4">
        <f t="shared" si="52"/>
        <v>22</v>
      </c>
      <c r="F260" s="4">
        <f t="shared" si="53"/>
        <v>6</v>
      </c>
      <c r="G260" s="4">
        <f t="shared" si="54"/>
        <v>18</v>
      </c>
      <c r="H260" s="5">
        <f t="shared" si="55"/>
        <v>2014</v>
      </c>
      <c r="I260" s="5" t="str">
        <f t="shared" si="56"/>
        <v>05</v>
      </c>
      <c r="J260" s="5">
        <f t="shared" si="57"/>
        <v>30</v>
      </c>
      <c r="K260" s="5">
        <v>2014</v>
      </c>
      <c r="L260" s="5" t="s">
        <v>1760</v>
      </c>
      <c r="M260" s="5">
        <v>30</v>
      </c>
      <c r="N260" s="5">
        <f t="shared" si="58"/>
        <v>22</v>
      </c>
      <c r="O260" s="5" t="str">
        <f t="shared" si="59"/>
        <v>06</v>
      </c>
      <c r="P260" s="5">
        <f t="shared" si="60"/>
        <v>18</v>
      </c>
      <c r="Q260" s="6" t="s">
        <v>264</v>
      </c>
      <c r="R260">
        <v>-33.54</v>
      </c>
      <c r="S260">
        <v>-72.25</v>
      </c>
      <c r="T260">
        <v>39</v>
      </c>
      <c r="U260">
        <v>5.0999999999999996</v>
      </c>
    </row>
    <row r="261" spans="1:21" x14ac:dyDescent="0.25">
      <c r="A261" s="2">
        <v>41926.409942129627</v>
      </c>
      <c r="B261" s="4">
        <f t="shared" si="49"/>
        <v>2014</v>
      </c>
      <c r="C261" s="4">
        <f t="shared" si="50"/>
        <v>10</v>
      </c>
      <c r="D261" s="4">
        <f t="shared" si="51"/>
        <v>14</v>
      </c>
      <c r="E261" s="4">
        <f t="shared" si="52"/>
        <v>9</v>
      </c>
      <c r="F261" s="4">
        <f t="shared" si="53"/>
        <v>50</v>
      </c>
      <c r="G261" s="4">
        <f t="shared" si="54"/>
        <v>19</v>
      </c>
      <c r="H261" s="5">
        <f t="shared" si="55"/>
        <v>2014</v>
      </c>
      <c r="I261" s="5">
        <f t="shared" si="56"/>
        <v>10</v>
      </c>
      <c r="J261" s="5">
        <f t="shared" si="57"/>
        <v>14</v>
      </c>
      <c r="K261" s="5">
        <v>2014</v>
      </c>
      <c r="L261" s="5">
        <v>10</v>
      </c>
      <c r="M261" s="5">
        <v>14</v>
      </c>
      <c r="N261" s="5" t="str">
        <f t="shared" si="58"/>
        <v>09</v>
      </c>
      <c r="O261" s="5">
        <f t="shared" si="59"/>
        <v>50</v>
      </c>
      <c r="P261" s="5">
        <f t="shared" si="60"/>
        <v>19</v>
      </c>
      <c r="Q261" s="6" t="s">
        <v>265</v>
      </c>
      <c r="R261">
        <v>-33.700000000000003</v>
      </c>
      <c r="S261">
        <v>-72.02</v>
      </c>
      <c r="T261">
        <v>10</v>
      </c>
      <c r="U261">
        <v>4.2</v>
      </c>
    </row>
    <row r="262" spans="1:21" x14ac:dyDescent="0.25">
      <c r="A262" s="2">
        <v>41731.348136574074</v>
      </c>
      <c r="B262" s="4">
        <f t="shared" si="49"/>
        <v>2014</v>
      </c>
      <c r="C262" s="4">
        <f t="shared" si="50"/>
        <v>4</v>
      </c>
      <c r="D262" s="4">
        <f t="shared" si="51"/>
        <v>2</v>
      </c>
      <c r="E262" s="4">
        <f t="shared" si="52"/>
        <v>8</v>
      </c>
      <c r="F262" s="4">
        <f t="shared" si="53"/>
        <v>21</v>
      </c>
      <c r="G262" s="4">
        <f t="shared" si="54"/>
        <v>19</v>
      </c>
      <c r="H262" s="5">
        <f t="shared" si="55"/>
        <v>2014</v>
      </c>
      <c r="I262" s="5" t="str">
        <f t="shared" si="56"/>
        <v>04</v>
      </c>
      <c r="J262" s="5" t="str">
        <f t="shared" si="57"/>
        <v>02</v>
      </c>
      <c r="K262" s="5">
        <v>2014</v>
      </c>
      <c r="L262" s="5" t="s">
        <v>1753</v>
      </c>
      <c r="M262" s="5" t="s">
        <v>1757</v>
      </c>
      <c r="N262" s="5" t="str">
        <f t="shared" si="58"/>
        <v>08</v>
      </c>
      <c r="O262" s="5">
        <f t="shared" si="59"/>
        <v>21</v>
      </c>
      <c r="P262" s="5">
        <f t="shared" si="60"/>
        <v>19</v>
      </c>
      <c r="Q262" s="6" t="s">
        <v>266</v>
      </c>
      <c r="R262">
        <v>-20.079999999999998</v>
      </c>
      <c r="S262">
        <v>-70.47</v>
      </c>
      <c r="T262">
        <v>28</v>
      </c>
      <c r="U262">
        <v>4</v>
      </c>
    </row>
    <row r="263" spans="1:21" x14ac:dyDescent="0.25">
      <c r="A263" s="2">
        <v>41828.669675925928</v>
      </c>
      <c r="B263" s="4">
        <f t="shared" si="49"/>
        <v>2014</v>
      </c>
      <c r="C263" s="4">
        <f t="shared" si="50"/>
        <v>7</v>
      </c>
      <c r="D263" s="4">
        <f t="shared" si="51"/>
        <v>8</v>
      </c>
      <c r="E263" s="4">
        <f t="shared" si="52"/>
        <v>16</v>
      </c>
      <c r="F263" s="4">
        <f t="shared" si="53"/>
        <v>4</v>
      </c>
      <c r="G263" s="4">
        <f t="shared" si="54"/>
        <v>20</v>
      </c>
      <c r="H263" s="5">
        <f t="shared" si="55"/>
        <v>2014</v>
      </c>
      <c r="I263" s="5" t="str">
        <f t="shared" si="56"/>
        <v>07</v>
      </c>
      <c r="J263" s="5" t="str">
        <f t="shared" si="57"/>
        <v>08</v>
      </c>
      <c r="K263" s="5">
        <v>2014</v>
      </c>
      <c r="L263" s="5" t="s">
        <v>1756</v>
      </c>
      <c r="M263" s="5" t="s">
        <v>1758</v>
      </c>
      <c r="N263" s="5">
        <f t="shared" si="58"/>
        <v>16</v>
      </c>
      <c r="O263" s="5" t="str">
        <f t="shared" si="59"/>
        <v>04</v>
      </c>
      <c r="P263" s="5">
        <f t="shared" si="60"/>
        <v>20</v>
      </c>
      <c r="Q263" s="6" t="s">
        <v>267</v>
      </c>
      <c r="R263">
        <v>-20.78</v>
      </c>
      <c r="S263">
        <v>-70.52</v>
      </c>
      <c r="T263">
        <v>38</v>
      </c>
      <c r="U263">
        <v>4.5999999999999996</v>
      </c>
    </row>
    <row r="264" spans="1:21" x14ac:dyDescent="0.25">
      <c r="A264" s="2">
        <v>41732.984618055554</v>
      </c>
      <c r="B264" s="4">
        <f t="shared" si="49"/>
        <v>2014</v>
      </c>
      <c r="C264" s="4">
        <f t="shared" si="50"/>
        <v>4</v>
      </c>
      <c r="D264" s="4">
        <f t="shared" si="51"/>
        <v>3</v>
      </c>
      <c r="E264" s="4">
        <f t="shared" si="52"/>
        <v>23</v>
      </c>
      <c r="F264" s="4">
        <f t="shared" si="53"/>
        <v>37</v>
      </c>
      <c r="G264" s="4">
        <f t="shared" si="54"/>
        <v>51</v>
      </c>
      <c r="H264" s="5">
        <f t="shared" si="55"/>
        <v>2014</v>
      </c>
      <c r="I264" s="5" t="str">
        <f t="shared" si="56"/>
        <v>04</v>
      </c>
      <c r="J264" s="5" t="str">
        <f t="shared" si="57"/>
        <v>03</v>
      </c>
      <c r="K264" s="5">
        <v>2014</v>
      </c>
      <c r="L264" s="5" t="s">
        <v>1753</v>
      </c>
      <c r="M264" s="5" t="s">
        <v>1752</v>
      </c>
      <c r="N264" s="5">
        <f t="shared" si="58"/>
        <v>23</v>
      </c>
      <c r="O264" s="5">
        <f t="shared" si="59"/>
        <v>37</v>
      </c>
      <c r="P264" s="5">
        <f t="shared" si="60"/>
        <v>51</v>
      </c>
      <c r="Q264" s="6" t="s">
        <v>268</v>
      </c>
      <c r="R264">
        <v>-20.18</v>
      </c>
      <c r="S264">
        <v>-70.63</v>
      </c>
      <c r="T264">
        <v>41</v>
      </c>
      <c r="U264">
        <v>5.0999999999999996</v>
      </c>
    </row>
    <row r="265" spans="1:21" x14ac:dyDescent="0.25">
      <c r="A265" s="2">
        <v>41736.571759259263</v>
      </c>
      <c r="B265" s="4">
        <f t="shared" si="49"/>
        <v>2014</v>
      </c>
      <c r="C265" s="4">
        <f t="shared" si="50"/>
        <v>4</v>
      </c>
      <c r="D265" s="4">
        <f t="shared" si="51"/>
        <v>7</v>
      </c>
      <c r="E265" s="4">
        <f t="shared" si="52"/>
        <v>13</v>
      </c>
      <c r="F265" s="4">
        <f t="shared" si="53"/>
        <v>43</v>
      </c>
      <c r="G265" s="4">
        <f t="shared" si="54"/>
        <v>20</v>
      </c>
      <c r="H265" s="5">
        <f t="shared" si="55"/>
        <v>2014</v>
      </c>
      <c r="I265" s="5" t="str">
        <f t="shared" si="56"/>
        <v>04</v>
      </c>
      <c r="J265" s="5" t="str">
        <f t="shared" si="57"/>
        <v>07</v>
      </c>
      <c r="K265" s="5">
        <v>2014</v>
      </c>
      <c r="L265" s="5" t="s">
        <v>1753</v>
      </c>
      <c r="M265" s="5" t="s">
        <v>1756</v>
      </c>
      <c r="N265" s="5">
        <f t="shared" si="58"/>
        <v>13</v>
      </c>
      <c r="O265" s="5">
        <f t="shared" si="59"/>
        <v>43</v>
      </c>
      <c r="P265" s="5">
        <f t="shared" si="60"/>
        <v>20</v>
      </c>
      <c r="Q265" s="6" t="s">
        <v>269</v>
      </c>
      <c r="R265">
        <v>-20.13</v>
      </c>
      <c r="S265">
        <v>-70.91</v>
      </c>
      <c r="T265">
        <v>36</v>
      </c>
      <c r="U265">
        <v>6.1</v>
      </c>
    </row>
    <row r="266" spans="1:21" x14ac:dyDescent="0.25">
      <c r="A266" s="2">
        <v>41732.1328587963</v>
      </c>
      <c r="B266" s="4">
        <f t="shared" si="49"/>
        <v>2014</v>
      </c>
      <c r="C266" s="4">
        <f t="shared" si="50"/>
        <v>4</v>
      </c>
      <c r="D266" s="4">
        <f t="shared" si="51"/>
        <v>3</v>
      </c>
      <c r="E266" s="4">
        <f t="shared" si="52"/>
        <v>3</v>
      </c>
      <c r="F266" s="4">
        <f t="shared" si="53"/>
        <v>11</v>
      </c>
      <c r="G266" s="4">
        <f t="shared" si="54"/>
        <v>19</v>
      </c>
      <c r="H266" s="5">
        <f t="shared" si="55"/>
        <v>2014</v>
      </c>
      <c r="I266" s="5" t="str">
        <f t="shared" si="56"/>
        <v>04</v>
      </c>
      <c r="J266" s="5" t="str">
        <f t="shared" si="57"/>
        <v>03</v>
      </c>
      <c r="K266" s="5">
        <v>2014</v>
      </c>
      <c r="L266" s="5" t="s">
        <v>1753</v>
      </c>
      <c r="M266" s="5" t="s">
        <v>1752</v>
      </c>
      <c r="N266" s="5" t="str">
        <f t="shared" si="58"/>
        <v>03</v>
      </c>
      <c r="O266" s="5">
        <f t="shared" si="59"/>
        <v>11</v>
      </c>
      <c r="P266" s="5">
        <f t="shared" si="60"/>
        <v>19</v>
      </c>
      <c r="Q266" s="6" t="s">
        <v>270</v>
      </c>
      <c r="R266">
        <v>-20.61</v>
      </c>
      <c r="S266">
        <v>-70.56</v>
      </c>
      <c r="T266">
        <v>36</v>
      </c>
      <c r="U266">
        <v>5.0999999999999996</v>
      </c>
    </row>
    <row r="267" spans="1:21" x14ac:dyDescent="0.25">
      <c r="A267" s="2">
        <v>41802.520057870373</v>
      </c>
      <c r="B267" s="4">
        <f t="shared" si="49"/>
        <v>2014</v>
      </c>
      <c r="C267" s="4">
        <f t="shared" si="50"/>
        <v>6</v>
      </c>
      <c r="D267" s="4">
        <f t="shared" si="51"/>
        <v>12</v>
      </c>
      <c r="E267" s="4">
        <f t="shared" si="52"/>
        <v>12</v>
      </c>
      <c r="F267" s="4">
        <f t="shared" si="53"/>
        <v>28</v>
      </c>
      <c r="G267" s="4">
        <f t="shared" si="54"/>
        <v>53</v>
      </c>
      <c r="H267" s="5">
        <f t="shared" si="55"/>
        <v>2014</v>
      </c>
      <c r="I267" s="5" t="str">
        <f t="shared" si="56"/>
        <v>06</v>
      </c>
      <c r="J267" s="5">
        <f t="shared" si="57"/>
        <v>12</v>
      </c>
      <c r="K267" s="5">
        <v>2014</v>
      </c>
      <c r="L267" s="5" t="s">
        <v>1755</v>
      </c>
      <c r="M267" s="5">
        <v>12</v>
      </c>
      <c r="N267" s="5">
        <f t="shared" si="58"/>
        <v>12</v>
      </c>
      <c r="O267" s="5">
        <f t="shared" si="59"/>
        <v>28</v>
      </c>
      <c r="P267" s="5">
        <f t="shared" si="60"/>
        <v>53</v>
      </c>
      <c r="Q267" s="6" t="s">
        <v>271</v>
      </c>
      <c r="R267">
        <v>-30.75</v>
      </c>
      <c r="S267">
        <v>-70.56</v>
      </c>
      <c r="T267">
        <v>53</v>
      </c>
      <c r="U267">
        <v>5.0999999999999996</v>
      </c>
    </row>
    <row r="268" spans="1:21" x14ac:dyDescent="0.25">
      <c r="A268" s="2">
        <v>41926.386608796296</v>
      </c>
      <c r="B268" s="4">
        <f t="shared" si="49"/>
        <v>2014</v>
      </c>
      <c r="C268" s="4">
        <f t="shared" si="50"/>
        <v>10</v>
      </c>
      <c r="D268" s="4">
        <f t="shared" si="51"/>
        <v>14</v>
      </c>
      <c r="E268" s="4">
        <f t="shared" si="52"/>
        <v>9</v>
      </c>
      <c r="F268" s="4">
        <f t="shared" si="53"/>
        <v>16</v>
      </c>
      <c r="G268" s="4">
        <f t="shared" si="54"/>
        <v>43</v>
      </c>
      <c r="H268" s="5">
        <f t="shared" si="55"/>
        <v>2014</v>
      </c>
      <c r="I268" s="5">
        <f t="shared" si="56"/>
        <v>10</v>
      </c>
      <c r="J268" s="5">
        <f t="shared" si="57"/>
        <v>14</v>
      </c>
      <c r="K268" s="5">
        <v>2014</v>
      </c>
      <c r="L268" s="5">
        <v>10</v>
      </c>
      <c r="M268" s="5">
        <v>14</v>
      </c>
      <c r="N268" s="5" t="str">
        <f t="shared" si="58"/>
        <v>09</v>
      </c>
      <c r="O268" s="5">
        <f t="shared" si="59"/>
        <v>16</v>
      </c>
      <c r="P268" s="5">
        <f t="shared" si="60"/>
        <v>43</v>
      </c>
      <c r="Q268" s="6" t="s">
        <v>272</v>
      </c>
      <c r="R268">
        <v>-33.729999999999997</v>
      </c>
      <c r="S268">
        <v>-72.069999999999993</v>
      </c>
      <c r="T268">
        <v>19</v>
      </c>
      <c r="U268">
        <v>4.9000000000000004</v>
      </c>
    </row>
    <row r="269" spans="1:21" x14ac:dyDescent="0.25">
      <c r="A269" s="2">
        <v>41764.37703703704</v>
      </c>
      <c r="B269" s="4">
        <f t="shared" si="49"/>
        <v>2014</v>
      </c>
      <c r="C269" s="4">
        <f t="shared" si="50"/>
        <v>5</v>
      </c>
      <c r="D269" s="4">
        <f t="shared" si="51"/>
        <v>5</v>
      </c>
      <c r="E269" s="4">
        <f t="shared" si="52"/>
        <v>9</v>
      </c>
      <c r="F269" s="4">
        <f t="shared" si="53"/>
        <v>2</v>
      </c>
      <c r="G269" s="4">
        <f t="shared" si="54"/>
        <v>56</v>
      </c>
      <c r="H269" s="5">
        <f t="shared" si="55"/>
        <v>2014</v>
      </c>
      <c r="I269" s="5" t="str">
        <f t="shared" si="56"/>
        <v>05</v>
      </c>
      <c r="J269" s="5" t="str">
        <f t="shared" si="57"/>
        <v>05</v>
      </c>
      <c r="K269" s="5">
        <v>2014</v>
      </c>
      <c r="L269" s="5" t="s">
        <v>1760</v>
      </c>
      <c r="M269" s="5" t="s">
        <v>1760</v>
      </c>
      <c r="N269" s="5" t="str">
        <f t="shared" si="58"/>
        <v>09</v>
      </c>
      <c r="O269" s="5" t="str">
        <f t="shared" si="59"/>
        <v>02</v>
      </c>
      <c r="P269" s="5">
        <f t="shared" si="60"/>
        <v>56</v>
      </c>
      <c r="Q269" s="6" t="s">
        <v>273</v>
      </c>
      <c r="R269">
        <v>-19.28</v>
      </c>
      <c r="S269">
        <v>-71.03</v>
      </c>
      <c r="T269">
        <v>38</v>
      </c>
      <c r="U269">
        <v>4.7</v>
      </c>
    </row>
    <row r="270" spans="1:21" x14ac:dyDescent="0.25">
      <c r="A270" s="2">
        <v>41715.221932870372</v>
      </c>
      <c r="B270" s="4">
        <f t="shared" si="49"/>
        <v>2014</v>
      </c>
      <c r="C270" s="4">
        <f t="shared" si="50"/>
        <v>3</v>
      </c>
      <c r="D270" s="4">
        <f t="shared" si="51"/>
        <v>17</v>
      </c>
      <c r="E270" s="4">
        <f t="shared" si="52"/>
        <v>5</v>
      </c>
      <c r="F270" s="4">
        <f t="shared" si="53"/>
        <v>19</v>
      </c>
      <c r="G270" s="4">
        <f t="shared" si="54"/>
        <v>35</v>
      </c>
      <c r="H270" s="5">
        <f t="shared" si="55"/>
        <v>2014</v>
      </c>
      <c r="I270" s="5" t="str">
        <f t="shared" si="56"/>
        <v>03</v>
      </c>
      <c r="J270" s="5">
        <f t="shared" si="57"/>
        <v>17</v>
      </c>
      <c r="K270" s="5">
        <v>2014</v>
      </c>
      <c r="L270" s="5" t="s">
        <v>1752</v>
      </c>
      <c r="M270" s="5">
        <v>17</v>
      </c>
      <c r="N270" s="5" t="str">
        <f t="shared" si="58"/>
        <v>05</v>
      </c>
      <c r="O270" s="5">
        <f t="shared" si="59"/>
        <v>19</v>
      </c>
      <c r="P270" s="5">
        <f t="shared" si="60"/>
        <v>35</v>
      </c>
      <c r="Q270" s="6" t="s">
        <v>274</v>
      </c>
      <c r="R270">
        <v>-19.989999999999998</v>
      </c>
      <c r="S270">
        <v>-70.89</v>
      </c>
      <c r="T270">
        <v>36</v>
      </c>
      <c r="U270">
        <v>5.0999999999999996</v>
      </c>
    </row>
    <row r="271" spans="1:21" x14ac:dyDescent="0.25">
      <c r="A271" s="2">
        <v>41641.94425925926</v>
      </c>
      <c r="B271" s="4">
        <f t="shared" si="49"/>
        <v>2014</v>
      </c>
      <c r="C271" s="4">
        <f t="shared" si="50"/>
        <v>1</v>
      </c>
      <c r="D271" s="4">
        <f t="shared" si="51"/>
        <v>2</v>
      </c>
      <c r="E271" s="4">
        <f t="shared" si="52"/>
        <v>22</v>
      </c>
      <c r="F271" s="4">
        <f t="shared" si="53"/>
        <v>39</v>
      </c>
      <c r="G271" s="4">
        <f t="shared" si="54"/>
        <v>44</v>
      </c>
      <c r="H271" s="5">
        <f t="shared" si="55"/>
        <v>2014</v>
      </c>
      <c r="I271" s="5" t="str">
        <f t="shared" si="56"/>
        <v>01</v>
      </c>
      <c r="J271" s="5" t="str">
        <f t="shared" si="57"/>
        <v>02</v>
      </c>
      <c r="K271" s="5">
        <v>2014</v>
      </c>
      <c r="L271" s="5" t="s">
        <v>1754</v>
      </c>
      <c r="M271" s="5" t="s">
        <v>1757</v>
      </c>
      <c r="N271" s="5">
        <f t="shared" si="58"/>
        <v>22</v>
      </c>
      <c r="O271" s="5">
        <f t="shared" si="59"/>
        <v>39</v>
      </c>
      <c r="P271" s="5">
        <f t="shared" si="60"/>
        <v>44</v>
      </c>
      <c r="Q271" s="6" t="s">
        <v>275</v>
      </c>
      <c r="R271">
        <v>-32.96</v>
      </c>
      <c r="S271">
        <v>-71.39</v>
      </c>
      <c r="T271">
        <v>45</v>
      </c>
      <c r="U271">
        <v>4.9000000000000004</v>
      </c>
    </row>
    <row r="272" spans="1:21" x14ac:dyDescent="0.25">
      <c r="A272" s="2">
        <v>41718.778854166667</v>
      </c>
      <c r="B272" s="4">
        <f t="shared" si="49"/>
        <v>2014</v>
      </c>
      <c r="C272" s="4">
        <f t="shared" si="50"/>
        <v>3</v>
      </c>
      <c r="D272" s="4">
        <f t="shared" si="51"/>
        <v>20</v>
      </c>
      <c r="E272" s="4">
        <f t="shared" si="52"/>
        <v>18</v>
      </c>
      <c r="F272" s="4">
        <f t="shared" si="53"/>
        <v>41</v>
      </c>
      <c r="G272" s="4">
        <f t="shared" si="54"/>
        <v>33</v>
      </c>
      <c r="H272" s="5">
        <f t="shared" si="55"/>
        <v>2014</v>
      </c>
      <c r="I272" s="5" t="str">
        <f t="shared" si="56"/>
        <v>03</v>
      </c>
      <c r="J272" s="5">
        <f t="shared" si="57"/>
        <v>20</v>
      </c>
      <c r="K272" s="5">
        <v>2014</v>
      </c>
      <c r="L272" s="5" t="s">
        <v>1752</v>
      </c>
      <c r="M272" s="5">
        <v>20</v>
      </c>
      <c r="N272" s="5">
        <f t="shared" si="58"/>
        <v>18</v>
      </c>
      <c r="O272" s="5">
        <f t="shared" si="59"/>
        <v>41</v>
      </c>
      <c r="P272" s="5">
        <f t="shared" si="60"/>
        <v>33</v>
      </c>
      <c r="Q272" s="6" t="s">
        <v>276</v>
      </c>
      <c r="R272">
        <v>-24.03</v>
      </c>
      <c r="S272">
        <v>-69.25</v>
      </c>
      <c r="T272">
        <v>96</v>
      </c>
      <c r="U272">
        <v>5.4</v>
      </c>
    </row>
    <row r="273" spans="1:21" x14ac:dyDescent="0.25">
      <c r="A273" s="2">
        <v>41715.008460648147</v>
      </c>
      <c r="B273" s="4">
        <f t="shared" si="49"/>
        <v>2014</v>
      </c>
      <c r="C273" s="4">
        <f t="shared" si="50"/>
        <v>3</v>
      </c>
      <c r="D273" s="4">
        <f t="shared" si="51"/>
        <v>17</v>
      </c>
      <c r="E273" s="4">
        <f t="shared" si="52"/>
        <v>0</v>
      </c>
      <c r="F273" s="4">
        <f t="shared" si="53"/>
        <v>12</v>
      </c>
      <c r="G273" s="4">
        <f t="shared" si="54"/>
        <v>11</v>
      </c>
      <c r="H273" s="5">
        <f t="shared" si="55"/>
        <v>2014</v>
      </c>
      <c r="I273" s="5" t="str">
        <f t="shared" si="56"/>
        <v>03</v>
      </c>
      <c r="J273" s="5">
        <f t="shared" si="57"/>
        <v>17</v>
      </c>
      <c r="K273" s="5">
        <v>2014</v>
      </c>
      <c r="L273" s="5" t="s">
        <v>1752</v>
      </c>
      <c r="M273" s="5">
        <v>17</v>
      </c>
      <c r="N273" s="5" t="str">
        <f t="shared" si="58"/>
        <v>00</v>
      </c>
      <c r="O273" s="5">
        <f t="shared" si="59"/>
        <v>12</v>
      </c>
      <c r="P273" s="5">
        <f t="shared" si="60"/>
        <v>11</v>
      </c>
      <c r="Q273" s="6" t="s">
        <v>277</v>
      </c>
      <c r="R273">
        <v>-19.989999999999998</v>
      </c>
      <c r="S273">
        <v>-70.75</v>
      </c>
      <c r="T273">
        <v>23</v>
      </c>
      <c r="U273">
        <v>4.5</v>
      </c>
    </row>
    <row r="274" spans="1:21" x14ac:dyDescent="0.25">
      <c r="A274" s="2">
        <v>41846.892511574071</v>
      </c>
      <c r="B274" s="4">
        <f t="shared" si="49"/>
        <v>2014</v>
      </c>
      <c r="C274" s="4">
        <f t="shared" si="50"/>
        <v>7</v>
      </c>
      <c r="D274" s="4">
        <f t="shared" si="51"/>
        <v>26</v>
      </c>
      <c r="E274" s="4">
        <f t="shared" si="52"/>
        <v>21</v>
      </c>
      <c r="F274" s="4">
        <f t="shared" si="53"/>
        <v>25</v>
      </c>
      <c r="G274" s="4">
        <f t="shared" si="54"/>
        <v>13</v>
      </c>
      <c r="H274" s="5">
        <f t="shared" si="55"/>
        <v>2014</v>
      </c>
      <c r="I274" s="5" t="str">
        <f t="shared" si="56"/>
        <v>07</v>
      </c>
      <c r="J274" s="5">
        <f t="shared" si="57"/>
        <v>26</v>
      </c>
      <c r="K274" s="5">
        <v>2014</v>
      </c>
      <c r="L274" s="5" t="s">
        <v>1756</v>
      </c>
      <c r="M274" s="5">
        <v>26</v>
      </c>
      <c r="N274" s="5">
        <f t="shared" si="58"/>
        <v>21</v>
      </c>
      <c r="O274" s="5">
        <f t="shared" si="59"/>
        <v>25</v>
      </c>
      <c r="P274" s="5">
        <f t="shared" si="60"/>
        <v>13</v>
      </c>
      <c r="Q274" s="6" t="s">
        <v>278</v>
      </c>
      <c r="R274">
        <v>-22.97</v>
      </c>
      <c r="S274">
        <v>-69.88</v>
      </c>
      <c r="T274">
        <v>53</v>
      </c>
      <c r="U274">
        <v>4.4000000000000004</v>
      </c>
    </row>
    <row r="275" spans="1:21" x14ac:dyDescent="0.25">
      <c r="A275" s="2">
        <v>41809.829224537039</v>
      </c>
      <c r="B275" s="4">
        <f t="shared" si="49"/>
        <v>2014</v>
      </c>
      <c r="C275" s="4">
        <f t="shared" si="50"/>
        <v>6</v>
      </c>
      <c r="D275" s="4">
        <f t="shared" si="51"/>
        <v>19</v>
      </c>
      <c r="E275" s="4">
        <f t="shared" si="52"/>
        <v>19</v>
      </c>
      <c r="F275" s="4">
        <f t="shared" si="53"/>
        <v>54</v>
      </c>
      <c r="G275" s="4">
        <f t="shared" si="54"/>
        <v>5</v>
      </c>
      <c r="H275" s="5">
        <f t="shared" si="55"/>
        <v>2014</v>
      </c>
      <c r="I275" s="5" t="str">
        <f t="shared" si="56"/>
        <v>06</v>
      </c>
      <c r="J275" s="5">
        <f t="shared" si="57"/>
        <v>19</v>
      </c>
      <c r="K275" s="5">
        <v>2014</v>
      </c>
      <c r="L275" s="5" t="s">
        <v>1755</v>
      </c>
      <c r="M275" s="5">
        <v>19</v>
      </c>
      <c r="N275" s="5">
        <f t="shared" si="58"/>
        <v>19</v>
      </c>
      <c r="O275" s="5">
        <f t="shared" si="59"/>
        <v>54</v>
      </c>
      <c r="P275" s="5" t="str">
        <f t="shared" si="60"/>
        <v>05</v>
      </c>
      <c r="Q275" s="6" t="s">
        <v>279</v>
      </c>
      <c r="R275">
        <v>-19.82</v>
      </c>
      <c r="S275">
        <v>-70.94</v>
      </c>
      <c r="T275">
        <v>40</v>
      </c>
      <c r="U275">
        <v>6</v>
      </c>
    </row>
    <row r="276" spans="1:21" x14ac:dyDescent="0.25">
      <c r="A276" s="2">
        <v>41731.821759259263</v>
      </c>
      <c r="B276" s="4">
        <f t="shared" si="49"/>
        <v>2014</v>
      </c>
      <c r="C276" s="4">
        <f t="shared" si="50"/>
        <v>4</v>
      </c>
      <c r="D276" s="4">
        <f t="shared" si="51"/>
        <v>2</v>
      </c>
      <c r="E276" s="4">
        <f t="shared" si="52"/>
        <v>19</v>
      </c>
      <c r="F276" s="4">
        <f t="shared" si="53"/>
        <v>43</v>
      </c>
      <c r="G276" s="4">
        <f t="shared" si="54"/>
        <v>20</v>
      </c>
      <c r="H276" s="5">
        <f t="shared" si="55"/>
        <v>2014</v>
      </c>
      <c r="I276" s="5" t="str">
        <f t="shared" si="56"/>
        <v>04</v>
      </c>
      <c r="J276" s="5" t="str">
        <f t="shared" si="57"/>
        <v>02</v>
      </c>
      <c r="K276" s="5">
        <v>2014</v>
      </c>
      <c r="L276" s="5" t="s">
        <v>1753</v>
      </c>
      <c r="M276" s="5" t="s">
        <v>1757</v>
      </c>
      <c r="N276" s="5">
        <f t="shared" si="58"/>
        <v>19</v>
      </c>
      <c r="O276" s="5">
        <f t="shared" si="59"/>
        <v>43</v>
      </c>
      <c r="P276" s="5">
        <f t="shared" si="60"/>
        <v>20</v>
      </c>
      <c r="Q276" s="6" t="s">
        <v>280</v>
      </c>
      <c r="R276">
        <v>-19.850000000000001</v>
      </c>
      <c r="S276">
        <v>-70.27</v>
      </c>
      <c r="T276">
        <v>41</v>
      </c>
      <c r="U276">
        <v>4</v>
      </c>
    </row>
    <row r="277" spans="1:21" x14ac:dyDescent="0.25">
      <c r="A277" s="2">
        <v>41975.16443287037</v>
      </c>
      <c r="B277" s="4">
        <f t="shared" si="49"/>
        <v>2014</v>
      </c>
      <c r="C277" s="4">
        <f t="shared" si="50"/>
        <v>12</v>
      </c>
      <c r="D277" s="4">
        <f t="shared" si="51"/>
        <v>2</v>
      </c>
      <c r="E277" s="4">
        <f t="shared" si="52"/>
        <v>3</v>
      </c>
      <c r="F277" s="4">
        <f t="shared" si="53"/>
        <v>56</v>
      </c>
      <c r="G277" s="4">
        <f t="shared" si="54"/>
        <v>47</v>
      </c>
      <c r="H277" s="5">
        <f t="shared" si="55"/>
        <v>2014</v>
      </c>
      <c r="I277" s="5">
        <f t="shared" si="56"/>
        <v>12</v>
      </c>
      <c r="J277" s="5" t="str">
        <f t="shared" si="57"/>
        <v>02</v>
      </c>
      <c r="K277" s="5">
        <v>2014</v>
      </c>
      <c r="L277" s="5">
        <v>12</v>
      </c>
      <c r="M277" s="5" t="s">
        <v>1757</v>
      </c>
      <c r="N277" s="5" t="str">
        <f t="shared" si="58"/>
        <v>03</v>
      </c>
      <c r="O277" s="5">
        <f t="shared" si="59"/>
        <v>56</v>
      </c>
      <c r="P277" s="5">
        <f t="shared" si="60"/>
        <v>47</v>
      </c>
      <c r="Q277" s="6" t="s">
        <v>281</v>
      </c>
      <c r="R277">
        <v>-20.28</v>
      </c>
      <c r="S277">
        <v>-71.06</v>
      </c>
      <c r="T277">
        <v>33</v>
      </c>
      <c r="U277">
        <v>4.5999999999999996</v>
      </c>
    </row>
    <row r="278" spans="1:21" x14ac:dyDescent="0.25">
      <c r="A278" s="2">
        <v>41732.607002314813</v>
      </c>
      <c r="B278" s="4">
        <f t="shared" si="49"/>
        <v>2014</v>
      </c>
      <c r="C278" s="4">
        <f t="shared" si="50"/>
        <v>4</v>
      </c>
      <c r="D278" s="4">
        <f t="shared" si="51"/>
        <v>3</v>
      </c>
      <c r="E278" s="4">
        <f t="shared" si="52"/>
        <v>14</v>
      </c>
      <c r="F278" s="4">
        <f t="shared" si="53"/>
        <v>34</v>
      </c>
      <c r="G278" s="4">
        <f t="shared" si="54"/>
        <v>5</v>
      </c>
      <c r="H278" s="5">
        <f t="shared" si="55"/>
        <v>2014</v>
      </c>
      <c r="I278" s="5" t="str">
        <f t="shared" si="56"/>
        <v>04</v>
      </c>
      <c r="J278" s="5" t="str">
        <f t="shared" si="57"/>
        <v>03</v>
      </c>
      <c r="K278" s="5">
        <v>2014</v>
      </c>
      <c r="L278" s="5" t="s">
        <v>1753</v>
      </c>
      <c r="M278" s="5" t="s">
        <v>1752</v>
      </c>
      <c r="N278" s="5">
        <f t="shared" si="58"/>
        <v>14</v>
      </c>
      <c r="O278" s="5">
        <f t="shared" si="59"/>
        <v>34</v>
      </c>
      <c r="P278" s="5" t="str">
        <f t="shared" si="60"/>
        <v>05</v>
      </c>
      <c r="Q278" s="6" t="s">
        <v>282</v>
      </c>
      <c r="R278">
        <v>-20.6</v>
      </c>
      <c r="S278">
        <v>-70.930000000000007</v>
      </c>
      <c r="T278">
        <v>36</v>
      </c>
      <c r="U278">
        <v>4.8</v>
      </c>
    </row>
    <row r="279" spans="1:21" x14ac:dyDescent="0.25">
      <c r="A279" s="2">
        <v>41910.365659722222</v>
      </c>
      <c r="B279" s="4">
        <f t="shared" si="49"/>
        <v>2014</v>
      </c>
      <c r="C279" s="4">
        <f t="shared" si="50"/>
        <v>9</v>
      </c>
      <c r="D279" s="4">
        <f t="shared" si="51"/>
        <v>28</v>
      </c>
      <c r="E279" s="4">
        <f t="shared" si="52"/>
        <v>8</v>
      </c>
      <c r="F279" s="4">
        <f t="shared" si="53"/>
        <v>46</v>
      </c>
      <c r="G279" s="4">
        <f t="shared" si="54"/>
        <v>33</v>
      </c>
      <c r="H279" s="5">
        <f t="shared" si="55"/>
        <v>2014</v>
      </c>
      <c r="I279" s="5" t="str">
        <f t="shared" si="56"/>
        <v>09</v>
      </c>
      <c r="J279" s="5">
        <f t="shared" si="57"/>
        <v>28</v>
      </c>
      <c r="K279" s="5">
        <v>2014</v>
      </c>
      <c r="L279" s="5" t="s">
        <v>1759</v>
      </c>
      <c r="M279" s="5">
        <v>28</v>
      </c>
      <c r="N279" s="5" t="str">
        <f t="shared" si="58"/>
        <v>08</v>
      </c>
      <c r="O279" s="5">
        <f t="shared" si="59"/>
        <v>46</v>
      </c>
      <c r="P279" s="5">
        <f t="shared" si="60"/>
        <v>33</v>
      </c>
      <c r="Q279" s="6" t="s">
        <v>283</v>
      </c>
      <c r="R279">
        <v>-35.619999999999997</v>
      </c>
      <c r="S279">
        <v>-73.209999999999994</v>
      </c>
      <c r="T279">
        <v>10</v>
      </c>
      <c r="U279">
        <v>5.4</v>
      </c>
    </row>
    <row r="280" spans="1:21" x14ac:dyDescent="0.25">
      <c r="A280" s="2">
        <v>41924.68277777778</v>
      </c>
      <c r="B280" s="4">
        <f t="shared" si="49"/>
        <v>2014</v>
      </c>
      <c r="C280" s="4">
        <f t="shared" si="50"/>
        <v>10</v>
      </c>
      <c r="D280" s="4">
        <f t="shared" si="51"/>
        <v>12</v>
      </c>
      <c r="E280" s="4">
        <f t="shared" si="52"/>
        <v>16</v>
      </c>
      <c r="F280" s="4">
        <f t="shared" si="53"/>
        <v>23</v>
      </c>
      <c r="G280" s="4">
        <f t="shared" si="54"/>
        <v>12</v>
      </c>
      <c r="H280" s="5">
        <f t="shared" si="55"/>
        <v>2014</v>
      </c>
      <c r="I280" s="5">
        <f t="shared" si="56"/>
        <v>10</v>
      </c>
      <c r="J280" s="5">
        <f t="shared" si="57"/>
        <v>12</v>
      </c>
      <c r="K280" s="5">
        <v>2014</v>
      </c>
      <c r="L280" s="5">
        <v>10</v>
      </c>
      <c r="M280" s="5">
        <v>12</v>
      </c>
      <c r="N280" s="5">
        <f t="shared" si="58"/>
        <v>16</v>
      </c>
      <c r="O280" s="5">
        <f t="shared" si="59"/>
        <v>23</v>
      </c>
      <c r="P280" s="5">
        <f t="shared" si="60"/>
        <v>12</v>
      </c>
      <c r="Q280" s="6" t="s">
        <v>284</v>
      </c>
      <c r="R280">
        <v>-30.82</v>
      </c>
      <c r="S280">
        <v>-71.069999999999993</v>
      </c>
      <c r="T280">
        <v>76</v>
      </c>
      <c r="U280">
        <v>4.4000000000000004</v>
      </c>
    </row>
    <row r="281" spans="1:21" x14ac:dyDescent="0.25">
      <c r="A281" s="2">
        <v>41910.409074074072</v>
      </c>
      <c r="B281" s="4">
        <f t="shared" si="49"/>
        <v>2014</v>
      </c>
      <c r="C281" s="4">
        <f t="shared" si="50"/>
        <v>9</v>
      </c>
      <c r="D281" s="4">
        <f t="shared" si="51"/>
        <v>28</v>
      </c>
      <c r="E281" s="4">
        <f t="shared" si="52"/>
        <v>9</v>
      </c>
      <c r="F281" s="4">
        <f t="shared" si="53"/>
        <v>49</v>
      </c>
      <c r="G281" s="4">
        <f t="shared" si="54"/>
        <v>4</v>
      </c>
      <c r="H281" s="5">
        <f t="shared" si="55"/>
        <v>2014</v>
      </c>
      <c r="I281" s="5" t="str">
        <f t="shared" si="56"/>
        <v>09</v>
      </c>
      <c r="J281" s="5">
        <f t="shared" si="57"/>
        <v>28</v>
      </c>
      <c r="K281" s="5">
        <v>2014</v>
      </c>
      <c r="L281" s="5" t="s">
        <v>1759</v>
      </c>
      <c r="M281" s="5">
        <v>28</v>
      </c>
      <c r="N281" s="5" t="str">
        <f t="shared" si="58"/>
        <v>09</v>
      </c>
      <c r="O281" s="5">
        <f t="shared" si="59"/>
        <v>49</v>
      </c>
      <c r="P281" s="5" t="str">
        <f t="shared" si="60"/>
        <v>04</v>
      </c>
      <c r="Q281" s="6" t="s">
        <v>285</v>
      </c>
      <c r="R281">
        <v>-21.83</v>
      </c>
      <c r="S281">
        <v>-68.78</v>
      </c>
      <c r="T281">
        <v>129</v>
      </c>
      <c r="U281">
        <v>4.7</v>
      </c>
    </row>
    <row r="282" spans="1:21" x14ac:dyDescent="0.25">
      <c r="A282" s="2">
        <v>41766.664166666669</v>
      </c>
      <c r="B282" s="4">
        <f t="shared" si="49"/>
        <v>2014</v>
      </c>
      <c r="C282" s="4">
        <f t="shared" si="50"/>
        <v>5</v>
      </c>
      <c r="D282" s="4">
        <f t="shared" si="51"/>
        <v>7</v>
      </c>
      <c r="E282" s="4">
        <f t="shared" si="52"/>
        <v>15</v>
      </c>
      <c r="F282" s="4">
        <f t="shared" si="53"/>
        <v>56</v>
      </c>
      <c r="G282" s="4">
        <f t="shared" si="54"/>
        <v>24</v>
      </c>
      <c r="H282" s="5">
        <f t="shared" si="55"/>
        <v>2014</v>
      </c>
      <c r="I282" s="5" t="str">
        <f t="shared" si="56"/>
        <v>05</v>
      </c>
      <c r="J282" s="5" t="str">
        <f t="shared" si="57"/>
        <v>07</v>
      </c>
      <c r="K282" s="5">
        <v>2014</v>
      </c>
      <c r="L282" s="5" t="s">
        <v>1760</v>
      </c>
      <c r="M282" s="5" t="s">
        <v>1756</v>
      </c>
      <c r="N282" s="5">
        <f t="shared" si="58"/>
        <v>15</v>
      </c>
      <c r="O282" s="5">
        <f t="shared" si="59"/>
        <v>56</v>
      </c>
      <c r="P282" s="5">
        <f t="shared" si="60"/>
        <v>24</v>
      </c>
      <c r="Q282" s="6" t="s">
        <v>286</v>
      </c>
      <c r="R282">
        <v>-22.3</v>
      </c>
      <c r="S282">
        <v>-68.790000000000006</v>
      </c>
      <c r="T282">
        <v>119</v>
      </c>
      <c r="U282">
        <v>4.5</v>
      </c>
    </row>
    <row r="283" spans="1:21" x14ac:dyDescent="0.25">
      <c r="A283" s="2">
        <v>41734.170173611114</v>
      </c>
      <c r="B283" s="4">
        <f t="shared" si="49"/>
        <v>2014</v>
      </c>
      <c r="C283" s="4">
        <f t="shared" si="50"/>
        <v>4</v>
      </c>
      <c r="D283" s="4">
        <f t="shared" si="51"/>
        <v>5</v>
      </c>
      <c r="E283" s="4">
        <f t="shared" si="52"/>
        <v>4</v>
      </c>
      <c r="F283" s="4">
        <f t="shared" si="53"/>
        <v>5</v>
      </c>
      <c r="G283" s="4">
        <f t="shared" si="54"/>
        <v>3</v>
      </c>
      <c r="H283" s="5">
        <f t="shared" si="55"/>
        <v>2014</v>
      </c>
      <c r="I283" s="5" t="str">
        <f t="shared" si="56"/>
        <v>04</v>
      </c>
      <c r="J283" s="5" t="str">
        <f t="shared" si="57"/>
        <v>05</v>
      </c>
      <c r="K283" s="5">
        <v>2014</v>
      </c>
      <c r="L283" s="5" t="s">
        <v>1753</v>
      </c>
      <c r="M283" s="5" t="s">
        <v>1760</v>
      </c>
      <c r="N283" s="5" t="str">
        <f t="shared" si="58"/>
        <v>04</v>
      </c>
      <c r="O283" s="5" t="str">
        <f t="shared" si="59"/>
        <v>05</v>
      </c>
      <c r="P283" s="5" t="str">
        <f t="shared" si="60"/>
        <v>03</v>
      </c>
      <c r="Q283" s="6" t="s">
        <v>287</v>
      </c>
      <c r="R283">
        <v>-20.71</v>
      </c>
      <c r="S283">
        <v>-70.69</v>
      </c>
      <c r="T283">
        <v>30</v>
      </c>
      <c r="U283">
        <v>4.7</v>
      </c>
    </row>
    <row r="284" spans="1:21" x14ac:dyDescent="0.25">
      <c r="A284" s="2">
        <v>41843.902175925927</v>
      </c>
      <c r="B284" s="4">
        <f t="shared" si="49"/>
        <v>2014</v>
      </c>
      <c r="C284" s="4">
        <f t="shared" si="50"/>
        <v>7</v>
      </c>
      <c r="D284" s="4">
        <f t="shared" si="51"/>
        <v>23</v>
      </c>
      <c r="E284" s="4">
        <f t="shared" si="52"/>
        <v>21</v>
      </c>
      <c r="F284" s="4">
        <f t="shared" si="53"/>
        <v>39</v>
      </c>
      <c r="G284" s="4">
        <f t="shared" si="54"/>
        <v>8</v>
      </c>
      <c r="H284" s="5">
        <f t="shared" si="55"/>
        <v>2014</v>
      </c>
      <c r="I284" s="5" t="str">
        <f t="shared" si="56"/>
        <v>07</v>
      </c>
      <c r="J284" s="5">
        <f t="shared" si="57"/>
        <v>23</v>
      </c>
      <c r="K284" s="5">
        <v>2014</v>
      </c>
      <c r="L284" s="5" t="s">
        <v>1756</v>
      </c>
      <c r="M284" s="5">
        <v>23</v>
      </c>
      <c r="N284" s="5">
        <f t="shared" si="58"/>
        <v>21</v>
      </c>
      <c r="O284" s="5">
        <f t="shared" si="59"/>
        <v>39</v>
      </c>
      <c r="P284" s="5" t="str">
        <f t="shared" si="60"/>
        <v>08</v>
      </c>
      <c r="Q284" s="6" t="s">
        <v>288</v>
      </c>
      <c r="R284">
        <v>-20.239999999999998</v>
      </c>
      <c r="S284">
        <v>-68.739999999999995</v>
      </c>
      <c r="T284">
        <v>122</v>
      </c>
      <c r="U284">
        <v>5.5</v>
      </c>
    </row>
    <row r="285" spans="1:21" x14ac:dyDescent="0.25">
      <c r="A285" s="2">
        <v>41715.466863425929</v>
      </c>
      <c r="B285" s="4">
        <f t="shared" si="49"/>
        <v>2014</v>
      </c>
      <c r="C285" s="4">
        <f t="shared" si="50"/>
        <v>3</v>
      </c>
      <c r="D285" s="4">
        <f t="shared" si="51"/>
        <v>17</v>
      </c>
      <c r="E285" s="4">
        <f t="shared" si="52"/>
        <v>11</v>
      </c>
      <c r="F285" s="4">
        <f t="shared" si="53"/>
        <v>12</v>
      </c>
      <c r="G285" s="4">
        <f t="shared" si="54"/>
        <v>17</v>
      </c>
      <c r="H285" s="5">
        <f t="shared" si="55"/>
        <v>2014</v>
      </c>
      <c r="I285" s="5" t="str">
        <f t="shared" si="56"/>
        <v>03</v>
      </c>
      <c r="J285" s="5">
        <f t="shared" si="57"/>
        <v>17</v>
      </c>
      <c r="K285" s="5">
        <v>2014</v>
      </c>
      <c r="L285" s="5" t="s">
        <v>1752</v>
      </c>
      <c r="M285" s="5">
        <v>17</v>
      </c>
      <c r="N285" s="5">
        <f t="shared" si="58"/>
        <v>11</v>
      </c>
      <c r="O285" s="5">
        <f t="shared" si="59"/>
        <v>12</v>
      </c>
      <c r="P285" s="5">
        <f t="shared" si="60"/>
        <v>17</v>
      </c>
      <c r="Q285" s="6" t="s">
        <v>289</v>
      </c>
      <c r="R285">
        <v>-19.91</v>
      </c>
      <c r="S285">
        <v>-70.91</v>
      </c>
      <c r="T285">
        <v>33</v>
      </c>
      <c r="U285">
        <v>5.0999999999999996</v>
      </c>
    </row>
    <row r="286" spans="1:21" x14ac:dyDescent="0.25">
      <c r="A286" s="2">
        <v>41734.023587962962</v>
      </c>
      <c r="B286" s="4">
        <f t="shared" si="49"/>
        <v>2014</v>
      </c>
      <c r="C286" s="4">
        <f t="shared" si="50"/>
        <v>4</v>
      </c>
      <c r="D286" s="4">
        <f t="shared" si="51"/>
        <v>5</v>
      </c>
      <c r="E286" s="4">
        <f t="shared" si="52"/>
        <v>0</v>
      </c>
      <c r="F286" s="4">
        <f t="shared" si="53"/>
        <v>33</v>
      </c>
      <c r="G286" s="4">
        <f t="shared" si="54"/>
        <v>58</v>
      </c>
      <c r="H286" s="5">
        <f t="shared" si="55"/>
        <v>2014</v>
      </c>
      <c r="I286" s="5" t="str">
        <f t="shared" si="56"/>
        <v>04</v>
      </c>
      <c r="J286" s="5" t="str">
        <f t="shared" si="57"/>
        <v>05</v>
      </c>
      <c r="K286" s="5">
        <v>2014</v>
      </c>
      <c r="L286" s="5" t="s">
        <v>1753</v>
      </c>
      <c r="M286" s="5" t="s">
        <v>1760</v>
      </c>
      <c r="N286" s="5" t="str">
        <f t="shared" si="58"/>
        <v>00</v>
      </c>
      <c r="O286" s="5">
        <f t="shared" si="59"/>
        <v>33</v>
      </c>
      <c r="P286" s="5">
        <f t="shared" si="60"/>
        <v>58</v>
      </c>
      <c r="Q286" s="6" t="s">
        <v>290</v>
      </c>
      <c r="R286">
        <v>-20.170000000000002</v>
      </c>
      <c r="S286">
        <v>-70.52</v>
      </c>
      <c r="T286">
        <v>37</v>
      </c>
      <c r="U286">
        <v>4.8</v>
      </c>
    </row>
    <row r="287" spans="1:21" x14ac:dyDescent="0.25">
      <c r="A287" s="2">
        <v>42000.920914351853</v>
      </c>
      <c r="B287" s="4">
        <f t="shared" si="49"/>
        <v>2014</v>
      </c>
      <c r="C287" s="4">
        <f t="shared" si="50"/>
        <v>12</v>
      </c>
      <c r="D287" s="4">
        <f t="shared" si="51"/>
        <v>27</v>
      </c>
      <c r="E287" s="4">
        <f t="shared" si="52"/>
        <v>22</v>
      </c>
      <c r="F287" s="4">
        <f t="shared" si="53"/>
        <v>6</v>
      </c>
      <c r="G287" s="4">
        <f t="shared" si="54"/>
        <v>7</v>
      </c>
      <c r="H287" s="5">
        <f t="shared" si="55"/>
        <v>2014</v>
      </c>
      <c r="I287" s="5">
        <f t="shared" si="56"/>
        <v>12</v>
      </c>
      <c r="J287" s="5">
        <f t="shared" si="57"/>
        <v>27</v>
      </c>
      <c r="K287" s="5">
        <v>2014</v>
      </c>
      <c r="L287" s="5">
        <v>12</v>
      </c>
      <c r="M287" s="5">
        <v>27</v>
      </c>
      <c r="N287" s="5">
        <f t="shared" si="58"/>
        <v>22</v>
      </c>
      <c r="O287" s="5" t="str">
        <f t="shared" si="59"/>
        <v>06</v>
      </c>
      <c r="P287" s="5" t="str">
        <f t="shared" si="60"/>
        <v>07</v>
      </c>
      <c r="Q287" s="6" t="s">
        <v>291</v>
      </c>
      <c r="R287">
        <v>-30.17</v>
      </c>
      <c r="S287">
        <v>-71.47</v>
      </c>
      <c r="T287">
        <v>32</v>
      </c>
      <c r="U287">
        <v>4.5999999999999996</v>
      </c>
    </row>
    <row r="288" spans="1:21" x14ac:dyDescent="0.25">
      <c r="A288" s="2">
        <v>41753.384282407409</v>
      </c>
      <c r="B288" s="4">
        <f t="shared" si="49"/>
        <v>2014</v>
      </c>
      <c r="C288" s="4">
        <f t="shared" si="50"/>
        <v>4</v>
      </c>
      <c r="D288" s="4">
        <f t="shared" si="51"/>
        <v>24</v>
      </c>
      <c r="E288" s="4">
        <f t="shared" si="52"/>
        <v>9</v>
      </c>
      <c r="F288" s="4">
        <f t="shared" si="53"/>
        <v>13</v>
      </c>
      <c r="G288" s="4">
        <f t="shared" si="54"/>
        <v>22</v>
      </c>
      <c r="H288" s="5">
        <f t="shared" si="55"/>
        <v>2014</v>
      </c>
      <c r="I288" s="5" t="str">
        <f t="shared" si="56"/>
        <v>04</v>
      </c>
      <c r="J288" s="5">
        <f t="shared" si="57"/>
        <v>24</v>
      </c>
      <c r="K288" s="5">
        <v>2014</v>
      </c>
      <c r="L288" s="5" t="s">
        <v>1753</v>
      </c>
      <c r="M288" s="5">
        <v>24</v>
      </c>
      <c r="N288" s="5" t="str">
        <f t="shared" si="58"/>
        <v>09</v>
      </c>
      <c r="O288" s="5">
        <f t="shared" si="59"/>
        <v>13</v>
      </c>
      <c r="P288" s="5">
        <f t="shared" si="60"/>
        <v>22</v>
      </c>
      <c r="Q288" s="6" t="s">
        <v>292</v>
      </c>
      <c r="R288">
        <v>-18.079999999999998</v>
      </c>
      <c r="S288">
        <v>-69.36</v>
      </c>
      <c r="T288">
        <v>128</v>
      </c>
      <c r="U288">
        <v>4.3</v>
      </c>
    </row>
    <row r="289" spans="1:21" x14ac:dyDescent="0.25">
      <c r="A289" s="2">
        <v>41901.432581018518</v>
      </c>
      <c r="B289" s="4">
        <f t="shared" si="49"/>
        <v>2014</v>
      </c>
      <c r="C289" s="4">
        <f t="shared" si="50"/>
        <v>9</v>
      </c>
      <c r="D289" s="4">
        <f t="shared" si="51"/>
        <v>19</v>
      </c>
      <c r="E289" s="4">
        <f t="shared" si="52"/>
        <v>10</v>
      </c>
      <c r="F289" s="4">
        <f t="shared" si="53"/>
        <v>22</v>
      </c>
      <c r="G289" s="4">
        <f t="shared" si="54"/>
        <v>55</v>
      </c>
      <c r="H289" s="5">
        <f t="shared" si="55"/>
        <v>2014</v>
      </c>
      <c r="I289" s="5" t="str">
        <f t="shared" si="56"/>
        <v>09</v>
      </c>
      <c r="J289" s="5">
        <f t="shared" si="57"/>
        <v>19</v>
      </c>
      <c r="K289" s="5">
        <v>2014</v>
      </c>
      <c r="L289" s="5" t="s">
        <v>1759</v>
      </c>
      <c r="M289" s="5">
        <v>19</v>
      </c>
      <c r="N289" s="5">
        <f t="shared" si="58"/>
        <v>10</v>
      </c>
      <c r="O289" s="5">
        <f t="shared" si="59"/>
        <v>22</v>
      </c>
      <c r="P289" s="5">
        <f t="shared" si="60"/>
        <v>55</v>
      </c>
      <c r="Q289" s="6" t="s">
        <v>293</v>
      </c>
      <c r="R289">
        <v>-35.659999999999997</v>
      </c>
      <c r="S289">
        <v>-73.06</v>
      </c>
      <c r="T289">
        <v>35</v>
      </c>
      <c r="U289">
        <v>4.8</v>
      </c>
    </row>
    <row r="290" spans="1:21" x14ac:dyDescent="0.25">
      <c r="A290" s="2">
        <v>41774.561273148145</v>
      </c>
      <c r="B290" s="4">
        <f t="shared" si="49"/>
        <v>2014</v>
      </c>
      <c r="C290" s="4">
        <f t="shared" si="50"/>
        <v>5</v>
      </c>
      <c r="D290" s="4">
        <f t="shared" si="51"/>
        <v>15</v>
      </c>
      <c r="E290" s="4">
        <f t="shared" si="52"/>
        <v>13</v>
      </c>
      <c r="F290" s="4">
        <f t="shared" si="53"/>
        <v>28</v>
      </c>
      <c r="G290" s="4">
        <f t="shared" si="54"/>
        <v>14</v>
      </c>
      <c r="H290" s="5">
        <f t="shared" si="55"/>
        <v>2014</v>
      </c>
      <c r="I290" s="5" t="str">
        <f t="shared" si="56"/>
        <v>05</v>
      </c>
      <c r="J290" s="5">
        <f t="shared" si="57"/>
        <v>15</v>
      </c>
      <c r="K290" s="5">
        <v>2014</v>
      </c>
      <c r="L290" s="5" t="s">
        <v>1760</v>
      </c>
      <c r="M290" s="5">
        <v>15</v>
      </c>
      <c r="N290" s="5">
        <f t="shared" si="58"/>
        <v>13</v>
      </c>
      <c r="O290" s="5">
        <f t="shared" si="59"/>
        <v>28</v>
      </c>
      <c r="P290" s="5">
        <f t="shared" si="60"/>
        <v>14</v>
      </c>
      <c r="Q290" s="6" t="s">
        <v>294</v>
      </c>
      <c r="R290">
        <v>-32.14</v>
      </c>
      <c r="S290">
        <v>-71.760000000000005</v>
      </c>
      <c r="T290">
        <v>20</v>
      </c>
      <c r="U290">
        <v>4.2</v>
      </c>
    </row>
    <row r="291" spans="1:21" x14ac:dyDescent="0.25">
      <c r="A291" s="2">
        <v>41874.974907407406</v>
      </c>
      <c r="B291" s="4">
        <f t="shared" si="49"/>
        <v>2014</v>
      </c>
      <c r="C291" s="4">
        <f t="shared" si="50"/>
        <v>8</v>
      </c>
      <c r="D291" s="4">
        <f t="shared" si="51"/>
        <v>23</v>
      </c>
      <c r="E291" s="4">
        <f t="shared" si="52"/>
        <v>23</v>
      </c>
      <c r="F291" s="4">
        <f t="shared" si="53"/>
        <v>23</v>
      </c>
      <c r="G291" s="4">
        <f t="shared" si="54"/>
        <v>52</v>
      </c>
      <c r="H291" s="5">
        <f t="shared" si="55"/>
        <v>2014</v>
      </c>
      <c r="I291" s="5" t="str">
        <f t="shared" si="56"/>
        <v>08</v>
      </c>
      <c r="J291" s="5">
        <f t="shared" si="57"/>
        <v>23</v>
      </c>
      <c r="K291" s="5">
        <v>2014</v>
      </c>
      <c r="L291" s="5" t="s">
        <v>1758</v>
      </c>
      <c r="M291" s="5">
        <v>23</v>
      </c>
      <c r="N291" s="5">
        <f t="shared" si="58"/>
        <v>23</v>
      </c>
      <c r="O291" s="5">
        <f t="shared" si="59"/>
        <v>23</v>
      </c>
      <c r="P291" s="5">
        <f t="shared" si="60"/>
        <v>52</v>
      </c>
      <c r="Q291" s="6" t="s">
        <v>295</v>
      </c>
      <c r="R291">
        <v>-32.76</v>
      </c>
      <c r="S291">
        <v>-71.540000000000006</v>
      </c>
      <c r="T291">
        <v>40</v>
      </c>
      <c r="U291">
        <v>4</v>
      </c>
    </row>
    <row r="292" spans="1:21" x14ac:dyDescent="0.25">
      <c r="A292" s="2">
        <v>41732.244270833333</v>
      </c>
      <c r="B292" s="4">
        <f t="shared" si="49"/>
        <v>2014</v>
      </c>
      <c r="C292" s="4">
        <f t="shared" si="50"/>
        <v>4</v>
      </c>
      <c r="D292" s="4">
        <f t="shared" si="51"/>
        <v>3</v>
      </c>
      <c r="E292" s="4">
        <f t="shared" si="52"/>
        <v>5</v>
      </c>
      <c r="F292" s="4">
        <f t="shared" si="53"/>
        <v>51</v>
      </c>
      <c r="G292" s="4">
        <f t="shared" si="54"/>
        <v>45</v>
      </c>
      <c r="H292" s="5">
        <f t="shared" si="55"/>
        <v>2014</v>
      </c>
      <c r="I292" s="5" t="str">
        <f t="shared" si="56"/>
        <v>04</v>
      </c>
      <c r="J292" s="5" t="str">
        <f t="shared" si="57"/>
        <v>03</v>
      </c>
      <c r="K292" s="5">
        <v>2014</v>
      </c>
      <c r="L292" s="5" t="s">
        <v>1753</v>
      </c>
      <c r="M292" s="5" t="s">
        <v>1752</v>
      </c>
      <c r="N292" s="5" t="str">
        <f t="shared" si="58"/>
        <v>05</v>
      </c>
      <c r="O292" s="5">
        <f t="shared" si="59"/>
        <v>51</v>
      </c>
      <c r="P292" s="5">
        <f t="shared" si="60"/>
        <v>45</v>
      </c>
      <c r="Q292" s="6" t="s">
        <v>296</v>
      </c>
      <c r="R292">
        <v>-20.77</v>
      </c>
      <c r="S292">
        <v>-70.44</v>
      </c>
      <c r="T292">
        <v>31</v>
      </c>
      <c r="U292">
        <v>5.5</v>
      </c>
    </row>
    <row r="293" spans="1:21" x14ac:dyDescent="0.25">
      <c r="A293" s="2">
        <v>41733.412094907406</v>
      </c>
      <c r="B293" s="4">
        <f t="shared" si="49"/>
        <v>2014</v>
      </c>
      <c r="C293" s="4">
        <f t="shared" si="50"/>
        <v>4</v>
      </c>
      <c r="D293" s="4">
        <f t="shared" si="51"/>
        <v>4</v>
      </c>
      <c r="E293" s="4">
        <f t="shared" si="52"/>
        <v>9</v>
      </c>
      <c r="F293" s="4">
        <f t="shared" si="53"/>
        <v>53</v>
      </c>
      <c r="G293" s="4">
        <f t="shared" si="54"/>
        <v>25</v>
      </c>
      <c r="H293" s="5">
        <f t="shared" si="55"/>
        <v>2014</v>
      </c>
      <c r="I293" s="5" t="str">
        <f t="shared" si="56"/>
        <v>04</v>
      </c>
      <c r="J293" s="5" t="str">
        <f t="shared" si="57"/>
        <v>04</v>
      </c>
      <c r="K293" s="5">
        <v>2014</v>
      </c>
      <c r="L293" s="5" t="s">
        <v>1753</v>
      </c>
      <c r="M293" s="5" t="s">
        <v>1753</v>
      </c>
      <c r="N293" s="5" t="str">
        <f t="shared" si="58"/>
        <v>09</v>
      </c>
      <c r="O293" s="5">
        <f t="shared" si="59"/>
        <v>53</v>
      </c>
      <c r="P293" s="5">
        <f t="shared" si="60"/>
        <v>25</v>
      </c>
      <c r="Q293" s="6" t="s">
        <v>297</v>
      </c>
      <c r="R293">
        <v>-20.62</v>
      </c>
      <c r="S293">
        <v>-70.7</v>
      </c>
      <c r="T293">
        <v>20</v>
      </c>
      <c r="U293">
        <v>4.5999999999999996</v>
      </c>
    </row>
    <row r="294" spans="1:21" x14ac:dyDescent="0.25">
      <c r="A294" s="2">
        <v>41731.023460648146</v>
      </c>
      <c r="B294" s="4">
        <f t="shared" si="49"/>
        <v>2014</v>
      </c>
      <c r="C294" s="4">
        <f t="shared" si="50"/>
        <v>4</v>
      </c>
      <c r="D294" s="4">
        <f t="shared" si="51"/>
        <v>2</v>
      </c>
      <c r="E294" s="4">
        <f t="shared" si="52"/>
        <v>0</v>
      </c>
      <c r="F294" s="4">
        <f t="shared" si="53"/>
        <v>33</v>
      </c>
      <c r="G294" s="4">
        <f t="shared" si="54"/>
        <v>47</v>
      </c>
      <c r="H294" s="5">
        <f t="shared" si="55"/>
        <v>2014</v>
      </c>
      <c r="I294" s="5" t="str">
        <f t="shared" si="56"/>
        <v>04</v>
      </c>
      <c r="J294" s="5" t="str">
        <f t="shared" si="57"/>
        <v>02</v>
      </c>
      <c r="K294" s="5">
        <v>2014</v>
      </c>
      <c r="L294" s="5" t="s">
        <v>1753</v>
      </c>
      <c r="M294" s="5" t="s">
        <v>1757</v>
      </c>
      <c r="N294" s="5" t="str">
        <f t="shared" si="58"/>
        <v>00</v>
      </c>
      <c r="O294" s="5">
        <f t="shared" si="59"/>
        <v>33</v>
      </c>
      <c r="P294" s="5">
        <f t="shared" si="60"/>
        <v>47</v>
      </c>
      <c r="Q294" s="6" t="s">
        <v>298</v>
      </c>
      <c r="R294">
        <v>-20.190000000000001</v>
      </c>
      <c r="S294">
        <v>-70.819999999999993</v>
      </c>
      <c r="T294">
        <v>23</v>
      </c>
      <c r="U294">
        <v>5.4</v>
      </c>
    </row>
    <row r="295" spans="1:21" x14ac:dyDescent="0.25">
      <c r="A295" s="2">
        <v>41668.417928240742</v>
      </c>
      <c r="B295" s="4">
        <f t="shared" si="49"/>
        <v>2014</v>
      </c>
      <c r="C295" s="4">
        <f t="shared" si="50"/>
        <v>1</v>
      </c>
      <c r="D295" s="4">
        <f t="shared" si="51"/>
        <v>29</v>
      </c>
      <c r="E295" s="4">
        <f t="shared" si="52"/>
        <v>10</v>
      </c>
      <c r="F295" s="4">
        <f t="shared" si="53"/>
        <v>1</v>
      </c>
      <c r="G295" s="4">
        <f t="shared" si="54"/>
        <v>49</v>
      </c>
      <c r="H295" s="5">
        <f t="shared" si="55"/>
        <v>2014</v>
      </c>
      <c r="I295" s="5" t="str">
        <f t="shared" si="56"/>
        <v>01</v>
      </c>
      <c r="J295" s="5">
        <f t="shared" si="57"/>
        <v>29</v>
      </c>
      <c r="K295" s="5">
        <v>2014</v>
      </c>
      <c r="L295" s="5" t="s">
        <v>1754</v>
      </c>
      <c r="M295" s="5">
        <v>29</v>
      </c>
      <c r="N295" s="5">
        <f t="shared" si="58"/>
        <v>10</v>
      </c>
      <c r="O295" s="5" t="str">
        <f t="shared" si="59"/>
        <v>01</v>
      </c>
      <c r="P295" s="5">
        <f t="shared" si="60"/>
        <v>49</v>
      </c>
      <c r="Q295" s="6" t="s">
        <v>299</v>
      </c>
      <c r="R295">
        <v>-18.559999999999999</v>
      </c>
      <c r="S295">
        <v>-69.599999999999994</v>
      </c>
      <c r="T295">
        <v>122</v>
      </c>
      <c r="U295">
        <v>5.3</v>
      </c>
    </row>
    <row r="296" spans="1:21" x14ac:dyDescent="0.25">
      <c r="A296" s="2">
        <v>41745.13484953704</v>
      </c>
      <c r="B296" s="4">
        <f t="shared" si="49"/>
        <v>2014</v>
      </c>
      <c r="C296" s="4">
        <f t="shared" si="50"/>
        <v>4</v>
      </c>
      <c r="D296" s="4">
        <f t="shared" si="51"/>
        <v>16</v>
      </c>
      <c r="E296" s="4">
        <f t="shared" si="52"/>
        <v>3</v>
      </c>
      <c r="F296" s="4">
        <f t="shared" si="53"/>
        <v>14</v>
      </c>
      <c r="G296" s="4">
        <f t="shared" si="54"/>
        <v>11</v>
      </c>
      <c r="H296" s="5">
        <f t="shared" si="55"/>
        <v>2014</v>
      </c>
      <c r="I296" s="5" t="str">
        <f t="shared" si="56"/>
        <v>04</v>
      </c>
      <c r="J296" s="5">
        <f t="shared" si="57"/>
        <v>16</v>
      </c>
      <c r="K296" s="5">
        <v>2014</v>
      </c>
      <c r="L296" s="5" t="s">
        <v>1753</v>
      </c>
      <c r="M296" s="5">
        <v>16</v>
      </c>
      <c r="N296" s="5" t="str">
        <f t="shared" si="58"/>
        <v>03</v>
      </c>
      <c r="O296" s="5">
        <f t="shared" si="59"/>
        <v>14</v>
      </c>
      <c r="P296" s="5">
        <f t="shared" si="60"/>
        <v>11</v>
      </c>
      <c r="Q296" s="6" t="s">
        <v>300</v>
      </c>
      <c r="R296">
        <v>-20.18</v>
      </c>
      <c r="S296">
        <v>-70.849999999999994</v>
      </c>
      <c r="T296">
        <v>37</v>
      </c>
      <c r="U296">
        <v>5.3</v>
      </c>
    </row>
    <row r="297" spans="1:21" x14ac:dyDescent="0.25">
      <c r="A297" s="2">
        <v>41732.2265625</v>
      </c>
      <c r="B297" s="4">
        <f t="shared" si="49"/>
        <v>2014</v>
      </c>
      <c r="C297" s="4">
        <f t="shared" si="50"/>
        <v>4</v>
      </c>
      <c r="D297" s="4">
        <f t="shared" si="51"/>
        <v>3</v>
      </c>
      <c r="E297" s="4">
        <f t="shared" si="52"/>
        <v>5</v>
      </c>
      <c r="F297" s="4">
        <f t="shared" si="53"/>
        <v>26</v>
      </c>
      <c r="G297" s="4">
        <f t="shared" si="54"/>
        <v>15</v>
      </c>
      <c r="H297" s="5">
        <f t="shared" si="55"/>
        <v>2014</v>
      </c>
      <c r="I297" s="5" t="str">
        <f t="shared" si="56"/>
        <v>04</v>
      </c>
      <c r="J297" s="5" t="str">
        <f t="shared" si="57"/>
        <v>03</v>
      </c>
      <c r="K297" s="5">
        <v>2014</v>
      </c>
      <c r="L297" s="5" t="s">
        <v>1753</v>
      </c>
      <c r="M297" s="5" t="s">
        <v>1752</v>
      </c>
      <c r="N297" s="5" t="str">
        <f t="shared" si="58"/>
        <v>05</v>
      </c>
      <c r="O297" s="5">
        <f t="shared" si="59"/>
        <v>26</v>
      </c>
      <c r="P297" s="5">
        <f t="shared" si="60"/>
        <v>15</v>
      </c>
      <c r="Q297" s="6" t="s">
        <v>301</v>
      </c>
      <c r="R297">
        <v>-20.8</v>
      </c>
      <c r="S297">
        <v>-70.67</v>
      </c>
      <c r="T297">
        <v>30</v>
      </c>
      <c r="U297">
        <v>6.3</v>
      </c>
    </row>
    <row r="298" spans="1:21" x14ac:dyDescent="0.25">
      <c r="A298" s="2">
        <v>41753.017210648148</v>
      </c>
      <c r="B298" s="4">
        <f t="shared" si="49"/>
        <v>2014</v>
      </c>
      <c r="C298" s="4">
        <f t="shared" si="50"/>
        <v>4</v>
      </c>
      <c r="D298" s="4">
        <f t="shared" si="51"/>
        <v>24</v>
      </c>
      <c r="E298" s="4">
        <f t="shared" si="52"/>
        <v>0</v>
      </c>
      <c r="F298" s="4">
        <f t="shared" si="53"/>
        <v>24</v>
      </c>
      <c r="G298" s="4">
        <f t="shared" si="54"/>
        <v>47</v>
      </c>
      <c r="H298" s="5">
        <f t="shared" si="55"/>
        <v>2014</v>
      </c>
      <c r="I298" s="5" t="str">
        <f t="shared" si="56"/>
        <v>04</v>
      </c>
      <c r="J298" s="5">
        <f t="shared" si="57"/>
        <v>24</v>
      </c>
      <c r="K298" s="5">
        <v>2014</v>
      </c>
      <c r="L298" s="5" t="s">
        <v>1753</v>
      </c>
      <c r="M298" s="5">
        <v>24</v>
      </c>
      <c r="N298" s="5" t="str">
        <f t="shared" si="58"/>
        <v>00</v>
      </c>
      <c r="O298" s="5">
        <f t="shared" si="59"/>
        <v>24</v>
      </c>
      <c r="P298" s="5">
        <f t="shared" si="60"/>
        <v>47</v>
      </c>
      <c r="Q298" s="6" t="s">
        <v>302</v>
      </c>
      <c r="R298">
        <v>-20.010000000000002</v>
      </c>
      <c r="S298">
        <v>-69.150000000000006</v>
      </c>
      <c r="T298">
        <v>94</v>
      </c>
      <c r="U298">
        <v>4.2</v>
      </c>
    </row>
    <row r="299" spans="1:21" x14ac:dyDescent="0.25">
      <c r="A299" s="2">
        <v>41740.500601851854</v>
      </c>
      <c r="B299" s="4">
        <f t="shared" si="49"/>
        <v>2014</v>
      </c>
      <c r="C299" s="4">
        <f t="shared" si="50"/>
        <v>4</v>
      </c>
      <c r="D299" s="4">
        <f t="shared" si="51"/>
        <v>11</v>
      </c>
      <c r="E299" s="4">
        <f t="shared" si="52"/>
        <v>12</v>
      </c>
      <c r="F299" s="4">
        <f t="shared" si="53"/>
        <v>0</v>
      </c>
      <c r="G299" s="4">
        <f t="shared" si="54"/>
        <v>52</v>
      </c>
      <c r="H299" s="5">
        <f t="shared" si="55"/>
        <v>2014</v>
      </c>
      <c r="I299" s="5" t="str">
        <f t="shared" si="56"/>
        <v>04</v>
      </c>
      <c r="J299" s="5">
        <f t="shared" si="57"/>
        <v>11</v>
      </c>
      <c r="K299" s="5">
        <v>2014</v>
      </c>
      <c r="L299" s="5" t="s">
        <v>1753</v>
      </c>
      <c r="M299" s="5">
        <v>11</v>
      </c>
      <c r="N299" s="5">
        <f t="shared" si="58"/>
        <v>12</v>
      </c>
      <c r="O299" s="5" t="str">
        <f t="shared" si="59"/>
        <v>00</v>
      </c>
      <c r="P299" s="5">
        <f t="shared" si="60"/>
        <v>52</v>
      </c>
      <c r="Q299" s="6" t="s">
        <v>303</v>
      </c>
      <c r="R299">
        <v>-20.079999999999998</v>
      </c>
      <c r="S299">
        <v>-70.510000000000005</v>
      </c>
      <c r="T299">
        <v>40</v>
      </c>
      <c r="U299">
        <v>5.3</v>
      </c>
    </row>
    <row r="300" spans="1:21" x14ac:dyDescent="0.25">
      <c r="A300" s="2">
        <v>41764.129525462966</v>
      </c>
      <c r="B300" s="4">
        <f t="shared" si="49"/>
        <v>2014</v>
      </c>
      <c r="C300" s="4">
        <f t="shared" si="50"/>
        <v>5</v>
      </c>
      <c r="D300" s="4">
        <f t="shared" si="51"/>
        <v>5</v>
      </c>
      <c r="E300" s="4">
        <f t="shared" si="52"/>
        <v>3</v>
      </c>
      <c r="F300" s="4">
        <f t="shared" si="53"/>
        <v>6</v>
      </c>
      <c r="G300" s="4">
        <f t="shared" si="54"/>
        <v>31</v>
      </c>
      <c r="H300" s="5">
        <f t="shared" si="55"/>
        <v>2014</v>
      </c>
      <c r="I300" s="5" t="str">
        <f t="shared" si="56"/>
        <v>05</v>
      </c>
      <c r="J300" s="5" t="str">
        <f t="shared" si="57"/>
        <v>05</v>
      </c>
      <c r="K300" s="5">
        <v>2014</v>
      </c>
      <c r="L300" s="5" t="s">
        <v>1760</v>
      </c>
      <c r="M300" s="5" t="s">
        <v>1760</v>
      </c>
      <c r="N300" s="5" t="str">
        <f t="shared" si="58"/>
        <v>03</v>
      </c>
      <c r="O300" s="5" t="str">
        <f t="shared" si="59"/>
        <v>06</v>
      </c>
      <c r="P300" s="5">
        <f t="shared" si="60"/>
        <v>31</v>
      </c>
      <c r="Q300" s="6" t="s">
        <v>304</v>
      </c>
      <c r="R300">
        <v>-19.93</v>
      </c>
      <c r="S300">
        <v>-70.88</v>
      </c>
      <c r="T300">
        <v>41</v>
      </c>
      <c r="U300">
        <v>4.0999999999999996</v>
      </c>
    </row>
    <row r="301" spans="1:21" x14ac:dyDescent="0.25">
      <c r="A301" s="2">
        <v>41867.424178240741</v>
      </c>
      <c r="B301" s="4">
        <f t="shared" si="49"/>
        <v>2014</v>
      </c>
      <c r="C301" s="4">
        <f t="shared" si="50"/>
        <v>8</v>
      </c>
      <c r="D301" s="4">
        <f t="shared" si="51"/>
        <v>16</v>
      </c>
      <c r="E301" s="4">
        <f t="shared" si="52"/>
        <v>10</v>
      </c>
      <c r="F301" s="4">
        <f t="shared" si="53"/>
        <v>10</v>
      </c>
      <c r="G301" s="4">
        <f t="shared" si="54"/>
        <v>49</v>
      </c>
      <c r="H301" s="5">
        <f t="shared" si="55"/>
        <v>2014</v>
      </c>
      <c r="I301" s="5" t="str">
        <f t="shared" si="56"/>
        <v>08</v>
      </c>
      <c r="J301" s="5">
        <f t="shared" si="57"/>
        <v>16</v>
      </c>
      <c r="K301" s="5">
        <v>2014</v>
      </c>
      <c r="L301" s="5" t="s">
        <v>1758</v>
      </c>
      <c r="M301" s="5">
        <v>16</v>
      </c>
      <c r="N301" s="5">
        <f t="shared" si="58"/>
        <v>10</v>
      </c>
      <c r="O301" s="5">
        <f t="shared" si="59"/>
        <v>10</v>
      </c>
      <c r="P301" s="5">
        <f t="shared" si="60"/>
        <v>49</v>
      </c>
      <c r="Q301" s="6" t="s">
        <v>305</v>
      </c>
      <c r="R301">
        <v>-20.03</v>
      </c>
      <c r="S301">
        <v>-71.02</v>
      </c>
      <c r="T301">
        <v>42</v>
      </c>
      <c r="U301">
        <v>4.7</v>
      </c>
    </row>
    <row r="302" spans="1:21" x14ac:dyDescent="0.25">
      <c r="A302" s="2">
        <v>41757.208055555559</v>
      </c>
      <c r="B302" s="4">
        <f t="shared" si="49"/>
        <v>2014</v>
      </c>
      <c r="C302" s="4">
        <f t="shared" si="50"/>
        <v>4</v>
      </c>
      <c r="D302" s="4">
        <f t="shared" si="51"/>
        <v>28</v>
      </c>
      <c r="E302" s="4">
        <f t="shared" si="52"/>
        <v>4</v>
      </c>
      <c r="F302" s="4">
        <f t="shared" si="53"/>
        <v>59</v>
      </c>
      <c r="G302" s="4">
        <f t="shared" si="54"/>
        <v>36</v>
      </c>
      <c r="H302" s="5">
        <f t="shared" si="55"/>
        <v>2014</v>
      </c>
      <c r="I302" s="5" t="str">
        <f t="shared" si="56"/>
        <v>04</v>
      </c>
      <c r="J302" s="5">
        <f t="shared" si="57"/>
        <v>28</v>
      </c>
      <c r="K302" s="5">
        <v>2014</v>
      </c>
      <c r="L302" s="5" t="s">
        <v>1753</v>
      </c>
      <c r="M302" s="5">
        <v>28</v>
      </c>
      <c r="N302" s="5" t="str">
        <f t="shared" si="58"/>
        <v>04</v>
      </c>
      <c r="O302" s="5">
        <f t="shared" si="59"/>
        <v>59</v>
      </c>
      <c r="P302" s="5">
        <f t="shared" si="60"/>
        <v>36</v>
      </c>
      <c r="Q302" s="6" t="s">
        <v>306</v>
      </c>
      <c r="R302">
        <v>-19.559999999999999</v>
      </c>
      <c r="S302">
        <v>-70.37</v>
      </c>
      <c r="T302">
        <v>44</v>
      </c>
      <c r="U302">
        <v>5</v>
      </c>
    </row>
    <row r="303" spans="1:21" x14ac:dyDescent="0.25">
      <c r="A303" s="2">
        <v>41835.466921296298</v>
      </c>
      <c r="B303" s="4">
        <f t="shared" si="49"/>
        <v>2014</v>
      </c>
      <c r="C303" s="4">
        <f t="shared" si="50"/>
        <v>7</v>
      </c>
      <c r="D303" s="4">
        <f t="shared" si="51"/>
        <v>15</v>
      </c>
      <c r="E303" s="4">
        <f t="shared" si="52"/>
        <v>11</v>
      </c>
      <c r="F303" s="4">
        <f t="shared" si="53"/>
        <v>12</v>
      </c>
      <c r="G303" s="4">
        <f t="shared" si="54"/>
        <v>22</v>
      </c>
      <c r="H303" s="5">
        <f t="shared" si="55"/>
        <v>2014</v>
      </c>
      <c r="I303" s="5" t="str">
        <f t="shared" si="56"/>
        <v>07</v>
      </c>
      <c r="J303" s="5">
        <f t="shared" si="57"/>
        <v>15</v>
      </c>
      <c r="K303" s="5">
        <v>2014</v>
      </c>
      <c r="L303" s="5" t="s">
        <v>1756</v>
      </c>
      <c r="M303" s="5">
        <v>15</v>
      </c>
      <c r="N303" s="5">
        <f t="shared" si="58"/>
        <v>11</v>
      </c>
      <c r="O303" s="5">
        <f t="shared" si="59"/>
        <v>12</v>
      </c>
      <c r="P303" s="5">
        <f t="shared" si="60"/>
        <v>22</v>
      </c>
      <c r="Q303" s="6" t="s">
        <v>307</v>
      </c>
      <c r="R303">
        <v>-19.940000000000001</v>
      </c>
      <c r="S303">
        <v>-70.11</v>
      </c>
      <c r="T303">
        <v>45</v>
      </c>
      <c r="U303">
        <v>4.3</v>
      </c>
    </row>
    <row r="304" spans="1:21" x14ac:dyDescent="0.25">
      <c r="A304" s="2">
        <v>41937.712002314816</v>
      </c>
      <c r="B304" s="4">
        <f t="shared" si="49"/>
        <v>2014</v>
      </c>
      <c r="C304" s="4">
        <f t="shared" si="50"/>
        <v>10</v>
      </c>
      <c r="D304" s="4">
        <f t="shared" si="51"/>
        <v>25</v>
      </c>
      <c r="E304" s="4">
        <f t="shared" si="52"/>
        <v>17</v>
      </c>
      <c r="F304" s="4">
        <f t="shared" si="53"/>
        <v>5</v>
      </c>
      <c r="G304" s="4">
        <f t="shared" si="54"/>
        <v>17</v>
      </c>
      <c r="H304" s="5">
        <f t="shared" si="55"/>
        <v>2014</v>
      </c>
      <c r="I304" s="5">
        <f t="shared" si="56"/>
        <v>10</v>
      </c>
      <c r="J304" s="5">
        <f t="shared" si="57"/>
        <v>25</v>
      </c>
      <c r="K304" s="5">
        <v>2014</v>
      </c>
      <c r="L304" s="5">
        <v>10</v>
      </c>
      <c r="M304" s="5">
        <v>25</v>
      </c>
      <c r="N304" s="5">
        <f t="shared" si="58"/>
        <v>17</v>
      </c>
      <c r="O304" s="5" t="str">
        <f t="shared" si="59"/>
        <v>05</v>
      </c>
      <c r="P304" s="5">
        <f t="shared" si="60"/>
        <v>17</v>
      </c>
      <c r="Q304" s="6" t="s">
        <v>308</v>
      </c>
      <c r="R304">
        <v>-34.04</v>
      </c>
      <c r="S304">
        <v>-72.16</v>
      </c>
      <c r="T304">
        <v>30</v>
      </c>
      <c r="U304">
        <v>4.5999999999999996</v>
      </c>
    </row>
    <row r="305" spans="1:21" x14ac:dyDescent="0.25">
      <c r="A305" s="2">
        <v>41732.967604166668</v>
      </c>
      <c r="B305" s="4">
        <f t="shared" si="49"/>
        <v>2014</v>
      </c>
      <c r="C305" s="4">
        <f t="shared" si="50"/>
        <v>4</v>
      </c>
      <c r="D305" s="4">
        <f t="shared" si="51"/>
        <v>3</v>
      </c>
      <c r="E305" s="4">
        <f t="shared" si="52"/>
        <v>23</v>
      </c>
      <c r="F305" s="4">
        <f t="shared" si="53"/>
        <v>13</v>
      </c>
      <c r="G305" s="4">
        <f t="shared" si="54"/>
        <v>21</v>
      </c>
      <c r="H305" s="5">
        <f t="shared" si="55"/>
        <v>2014</v>
      </c>
      <c r="I305" s="5" t="str">
        <f t="shared" si="56"/>
        <v>04</v>
      </c>
      <c r="J305" s="5" t="str">
        <f t="shared" si="57"/>
        <v>03</v>
      </c>
      <c r="K305" s="5">
        <v>2014</v>
      </c>
      <c r="L305" s="5" t="s">
        <v>1753</v>
      </c>
      <c r="M305" s="5" t="s">
        <v>1752</v>
      </c>
      <c r="N305" s="5">
        <f t="shared" si="58"/>
        <v>23</v>
      </c>
      <c r="O305" s="5">
        <f t="shared" si="59"/>
        <v>13</v>
      </c>
      <c r="P305" s="5">
        <f t="shared" si="60"/>
        <v>21</v>
      </c>
      <c r="Q305" s="6" t="s">
        <v>309</v>
      </c>
      <c r="R305">
        <v>-20.170000000000002</v>
      </c>
      <c r="S305">
        <v>-70.37</v>
      </c>
      <c r="T305">
        <v>35</v>
      </c>
      <c r="U305">
        <v>4.3</v>
      </c>
    </row>
    <row r="306" spans="1:21" x14ac:dyDescent="0.25">
      <c r="A306" s="2">
        <v>41943.11577546296</v>
      </c>
      <c r="B306" s="4">
        <f t="shared" si="49"/>
        <v>2014</v>
      </c>
      <c r="C306" s="4">
        <f t="shared" si="50"/>
        <v>10</v>
      </c>
      <c r="D306" s="4">
        <f t="shared" si="51"/>
        <v>31</v>
      </c>
      <c r="E306" s="4">
        <f t="shared" si="52"/>
        <v>2</v>
      </c>
      <c r="F306" s="4">
        <f t="shared" si="53"/>
        <v>46</v>
      </c>
      <c r="G306" s="4">
        <f t="shared" si="54"/>
        <v>43</v>
      </c>
      <c r="H306" s="5">
        <f t="shared" si="55"/>
        <v>2014</v>
      </c>
      <c r="I306" s="5">
        <f t="shared" si="56"/>
        <v>10</v>
      </c>
      <c r="J306" s="5">
        <f t="shared" si="57"/>
        <v>31</v>
      </c>
      <c r="K306" s="5">
        <v>2014</v>
      </c>
      <c r="L306" s="5">
        <v>10</v>
      </c>
      <c r="M306" s="5">
        <v>31</v>
      </c>
      <c r="N306" s="5" t="str">
        <f t="shared" si="58"/>
        <v>02</v>
      </c>
      <c r="O306" s="5">
        <f t="shared" si="59"/>
        <v>46</v>
      </c>
      <c r="P306" s="5">
        <f t="shared" si="60"/>
        <v>43</v>
      </c>
      <c r="Q306" s="6" t="s">
        <v>310</v>
      </c>
      <c r="R306">
        <v>-19.39</v>
      </c>
      <c r="S306">
        <v>-69.2</v>
      </c>
      <c r="T306">
        <v>113</v>
      </c>
      <c r="U306">
        <v>4.7</v>
      </c>
    </row>
    <row r="307" spans="1:21" x14ac:dyDescent="0.25">
      <c r="A307" s="2">
        <v>41682.488310185188</v>
      </c>
      <c r="B307" s="4">
        <f t="shared" si="49"/>
        <v>2014</v>
      </c>
      <c r="C307" s="4">
        <f t="shared" si="50"/>
        <v>2</v>
      </c>
      <c r="D307" s="4">
        <f t="shared" si="51"/>
        <v>12</v>
      </c>
      <c r="E307" s="4">
        <f t="shared" si="52"/>
        <v>11</v>
      </c>
      <c r="F307" s="4">
        <f t="shared" si="53"/>
        <v>43</v>
      </c>
      <c r="G307" s="4">
        <f t="shared" si="54"/>
        <v>10</v>
      </c>
      <c r="H307" s="5">
        <f t="shared" si="55"/>
        <v>2014</v>
      </c>
      <c r="I307" s="5" t="str">
        <f t="shared" si="56"/>
        <v>02</v>
      </c>
      <c r="J307" s="5">
        <f t="shared" si="57"/>
        <v>12</v>
      </c>
      <c r="K307" s="5">
        <v>2014</v>
      </c>
      <c r="L307" s="5" t="s">
        <v>1757</v>
      </c>
      <c r="M307" s="5">
        <v>12</v>
      </c>
      <c r="N307" s="5">
        <f t="shared" si="58"/>
        <v>11</v>
      </c>
      <c r="O307" s="5">
        <f t="shared" si="59"/>
        <v>43</v>
      </c>
      <c r="P307" s="5">
        <f t="shared" si="60"/>
        <v>10</v>
      </c>
      <c r="Q307" s="6" t="s">
        <v>311</v>
      </c>
      <c r="R307">
        <v>-22.35</v>
      </c>
      <c r="S307">
        <v>-68.81</v>
      </c>
      <c r="T307">
        <v>100</v>
      </c>
      <c r="U307">
        <v>5.7</v>
      </c>
    </row>
    <row r="308" spans="1:21" x14ac:dyDescent="0.25">
      <c r="A308" s="2">
        <v>41735.587604166663</v>
      </c>
      <c r="B308" s="4">
        <f t="shared" si="49"/>
        <v>2014</v>
      </c>
      <c r="C308" s="4">
        <f t="shared" si="50"/>
        <v>4</v>
      </c>
      <c r="D308" s="4">
        <f t="shared" si="51"/>
        <v>6</v>
      </c>
      <c r="E308" s="4">
        <f t="shared" si="52"/>
        <v>14</v>
      </c>
      <c r="F308" s="4">
        <f t="shared" si="53"/>
        <v>6</v>
      </c>
      <c r="G308" s="4">
        <f t="shared" si="54"/>
        <v>9</v>
      </c>
      <c r="H308" s="5">
        <f t="shared" si="55"/>
        <v>2014</v>
      </c>
      <c r="I308" s="5" t="str">
        <f t="shared" si="56"/>
        <v>04</v>
      </c>
      <c r="J308" s="5" t="str">
        <f t="shared" si="57"/>
        <v>06</v>
      </c>
      <c r="K308" s="5">
        <v>2014</v>
      </c>
      <c r="L308" s="5" t="s">
        <v>1753</v>
      </c>
      <c r="M308" s="5" t="s">
        <v>1755</v>
      </c>
      <c r="N308" s="5">
        <f t="shared" si="58"/>
        <v>14</v>
      </c>
      <c r="O308" s="5" t="str">
        <f t="shared" si="59"/>
        <v>06</v>
      </c>
      <c r="P308" s="5" t="str">
        <f t="shared" si="60"/>
        <v>09</v>
      </c>
      <c r="Q308" s="6" t="s">
        <v>312</v>
      </c>
      <c r="R308">
        <v>-20.41</v>
      </c>
      <c r="S308">
        <v>-70.98</v>
      </c>
      <c r="T308">
        <v>45</v>
      </c>
      <c r="U308">
        <v>5</v>
      </c>
    </row>
    <row r="309" spans="1:21" x14ac:dyDescent="0.25">
      <c r="A309" s="2">
        <v>41740.450798611113</v>
      </c>
      <c r="B309" s="4">
        <f t="shared" si="49"/>
        <v>2014</v>
      </c>
      <c r="C309" s="4">
        <f t="shared" si="50"/>
        <v>4</v>
      </c>
      <c r="D309" s="4">
        <f t="shared" si="51"/>
        <v>11</v>
      </c>
      <c r="E309" s="4">
        <f t="shared" si="52"/>
        <v>10</v>
      </c>
      <c r="F309" s="4">
        <f t="shared" si="53"/>
        <v>49</v>
      </c>
      <c r="G309" s="4">
        <f t="shared" si="54"/>
        <v>9</v>
      </c>
      <c r="H309" s="5">
        <f t="shared" si="55"/>
        <v>2014</v>
      </c>
      <c r="I309" s="5" t="str">
        <f t="shared" si="56"/>
        <v>04</v>
      </c>
      <c r="J309" s="5">
        <f t="shared" si="57"/>
        <v>11</v>
      </c>
      <c r="K309" s="5">
        <v>2014</v>
      </c>
      <c r="L309" s="5" t="s">
        <v>1753</v>
      </c>
      <c r="M309" s="5">
        <v>11</v>
      </c>
      <c r="N309" s="5">
        <f t="shared" si="58"/>
        <v>10</v>
      </c>
      <c r="O309" s="5">
        <f t="shared" si="59"/>
        <v>49</v>
      </c>
      <c r="P309" s="5" t="str">
        <f t="shared" si="60"/>
        <v>09</v>
      </c>
      <c r="Q309" s="6" t="s">
        <v>313</v>
      </c>
      <c r="R309">
        <v>-23.25</v>
      </c>
      <c r="S309">
        <v>-68.92</v>
      </c>
      <c r="T309">
        <v>112</v>
      </c>
      <c r="U309">
        <v>4.4000000000000004</v>
      </c>
    </row>
    <row r="310" spans="1:21" x14ac:dyDescent="0.25">
      <c r="A310" s="2">
        <v>41729.536874999998</v>
      </c>
      <c r="B310" s="4">
        <f t="shared" si="49"/>
        <v>2014</v>
      </c>
      <c r="C310" s="4">
        <f t="shared" si="50"/>
        <v>3</v>
      </c>
      <c r="D310" s="4">
        <f t="shared" si="51"/>
        <v>31</v>
      </c>
      <c r="E310" s="4">
        <f t="shared" si="52"/>
        <v>12</v>
      </c>
      <c r="F310" s="4">
        <f t="shared" si="53"/>
        <v>53</v>
      </c>
      <c r="G310" s="4">
        <f t="shared" si="54"/>
        <v>6</v>
      </c>
      <c r="H310" s="5">
        <f t="shared" si="55"/>
        <v>2014</v>
      </c>
      <c r="I310" s="5" t="str">
        <f t="shared" si="56"/>
        <v>03</v>
      </c>
      <c r="J310" s="5">
        <f t="shared" si="57"/>
        <v>31</v>
      </c>
      <c r="K310" s="5">
        <v>2014</v>
      </c>
      <c r="L310" s="5" t="s">
        <v>1752</v>
      </c>
      <c r="M310" s="5">
        <v>31</v>
      </c>
      <c r="N310" s="5">
        <f t="shared" si="58"/>
        <v>12</v>
      </c>
      <c r="O310" s="5">
        <f t="shared" si="59"/>
        <v>53</v>
      </c>
      <c r="P310" s="5" t="str">
        <f t="shared" si="60"/>
        <v>06</v>
      </c>
      <c r="Q310" s="6" t="s">
        <v>314</v>
      </c>
      <c r="R310">
        <v>-19.510000000000002</v>
      </c>
      <c r="S310">
        <v>-69.17</v>
      </c>
      <c r="T310">
        <v>114</v>
      </c>
      <c r="U310">
        <v>5.6</v>
      </c>
    </row>
    <row r="311" spans="1:21" x14ac:dyDescent="0.25">
      <c r="A311" s="2">
        <v>41693.986134259256</v>
      </c>
      <c r="B311" s="4">
        <f t="shared" si="49"/>
        <v>2014</v>
      </c>
      <c r="C311" s="4">
        <f t="shared" si="50"/>
        <v>2</v>
      </c>
      <c r="D311" s="4">
        <f t="shared" si="51"/>
        <v>23</v>
      </c>
      <c r="E311" s="4">
        <f t="shared" si="52"/>
        <v>23</v>
      </c>
      <c r="F311" s="4">
        <f t="shared" si="53"/>
        <v>40</v>
      </c>
      <c r="G311" s="4">
        <f t="shared" si="54"/>
        <v>2</v>
      </c>
      <c r="H311" s="5">
        <f t="shared" si="55"/>
        <v>2014</v>
      </c>
      <c r="I311" s="5" t="str">
        <f t="shared" si="56"/>
        <v>02</v>
      </c>
      <c r="J311" s="5">
        <f t="shared" si="57"/>
        <v>23</v>
      </c>
      <c r="K311" s="5">
        <v>2014</v>
      </c>
      <c r="L311" s="5" t="s">
        <v>1757</v>
      </c>
      <c r="M311" s="5">
        <v>23</v>
      </c>
      <c r="N311" s="5">
        <f t="shared" si="58"/>
        <v>23</v>
      </c>
      <c r="O311" s="5">
        <f t="shared" si="59"/>
        <v>40</v>
      </c>
      <c r="P311" s="5" t="str">
        <f t="shared" si="60"/>
        <v>02</v>
      </c>
      <c r="Q311" s="6" t="s">
        <v>315</v>
      </c>
      <c r="R311">
        <v>-23.85</v>
      </c>
      <c r="S311">
        <v>-68.78</v>
      </c>
      <c r="T311">
        <v>106</v>
      </c>
      <c r="U311">
        <v>5.3</v>
      </c>
    </row>
    <row r="312" spans="1:21" x14ac:dyDescent="0.25">
      <c r="A312" s="2">
        <v>41882.787280092591</v>
      </c>
      <c r="B312" s="4">
        <f t="shared" si="49"/>
        <v>2014</v>
      </c>
      <c r="C312" s="4">
        <f t="shared" si="50"/>
        <v>8</v>
      </c>
      <c r="D312" s="4">
        <f t="shared" si="51"/>
        <v>31</v>
      </c>
      <c r="E312" s="4">
        <f t="shared" si="52"/>
        <v>18</v>
      </c>
      <c r="F312" s="4">
        <f t="shared" si="53"/>
        <v>53</v>
      </c>
      <c r="G312" s="4">
        <f t="shared" si="54"/>
        <v>41</v>
      </c>
      <c r="H312" s="5">
        <f t="shared" si="55"/>
        <v>2014</v>
      </c>
      <c r="I312" s="5" t="str">
        <f t="shared" si="56"/>
        <v>08</v>
      </c>
      <c r="J312" s="5">
        <f t="shared" si="57"/>
        <v>31</v>
      </c>
      <c r="K312" s="5">
        <v>2014</v>
      </c>
      <c r="L312" s="5" t="s">
        <v>1758</v>
      </c>
      <c r="M312" s="5">
        <v>31</v>
      </c>
      <c r="N312" s="5">
        <f t="shared" si="58"/>
        <v>18</v>
      </c>
      <c r="O312" s="5">
        <f t="shared" si="59"/>
        <v>53</v>
      </c>
      <c r="P312" s="5">
        <f t="shared" si="60"/>
        <v>41</v>
      </c>
      <c r="Q312" s="6" t="s">
        <v>316</v>
      </c>
      <c r="R312">
        <v>-20.52</v>
      </c>
      <c r="S312">
        <v>-70.099999999999994</v>
      </c>
      <c r="T312">
        <v>48</v>
      </c>
      <c r="U312">
        <v>4</v>
      </c>
    </row>
    <row r="313" spans="1:21" x14ac:dyDescent="0.25">
      <c r="A313" s="2">
        <v>42004.221770833334</v>
      </c>
      <c r="B313" s="4">
        <f t="shared" si="49"/>
        <v>2014</v>
      </c>
      <c r="C313" s="4">
        <f t="shared" si="50"/>
        <v>12</v>
      </c>
      <c r="D313" s="4">
        <f t="shared" si="51"/>
        <v>31</v>
      </c>
      <c r="E313" s="4">
        <f t="shared" si="52"/>
        <v>5</v>
      </c>
      <c r="F313" s="4">
        <f t="shared" si="53"/>
        <v>19</v>
      </c>
      <c r="G313" s="4">
        <f t="shared" si="54"/>
        <v>21</v>
      </c>
      <c r="H313" s="5">
        <f t="shared" si="55"/>
        <v>2014</v>
      </c>
      <c r="I313" s="5">
        <f t="shared" si="56"/>
        <v>12</v>
      </c>
      <c r="J313" s="5">
        <f t="shared" si="57"/>
        <v>31</v>
      </c>
      <c r="K313" s="5">
        <v>2014</v>
      </c>
      <c r="L313" s="5">
        <v>12</v>
      </c>
      <c r="M313" s="5">
        <v>31</v>
      </c>
      <c r="N313" s="5" t="str">
        <f t="shared" si="58"/>
        <v>05</v>
      </c>
      <c r="O313" s="5">
        <f t="shared" si="59"/>
        <v>19</v>
      </c>
      <c r="P313" s="5">
        <f t="shared" si="60"/>
        <v>21</v>
      </c>
      <c r="Q313" s="6" t="s">
        <v>317</v>
      </c>
      <c r="R313">
        <v>-19.14</v>
      </c>
      <c r="S313">
        <v>-69.12</v>
      </c>
      <c r="T313">
        <v>117</v>
      </c>
      <c r="U313">
        <v>4.5</v>
      </c>
    </row>
    <row r="314" spans="1:21" x14ac:dyDescent="0.25">
      <c r="A314" s="2">
        <v>41780.375613425924</v>
      </c>
      <c r="B314" s="4">
        <f t="shared" si="49"/>
        <v>2014</v>
      </c>
      <c r="C314" s="4">
        <f t="shared" si="50"/>
        <v>5</v>
      </c>
      <c r="D314" s="4">
        <f t="shared" si="51"/>
        <v>21</v>
      </c>
      <c r="E314" s="4">
        <f t="shared" si="52"/>
        <v>9</v>
      </c>
      <c r="F314" s="4">
        <f t="shared" si="53"/>
        <v>0</v>
      </c>
      <c r="G314" s="4">
        <f t="shared" si="54"/>
        <v>53</v>
      </c>
      <c r="H314" s="5">
        <f t="shared" si="55"/>
        <v>2014</v>
      </c>
      <c r="I314" s="5" t="str">
        <f t="shared" si="56"/>
        <v>05</v>
      </c>
      <c r="J314" s="5">
        <f t="shared" si="57"/>
        <v>21</v>
      </c>
      <c r="K314" s="5">
        <v>2014</v>
      </c>
      <c r="L314" s="5" t="s">
        <v>1760</v>
      </c>
      <c r="M314" s="5">
        <v>21</v>
      </c>
      <c r="N314" s="5" t="str">
        <f t="shared" si="58"/>
        <v>09</v>
      </c>
      <c r="O314" s="5" t="str">
        <f t="shared" si="59"/>
        <v>00</v>
      </c>
      <c r="P314" s="5">
        <f t="shared" si="60"/>
        <v>53</v>
      </c>
      <c r="Q314" s="6" t="s">
        <v>318</v>
      </c>
      <c r="R314">
        <v>-30.45</v>
      </c>
      <c r="S314">
        <v>-71.31</v>
      </c>
      <c r="T314">
        <v>36</v>
      </c>
      <c r="U314">
        <v>5.6</v>
      </c>
    </row>
    <row r="315" spans="1:21" x14ac:dyDescent="0.25">
      <c r="A315" s="2">
        <v>41947.489479166667</v>
      </c>
      <c r="B315" s="4">
        <f t="shared" si="49"/>
        <v>2014</v>
      </c>
      <c r="C315" s="4">
        <f t="shared" si="50"/>
        <v>11</v>
      </c>
      <c r="D315" s="4">
        <f t="shared" si="51"/>
        <v>4</v>
      </c>
      <c r="E315" s="4">
        <f t="shared" si="52"/>
        <v>11</v>
      </c>
      <c r="F315" s="4">
        <f t="shared" si="53"/>
        <v>44</v>
      </c>
      <c r="G315" s="4">
        <f t="shared" si="54"/>
        <v>51</v>
      </c>
      <c r="H315" s="5">
        <f t="shared" si="55"/>
        <v>2014</v>
      </c>
      <c r="I315" s="5">
        <f t="shared" si="56"/>
        <v>11</v>
      </c>
      <c r="J315" s="5" t="str">
        <f t="shared" si="57"/>
        <v>04</v>
      </c>
      <c r="K315" s="5">
        <v>2014</v>
      </c>
      <c r="L315" s="5">
        <v>11</v>
      </c>
      <c r="M315" s="5" t="s">
        <v>1753</v>
      </c>
      <c r="N315" s="5">
        <f t="shared" si="58"/>
        <v>11</v>
      </c>
      <c r="O315" s="5">
        <f t="shared" si="59"/>
        <v>44</v>
      </c>
      <c r="P315" s="5">
        <f t="shared" si="60"/>
        <v>51</v>
      </c>
      <c r="Q315" s="6" t="s">
        <v>319</v>
      </c>
      <c r="R315">
        <v>-41.23</v>
      </c>
      <c r="S315">
        <v>-73.83</v>
      </c>
      <c r="T315">
        <v>25</v>
      </c>
      <c r="U315">
        <v>4.9000000000000004</v>
      </c>
    </row>
    <row r="316" spans="1:21" x14ac:dyDescent="0.25">
      <c r="A316" s="2">
        <v>41982.859155092592</v>
      </c>
      <c r="B316" s="4">
        <f t="shared" si="49"/>
        <v>2014</v>
      </c>
      <c r="C316" s="4">
        <f t="shared" si="50"/>
        <v>12</v>
      </c>
      <c r="D316" s="4">
        <f t="shared" si="51"/>
        <v>9</v>
      </c>
      <c r="E316" s="4">
        <f t="shared" si="52"/>
        <v>20</v>
      </c>
      <c r="F316" s="4">
        <f t="shared" si="53"/>
        <v>37</v>
      </c>
      <c r="G316" s="4">
        <f t="shared" si="54"/>
        <v>11</v>
      </c>
      <c r="H316" s="5">
        <f t="shared" si="55"/>
        <v>2014</v>
      </c>
      <c r="I316" s="5">
        <f t="shared" si="56"/>
        <v>12</v>
      </c>
      <c r="J316" s="5" t="str">
        <f t="shared" si="57"/>
        <v>09</v>
      </c>
      <c r="K316" s="5">
        <v>2014</v>
      </c>
      <c r="L316" s="5">
        <v>12</v>
      </c>
      <c r="M316" s="5" t="s">
        <v>1759</v>
      </c>
      <c r="N316" s="5">
        <f t="shared" si="58"/>
        <v>20</v>
      </c>
      <c r="O316" s="5">
        <f t="shared" si="59"/>
        <v>37</v>
      </c>
      <c r="P316" s="5">
        <f t="shared" si="60"/>
        <v>11</v>
      </c>
      <c r="Q316" s="6" t="s">
        <v>320</v>
      </c>
      <c r="R316">
        <v>-36.96</v>
      </c>
      <c r="S316">
        <v>-72.760000000000005</v>
      </c>
      <c r="T316">
        <v>36</v>
      </c>
      <c r="U316">
        <v>4.0999999999999996</v>
      </c>
    </row>
    <row r="317" spans="1:21" x14ac:dyDescent="0.25">
      <c r="A317" s="2">
        <v>41797.580069444448</v>
      </c>
      <c r="B317" s="4">
        <f t="shared" si="49"/>
        <v>2014</v>
      </c>
      <c r="C317" s="4">
        <f t="shared" si="50"/>
        <v>6</v>
      </c>
      <c r="D317" s="4">
        <f t="shared" si="51"/>
        <v>7</v>
      </c>
      <c r="E317" s="4">
        <f t="shared" si="52"/>
        <v>13</v>
      </c>
      <c r="F317" s="4">
        <f t="shared" si="53"/>
        <v>55</v>
      </c>
      <c r="G317" s="4">
        <f t="shared" si="54"/>
        <v>18</v>
      </c>
      <c r="H317" s="5">
        <f t="shared" si="55"/>
        <v>2014</v>
      </c>
      <c r="I317" s="5" t="str">
        <f t="shared" si="56"/>
        <v>06</v>
      </c>
      <c r="J317" s="5" t="str">
        <f t="shared" si="57"/>
        <v>07</v>
      </c>
      <c r="K317" s="5">
        <v>2014</v>
      </c>
      <c r="L317" s="5" t="s">
        <v>1755</v>
      </c>
      <c r="M317" s="5" t="s">
        <v>1756</v>
      </c>
      <c r="N317" s="5">
        <f t="shared" si="58"/>
        <v>13</v>
      </c>
      <c r="O317" s="5">
        <f t="shared" si="59"/>
        <v>55</v>
      </c>
      <c r="P317" s="5">
        <f t="shared" si="60"/>
        <v>18</v>
      </c>
      <c r="Q317" s="6" t="s">
        <v>321</v>
      </c>
      <c r="R317">
        <v>-35.200000000000003</v>
      </c>
      <c r="S317">
        <v>-71.790000000000006</v>
      </c>
      <c r="T317">
        <v>42</v>
      </c>
      <c r="U317">
        <v>4.5999999999999996</v>
      </c>
    </row>
    <row r="318" spans="1:21" x14ac:dyDescent="0.25">
      <c r="A318" s="2">
        <v>41823.118275462963</v>
      </c>
      <c r="B318" s="4">
        <f t="shared" si="49"/>
        <v>2014</v>
      </c>
      <c r="C318" s="4">
        <f t="shared" si="50"/>
        <v>7</v>
      </c>
      <c r="D318" s="4">
        <f t="shared" si="51"/>
        <v>3</v>
      </c>
      <c r="E318" s="4">
        <f t="shared" si="52"/>
        <v>2</v>
      </c>
      <c r="F318" s="4">
        <f t="shared" si="53"/>
        <v>50</v>
      </c>
      <c r="G318" s="4">
        <f t="shared" si="54"/>
        <v>19</v>
      </c>
      <c r="H318" s="5">
        <f t="shared" si="55"/>
        <v>2014</v>
      </c>
      <c r="I318" s="5" t="str">
        <f t="shared" si="56"/>
        <v>07</v>
      </c>
      <c r="J318" s="5" t="str">
        <f t="shared" si="57"/>
        <v>03</v>
      </c>
      <c r="K318" s="5">
        <v>2014</v>
      </c>
      <c r="L318" s="5" t="s">
        <v>1756</v>
      </c>
      <c r="M318" s="5" t="s">
        <v>1752</v>
      </c>
      <c r="N318" s="5" t="str">
        <f t="shared" si="58"/>
        <v>02</v>
      </c>
      <c r="O318" s="5">
        <f t="shared" si="59"/>
        <v>50</v>
      </c>
      <c r="P318" s="5">
        <f t="shared" si="60"/>
        <v>19</v>
      </c>
      <c r="Q318" s="6" t="s">
        <v>322</v>
      </c>
      <c r="R318">
        <v>-34.76</v>
      </c>
      <c r="S318">
        <v>-71.83</v>
      </c>
      <c r="T318">
        <v>41</v>
      </c>
      <c r="U318">
        <v>5</v>
      </c>
    </row>
    <row r="319" spans="1:21" x14ac:dyDescent="0.25">
      <c r="A319" s="2">
        <v>41932.429363425923</v>
      </c>
      <c r="B319" s="4">
        <f t="shared" si="49"/>
        <v>2014</v>
      </c>
      <c r="C319" s="4">
        <f t="shared" si="50"/>
        <v>10</v>
      </c>
      <c r="D319" s="4">
        <f t="shared" si="51"/>
        <v>20</v>
      </c>
      <c r="E319" s="4">
        <f t="shared" si="52"/>
        <v>10</v>
      </c>
      <c r="F319" s="4">
        <f t="shared" si="53"/>
        <v>18</v>
      </c>
      <c r="G319" s="4">
        <f t="shared" si="54"/>
        <v>17</v>
      </c>
      <c r="H319" s="5">
        <f t="shared" si="55"/>
        <v>2014</v>
      </c>
      <c r="I319" s="5">
        <f t="shared" si="56"/>
        <v>10</v>
      </c>
      <c r="J319" s="5">
        <f t="shared" si="57"/>
        <v>20</v>
      </c>
      <c r="K319" s="5">
        <v>2014</v>
      </c>
      <c r="L319" s="5">
        <v>10</v>
      </c>
      <c r="M319" s="5">
        <v>20</v>
      </c>
      <c r="N319" s="5">
        <f t="shared" si="58"/>
        <v>10</v>
      </c>
      <c r="O319" s="5">
        <f t="shared" si="59"/>
        <v>18</v>
      </c>
      <c r="P319" s="5">
        <f t="shared" si="60"/>
        <v>17</v>
      </c>
      <c r="Q319" s="6" t="s">
        <v>323</v>
      </c>
      <c r="R319">
        <v>-35.61</v>
      </c>
      <c r="S319">
        <v>-71.56</v>
      </c>
      <c r="T319">
        <v>91</v>
      </c>
      <c r="U319">
        <v>5.2</v>
      </c>
    </row>
    <row r="320" spans="1:21" x14ac:dyDescent="0.25">
      <c r="A320" s="2">
        <v>41994.525648148148</v>
      </c>
      <c r="B320" s="4">
        <f t="shared" si="49"/>
        <v>2014</v>
      </c>
      <c r="C320" s="4">
        <f t="shared" si="50"/>
        <v>12</v>
      </c>
      <c r="D320" s="4">
        <f t="shared" si="51"/>
        <v>21</v>
      </c>
      <c r="E320" s="4">
        <f t="shared" si="52"/>
        <v>12</v>
      </c>
      <c r="F320" s="4">
        <f t="shared" si="53"/>
        <v>36</v>
      </c>
      <c r="G320" s="4">
        <f t="shared" si="54"/>
        <v>56</v>
      </c>
      <c r="H320" s="5">
        <f t="shared" si="55"/>
        <v>2014</v>
      </c>
      <c r="I320" s="5">
        <f t="shared" si="56"/>
        <v>12</v>
      </c>
      <c r="J320" s="5">
        <f t="shared" si="57"/>
        <v>21</v>
      </c>
      <c r="K320" s="5">
        <v>2014</v>
      </c>
      <c r="L320" s="5">
        <v>12</v>
      </c>
      <c r="M320" s="5">
        <v>21</v>
      </c>
      <c r="N320" s="5">
        <f t="shared" si="58"/>
        <v>12</v>
      </c>
      <c r="O320" s="5">
        <f t="shared" si="59"/>
        <v>36</v>
      </c>
      <c r="P320" s="5">
        <f t="shared" si="60"/>
        <v>56</v>
      </c>
      <c r="Q320" s="6" t="s">
        <v>324</v>
      </c>
      <c r="R320">
        <v>-35.74</v>
      </c>
      <c r="S320">
        <v>-71.7</v>
      </c>
      <c r="T320">
        <v>83</v>
      </c>
      <c r="U320">
        <v>4.7</v>
      </c>
    </row>
    <row r="321" spans="1:21" x14ac:dyDescent="0.25">
      <c r="A321" s="2">
        <v>41860.52789351852</v>
      </c>
      <c r="B321" s="4">
        <f t="shared" si="49"/>
        <v>2014</v>
      </c>
      <c r="C321" s="4">
        <f t="shared" si="50"/>
        <v>8</v>
      </c>
      <c r="D321" s="4">
        <f t="shared" si="51"/>
        <v>9</v>
      </c>
      <c r="E321" s="4">
        <f t="shared" si="52"/>
        <v>12</v>
      </c>
      <c r="F321" s="4">
        <f t="shared" si="53"/>
        <v>40</v>
      </c>
      <c r="G321" s="4">
        <f t="shared" si="54"/>
        <v>10</v>
      </c>
      <c r="H321" s="5">
        <f t="shared" si="55"/>
        <v>2014</v>
      </c>
      <c r="I321" s="5" t="str">
        <f t="shared" si="56"/>
        <v>08</v>
      </c>
      <c r="J321" s="5" t="str">
        <f t="shared" si="57"/>
        <v>09</v>
      </c>
      <c r="K321" s="5">
        <v>2014</v>
      </c>
      <c r="L321" s="5" t="s">
        <v>1758</v>
      </c>
      <c r="M321" s="5" t="s">
        <v>1759</v>
      </c>
      <c r="N321" s="5">
        <f t="shared" si="58"/>
        <v>12</v>
      </c>
      <c r="O321" s="5">
        <f t="shared" si="59"/>
        <v>40</v>
      </c>
      <c r="P321" s="5">
        <f t="shared" si="60"/>
        <v>10</v>
      </c>
      <c r="Q321" s="6" t="s">
        <v>325</v>
      </c>
      <c r="R321">
        <v>-23.15</v>
      </c>
      <c r="S321">
        <v>-70.64</v>
      </c>
      <c r="T321">
        <v>42</v>
      </c>
      <c r="U321">
        <v>4.2</v>
      </c>
    </row>
    <row r="322" spans="1:21" x14ac:dyDescent="0.25">
      <c r="A322" s="2">
        <v>41929.552291666667</v>
      </c>
      <c r="B322" s="4">
        <f t="shared" si="49"/>
        <v>2014</v>
      </c>
      <c r="C322" s="4">
        <f t="shared" si="50"/>
        <v>10</v>
      </c>
      <c r="D322" s="4">
        <f t="shared" si="51"/>
        <v>17</v>
      </c>
      <c r="E322" s="4">
        <f t="shared" si="52"/>
        <v>13</v>
      </c>
      <c r="F322" s="4">
        <f t="shared" si="53"/>
        <v>15</v>
      </c>
      <c r="G322" s="4">
        <f t="shared" si="54"/>
        <v>18</v>
      </c>
      <c r="H322" s="5">
        <f t="shared" si="55"/>
        <v>2014</v>
      </c>
      <c r="I322" s="5">
        <f t="shared" si="56"/>
        <v>10</v>
      </c>
      <c r="J322" s="5">
        <f t="shared" si="57"/>
        <v>17</v>
      </c>
      <c r="K322" s="5">
        <v>2014</v>
      </c>
      <c r="L322" s="5">
        <v>10</v>
      </c>
      <c r="M322" s="5">
        <v>17</v>
      </c>
      <c r="N322" s="5">
        <f t="shared" si="58"/>
        <v>13</v>
      </c>
      <c r="O322" s="5">
        <f t="shared" si="59"/>
        <v>15</v>
      </c>
      <c r="P322" s="5">
        <f t="shared" si="60"/>
        <v>18</v>
      </c>
      <c r="Q322" s="6" t="s">
        <v>326</v>
      </c>
      <c r="R322">
        <v>-20.18</v>
      </c>
      <c r="S322">
        <v>-69.02</v>
      </c>
      <c r="T322">
        <v>106</v>
      </c>
      <c r="U322">
        <v>4.2</v>
      </c>
    </row>
    <row r="323" spans="1:21" x14ac:dyDescent="0.25">
      <c r="A323" s="2">
        <v>41740.001203703701</v>
      </c>
      <c r="B323" s="4">
        <f t="shared" ref="B323:B386" si="61">YEAR(A323)</f>
        <v>2014</v>
      </c>
      <c r="C323" s="4">
        <f t="shared" ref="C323:C386" si="62">MONTH(A323)</f>
        <v>4</v>
      </c>
      <c r="D323" s="4">
        <f t="shared" ref="D323:D386" si="63">DAY(A323)</f>
        <v>11</v>
      </c>
      <c r="E323" s="4">
        <f t="shared" ref="E323:E386" si="64">HOUR(A323)</f>
        <v>0</v>
      </c>
      <c r="F323" s="4">
        <f t="shared" ref="F323:F386" si="65">MINUTE(A323)</f>
        <v>1</v>
      </c>
      <c r="G323" s="4">
        <f t="shared" ref="G323:G386" si="66">SECOND(A323)</f>
        <v>44</v>
      </c>
      <c r="H323" s="5">
        <f t="shared" ref="H323:H386" si="67">B323</f>
        <v>2014</v>
      </c>
      <c r="I323" s="5" t="str">
        <f t="shared" ref="I323:I386" si="68">IF(LEN(C323)&gt;1,C323,CONCATENATE("0",C323))</f>
        <v>04</v>
      </c>
      <c r="J323" s="5">
        <f t="shared" ref="J323:J386" si="69">IF(LEN(D323)&gt;1,D323,CONCATENATE("0",D323))</f>
        <v>11</v>
      </c>
      <c r="K323" s="5">
        <v>2014</v>
      </c>
      <c r="L323" s="5" t="s">
        <v>1753</v>
      </c>
      <c r="M323" s="5">
        <v>11</v>
      </c>
      <c r="N323" s="5" t="str">
        <f t="shared" ref="N323:N386" si="70">IF(LEN(E323)&gt;1,E323,CONCATENATE("0",E323))</f>
        <v>00</v>
      </c>
      <c r="O323" s="5" t="str">
        <f t="shared" ref="O323:O386" si="71">IF(LEN(F323)&gt;1,F323,CONCATENATE("0",F323))</f>
        <v>01</v>
      </c>
      <c r="P323" s="5">
        <f t="shared" ref="P323:P386" si="72">IF(LEN(G323)&gt;1,G323,CONCATENATE("0",G323))</f>
        <v>44</v>
      </c>
      <c r="Q323" s="6" t="s">
        <v>327</v>
      </c>
      <c r="R323">
        <v>-20.72</v>
      </c>
      <c r="S323">
        <v>-70.650000000000006</v>
      </c>
      <c r="T323">
        <v>39</v>
      </c>
      <c r="U323">
        <v>6.2</v>
      </c>
    </row>
    <row r="324" spans="1:21" x14ac:dyDescent="0.25">
      <c r="A324" s="2">
        <v>41742.507997685185</v>
      </c>
      <c r="B324" s="4">
        <f t="shared" si="61"/>
        <v>2014</v>
      </c>
      <c r="C324" s="4">
        <f t="shared" si="62"/>
        <v>4</v>
      </c>
      <c r="D324" s="4">
        <f t="shared" si="63"/>
        <v>13</v>
      </c>
      <c r="E324" s="4">
        <f t="shared" si="64"/>
        <v>12</v>
      </c>
      <c r="F324" s="4">
        <f t="shared" si="65"/>
        <v>11</v>
      </c>
      <c r="G324" s="4">
        <f t="shared" si="66"/>
        <v>31</v>
      </c>
      <c r="H324" s="5">
        <f t="shared" si="67"/>
        <v>2014</v>
      </c>
      <c r="I324" s="5" t="str">
        <f t="shared" si="68"/>
        <v>04</v>
      </c>
      <c r="J324" s="5">
        <f t="shared" si="69"/>
        <v>13</v>
      </c>
      <c r="K324" s="5">
        <v>2014</v>
      </c>
      <c r="L324" s="5" t="s">
        <v>1753</v>
      </c>
      <c r="M324" s="5">
        <v>13</v>
      </c>
      <c r="N324" s="5">
        <f t="shared" si="70"/>
        <v>12</v>
      </c>
      <c r="O324" s="5">
        <f t="shared" si="71"/>
        <v>11</v>
      </c>
      <c r="P324" s="5">
        <f t="shared" si="72"/>
        <v>31</v>
      </c>
      <c r="Q324" s="6" t="s">
        <v>328</v>
      </c>
      <c r="R324">
        <v>-20.58</v>
      </c>
      <c r="S324">
        <v>-70.72</v>
      </c>
      <c r="T324">
        <v>22</v>
      </c>
      <c r="U324">
        <v>5.2</v>
      </c>
    </row>
    <row r="325" spans="1:21" x14ac:dyDescent="0.25">
      <c r="A325" s="2">
        <v>41746.555787037039</v>
      </c>
      <c r="B325" s="4">
        <f t="shared" si="61"/>
        <v>2014</v>
      </c>
      <c r="C325" s="4">
        <f t="shared" si="62"/>
        <v>4</v>
      </c>
      <c r="D325" s="4">
        <f t="shared" si="63"/>
        <v>17</v>
      </c>
      <c r="E325" s="4">
        <f t="shared" si="64"/>
        <v>13</v>
      </c>
      <c r="F325" s="4">
        <f t="shared" si="65"/>
        <v>20</v>
      </c>
      <c r="G325" s="4">
        <f t="shared" si="66"/>
        <v>20</v>
      </c>
      <c r="H325" s="5">
        <f t="shared" si="67"/>
        <v>2014</v>
      </c>
      <c r="I325" s="5" t="str">
        <f t="shared" si="68"/>
        <v>04</v>
      </c>
      <c r="J325" s="5">
        <f t="shared" si="69"/>
        <v>17</v>
      </c>
      <c r="K325" s="5">
        <v>2014</v>
      </c>
      <c r="L325" s="5" t="s">
        <v>1753</v>
      </c>
      <c r="M325" s="5">
        <v>17</v>
      </c>
      <c r="N325" s="5">
        <f t="shared" si="70"/>
        <v>13</v>
      </c>
      <c r="O325" s="5">
        <f t="shared" si="71"/>
        <v>20</v>
      </c>
      <c r="P325" s="5">
        <f t="shared" si="72"/>
        <v>20</v>
      </c>
      <c r="Q325" s="6" t="s">
        <v>329</v>
      </c>
      <c r="R325">
        <v>-22.53</v>
      </c>
      <c r="S325">
        <v>-69.09</v>
      </c>
      <c r="T325">
        <v>99</v>
      </c>
      <c r="U325">
        <v>5.2</v>
      </c>
    </row>
    <row r="326" spans="1:21" x14ac:dyDescent="0.25">
      <c r="A326" s="2">
        <v>41775.714247685188</v>
      </c>
      <c r="B326" s="4">
        <f t="shared" si="61"/>
        <v>2014</v>
      </c>
      <c r="C326" s="4">
        <f t="shared" si="62"/>
        <v>5</v>
      </c>
      <c r="D326" s="4">
        <f t="shared" si="63"/>
        <v>16</v>
      </c>
      <c r="E326" s="4">
        <f t="shared" si="64"/>
        <v>17</v>
      </c>
      <c r="F326" s="4">
        <f t="shared" si="65"/>
        <v>8</v>
      </c>
      <c r="G326" s="4">
        <f t="shared" si="66"/>
        <v>31</v>
      </c>
      <c r="H326" s="5">
        <f t="shared" si="67"/>
        <v>2014</v>
      </c>
      <c r="I326" s="5" t="str">
        <f t="shared" si="68"/>
        <v>05</v>
      </c>
      <c r="J326" s="5">
        <f t="shared" si="69"/>
        <v>16</v>
      </c>
      <c r="K326" s="5">
        <v>2014</v>
      </c>
      <c r="L326" s="5" t="s">
        <v>1760</v>
      </c>
      <c r="M326" s="5">
        <v>16</v>
      </c>
      <c r="N326" s="5">
        <f t="shared" si="70"/>
        <v>17</v>
      </c>
      <c r="O326" s="5" t="str">
        <f t="shared" si="71"/>
        <v>08</v>
      </c>
      <c r="P326" s="5">
        <f t="shared" si="72"/>
        <v>31</v>
      </c>
      <c r="Q326" s="6" t="s">
        <v>330</v>
      </c>
      <c r="R326">
        <v>-23.5</v>
      </c>
      <c r="S326">
        <v>-68.849999999999994</v>
      </c>
      <c r="T326">
        <v>115</v>
      </c>
      <c r="U326">
        <v>5.5</v>
      </c>
    </row>
    <row r="327" spans="1:21" x14ac:dyDescent="0.25">
      <c r="A327" s="2">
        <v>41786.149085648147</v>
      </c>
      <c r="B327" s="4">
        <f t="shared" si="61"/>
        <v>2014</v>
      </c>
      <c r="C327" s="4">
        <f t="shared" si="62"/>
        <v>5</v>
      </c>
      <c r="D327" s="4">
        <f t="shared" si="63"/>
        <v>27</v>
      </c>
      <c r="E327" s="4">
        <f t="shared" si="64"/>
        <v>3</v>
      </c>
      <c r="F327" s="4">
        <f t="shared" si="65"/>
        <v>34</v>
      </c>
      <c r="G327" s="4">
        <f t="shared" si="66"/>
        <v>41</v>
      </c>
      <c r="H327" s="5">
        <f t="shared" si="67"/>
        <v>2014</v>
      </c>
      <c r="I327" s="5" t="str">
        <f t="shared" si="68"/>
        <v>05</v>
      </c>
      <c r="J327" s="5">
        <f t="shared" si="69"/>
        <v>27</v>
      </c>
      <c r="K327" s="5">
        <v>2014</v>
      </c>
      <c r="L327" s="5" t="s">
        <v>1760</v>
      </c>
      <c r="M327" s="5">
        <v>27</v>
      </c>
      <c r="N327" s="5" t="str">
        <f t="shared" si="70"/>
        <v>03</v>
      </c>
      <c r="O327" s="5">
        <f t="shared" si="71"/>
        <v>34</v>
      </c>
      <c r="P327" s="5">
        <f t="shared" si="72"/>
        <v>41</v>
      </c>
      <c r="Q327" s="6" t="s">
        <v>331</v>
      </c>
      <c r="R327">
        <v>-20.86</v>
      </c>
      <c r="S327">
        <v>-70.47</v>
      </c>
      <c r="T327">
        <v>30</v>
      </c>
      <c r="U327">
        <v>4.7</v>
      </c>
    </row>
    <row r="328" spans="1:21" x14ac:dyDescent="0.25">
      <c r="A328" s="2">
        <v>41789.487256944441</v>
      </c>
      <c r="B328" s="4">
        <f t="shared" si="61"/>
        <v>2014</v>
      </c>
      <c r="C328" s="4">
        <f t="shared" si="62"/>
        <v>5</v>
      </c>
      <c r="D328" s="4">
        <f t="shared" si="63"/>
        <v>30</v>
      </c>
      <c r="E328" s="4">
        <f t="shared" si="64"/>
        <v>11</v>
      </c>
      <c r="F328" s="4">
        <f t="shared" si="65"/>
        <v>41</v>
      </c>
      <c r="G328" s="4">
        <f t="shared" si="66"/>
        <v>39</v>
      </c>
      <c r="H328" s="5">
        <f t="shared" si="67"/>
        <v>2014</v>
      </c>
      <c r="I328" s="5" t="str">
        <f t="shared" si="68"/>
        <v>05</v>
      </c>
      <c r="J328" s="5">
        <f t="shared" si="69"/>
        <v>30</v>
      </c>
      <c r="K328" s="5">
        <v>2014</v>
      </c>
      <c r="L328" s="5" t="s">
        <v>1760</v>
      </c>
      <c r="M328" s="5">
        <v>30</v>
      </c>
      <c r="N328" s="5">
        <f t="shared" si="70"/>
        <v>11</v>
      </c>
      <c r="O328" s="5">
        <f t="shared" si="71"/>
        <v>41</v>
      </c>
      <c r="P328" s="5">
        <f t="shared" si="72"/>
        <v>39</v>
      </c>
      <c r="Q328" s="6" t="s">
        <v>332</v>
      </c>
      <c r="R328">
        <v>-21.31</v>
      </c>
      <c r="S328">
        <v>-69.98</v>
      </c>
      <c r="T328">
        <v>62</v>
      </c>
      <c r="U328">
        <v>5.2</v>
      </c>
    </row>
    <row r="329" spans="1:21" x14ac:dyDescent="0.25">
      <c r="A329" s="2">
        <v>41789.647546296299</v>
      </c>
      <c r="B329" s="4">
        <f t="shared" si="61"/>
        <v>2014</v>
      </c>
      <c r="C329" s="4">
        <f t="shared" si="62"/>
        <v>5</v>
      </c>
      <c r="D329" s="4">
        <f t="shared" si="63"/>
        <v>30</v>
      </c>
      <c r="E329" s="4">
        <f t="shared" si="64"/>
        <v>15</v>
      </c>
      <c r="F329" s="4">
        <f t="shared" si="65"/>
        <v>32</v>
      </c>
      <c r="G329" s="4">
        <f t="shared" si="66"/>
        <v>28</v>
      </c>
      <c r="H329" s="5">
        <f t="shared" si="67"/>
        <v>2014</v>
      </c>
      <c r="I329" s="5" t="str">
        <f t="shared" si="68"/>
        <v>05</v>
      </c>
      <c r="J329" s="5">
        <f t="shared" si="69"/>
        <v>30</v>
      </c>
      <c r="K329" s="5">
        <v>2014</v>
      </c>
      <c r="L329" s="5" t="s">
        <v>1760</v>
      </c>
      <c r="M329" s="5">
        <v>30</v>
      </c>
      <c r="N329" s="5">
        <f t="shared" si="70"/>
        <v>15</v>
      </c>
      <c r="O329" s="5">
        <f t="shared" si="71"/>
        <v>32</v>
      </c>
      <c r="P329" s="5">
        <f t="shared" si="72"/>
        <v>28</v>
      </c>
      <c r="Q329" s="6" t="s">
        <v>333</v>
      </c>
      <c r="R329">
        <v>-21.3</v>
      </c>
      <c r="S329">
        <v>-70</v>
      </c>
      <c r="T329">
        <v>60</v>
      </c>
      <c r="U329">
        <v>5.5</v>
      </c>
    </row>
    <row r="330" spans="1:21" x14ac:dyDescent="0.25">
      <c r="A330" s="2">
        <v>41791.711377314816</v>
      </c>
      <c r="B330" s="4">
        <f t="shared" si="61"/>
        <v>2014</v>
      </c>
      <c r="C330" s="4">
        <f t="shared" si="62"/>
        <v>6</v>
      </c>
      <c r="D330" s="4">
        <f t="shared" si="63"/>
        <v>1</v>
      </c>
      <c r="E330" s="4">
        <f t="shared" si="64"/>
        <v>17</v>
      </c>
      <c r="F330" s="4">
        <f t="shared" si="65"/>
        <v>4</v>
      </c>
      <c r="G330" s="4">
        <f t="shared" si="66"/>
        <v>23</v>
      </c>
      <c r="H330" s="5">
        <f t="shared" si="67"/>
        <v>2014</v>
      </c>
      <c r="I330" s="5" t="str">
        <f t="shared" si="68"/>
        <v>06</v>
      </c>
      <c r="J330" s="5" t="str">
        <f t="shared" si="69"/>
        <v>01</v>
      </c>
      <c r="K330" s="5">
        <v>2014</v>
      </c>
      <c r="L330" s="5" t="s">
        <v>1755</v>
      </c>
      <c r="M330" s="5" t="s">
        <v>1754</v>
      </c>
      <c r="N330" s="5">
        <f t="shared" si="70"/>
        <v>17</v>
      </c>
      <c r="O330" s="5" t="str">
        <f t="shared" si="71"/>
        <v>04</v>
      </c>
      <c r="P330" s="5">
        <f t="shared" si="72"/>
        <v>23</v>
      </c>
      <c r="Q330" s="6" t="s">
        <v>334</v>
      </c>
      <c r="R330">
        <v>-22.63</v>
      </c>
      <c r="S330">
        <v>-69.540000000000006</v>
      </c>
      <c r="T330">
        <v>38</v>
      </c>
      <c r="U330">
        <v>4</v>
      </c>
    </row>
    <row r="331" spans="1:21" x14ac:dyDescent="0.25">
      <c r="A331" s="2">
        <v>41833.870995370373</v>
      </c>
      <c r="B331" s="4">
        <f t="shared" si="61"/>
        <v>2014</v>
      </c>
      <c r="C331" s="4">
        <f t="shared" si="62"/>
        <v>7</v>
      </c>
      <c r="D331" s="4">
        <f t="shared" si="63"/>
        <v>13</v>
      </c>
      <c r="E331" s="4">
        <f t="shared" si="64"/>
        <v>20</v>
      </c>
      <c r="F331" s="4">
        <f t="shared" si="65"/>
        <v>54</v>
      </c>
      <c r="G331" s="4">
        <f t="shared" si="66"/>
        <v>14</v>
      </c>
      <c r="H331" s="5">
        <f t="shared" si="67"/>
        <v>2014</v>
      </c>
      <c r="I331" s="5" t="str">
        <f t="shared" si="68"/>
        <v>07</v>
      </c>
      <c r="J331" s="5">
        <f t="shared" si="69"/>
        <v>13</v>
      </c>
      <c r="K331" s="5">
        <v>2014</v>
      </c>
      <c r="L331" s="5" t="s">
        <v>1756</v>
      </c>
      <c r="M331" s="5">
        <v>13</v>
      </c>
      <c r="N331" s="5">
        <f t="shared" si="70"/>
        <v>20</v>
      </c>
      <c r="O331" s="5">
        <f t="shared" si="71"/>
        <v>54</v>
      </c>
      <c r="P331" s="5">
        <f t="shared" si="72"/>
        <v>14</v>
      </c>
      <c r="Q331" s="6" t="s">
        <v>335</v>
      </c>
      <c r="R331">
        <v>-20.239999999999998</v>
      </c>
      <c r="S331">
        <v>-70.31</v>
      </c>
      <c r="T331">
        <v>41</v>
      </c>
      <c r="U331">
        <v>5.6</v>
      </c>
    </row>
    <row r="332" spans="1:21" x14ac:dyDescent="0.25">
      <c r="A332" s="2">
        <v>41867.40483796296</v>
      </c>
      <c r="B332" s="4">
        <f t="shared" si="61"/>
        <v>2014</v>
      </c>
      <c r="C332" s="4">
        <f t="shared" si="62"/>
        <v>8</v>
      </c>
      <c r="D332" s="4">
        <f t="shared" si="63"/>
        <v>16</v>
      </c>
      <c r="E332" s="4">
        <f t="shared" si="64"/>
        <v>9</v>
      </c>
      <c r="F332" s="4">
        <f t="shared" si="65"/>
        <v>42</v>
      </c>
      <c r="G332" s="4">
        <f t="shared" si="66"/>
        <v>58</v>
      </c>
      <c r="H332" s="5">
        <f t="shared" si="67"/>
        <v>2014</v>
      </c>
      <c r="I332" s="5" t="str">
        <f t="shared" si="68"/>
        <v>08</v>
      </c>
      <c r="J332" s="5">
        <f t="shared" si="69"/>
        <v>16</v>
      </c>
      <c r="K332" s="5">
        <v>2014</v>
      </c>
      <c r="L332" s="5" t="s">
        <v>1758</v>
      </c>
      <c r="M332" s="5">
        <v>16</v>
      </c>
      <c r="N332" s="5" t="str">
        <f t="shared" si="70"/>
        <v>09</v>
      </c>
      <c r="O332" s="5">
        <f t="shared" si="71"/>
        <v>42</v>
      </c>
      <c r="P332" s="5">
        <f t="shared" si="72"/>
        <v>58</v>
      </c>
      <c r="Q332" s="6" t="s">
        <v>336</v>
      </c>
      <c r="R332">
        <v>-21.74</v>
      </c>
      <c r="S332">
        <v>-69.14</v>
      </c>
      <c r="T332">
        <v>90</v>
      </c>
      <c r="U332">
        <v>4.7</v>
      </c>
    </row>
    <row r="333" spans="1:21" x14ac:dyDescent="0.25">
      <c r="A333" s="2">
        <v>41874.156238425923</v>
      </c>
      <c r="B333" s="4">
        <f t="shared" si="61"/>
        <v>2014</v>
      </c>
      <c r="C333" s="4">
        <f t="shared" si="62"/>
        <v>8</v>
      </c>
      <c r="D333" s="4">
        <f t="shared" si="63"/>
        <v>23</v>
      </c>
      <c r="E333" s="4">
        <f t="shared" si="64"/>
        <v>3</v>
      </c>
      <c r="F333" s="4">
        <f t="shared" si="65"/>
        <v>44</v>
      </c>
      <c r="G333" s="4">
        <f t="shared" si="66"/>
        <v>59</v>
      </c>
      <c r="H333" s="5">
        <f t="shared" si="67"/>
        <v>2014</v>
      </c>
      <c r="I333" s="5" t="str">
        <f t="shared" si="68"/>
        <v>08</v>
      </c>
      <c r="J333" s="5">
        <f t="shared" si="69"/>
        <v>23</v>
      </c>
      <c r="K333" s="5">
        <v>2014</v>
      </c>
      <c r="L333" s="5" t="s">
        <v>1758</v>
      </c>
      <c r="M333" s="5">
        <v>23</v>
      </c>
      <c r="N333" s="5" t="str">
        <f t="shared" si="70"/>
        <v>03</v>
      </c>
      <c r="O333" s="5">
        <f t="shared" si="71"/>
        <v>44</v>
      </c>
      <c r="P333" s="5">
        <f t="shared" si="72"/>
        <v>59</v>
      </c>
      <c r="Q333" s="6" t="s">
        <v>337</v>
      </c>
      <c r="R333">
        <v>-21.8</v>
      </c>
      <c r="S333">
        <v>-70.13</v>
      </c>
      <c r="T333">
        <v>65</v>
      </c>
      <c r="U333">
        <v>4.5</v>
      </c>
    </row>
    <row r="334" spans="1:21" x14ac:dyDescent="0.25">
      <c r="A334" s="2">
        <v>41874.198298611111</v>
      </c>
      <c r="B334" s="4">
        <f t="shared" si="61"/>
        <v>2014</v>
      </c>
      <c r="C334" s="4">
        <f t="shared" si="62"/>
        <v>8</v>
      </c>
      <c r="D334" s="4">
        <f t="shared" si="63"/>
        <v>23</v>
      </c>
      <c r="E334" s="4">
        <f t="shared" si="64"/>
        <v>4</v>
      </c>
      <c r="F334" s="4">
        <f t="shared" si="65"/>
        <v>45</v>
      </c>
      <c r="G334" s="4">
        <f t="shared" si="66"/>
        <v>33</v>
      </c>
      <c r="H334" s="5">
        <f t="shared" si="67"/>
        <v>2014</v>
      </c>
      <c r="I334" s="5" t="str">
        <f t="shared" si="68"/>
        <v>08</v>
      </c>
      <c r="J334" s="5">
        <f t="shared" si="69"/>
        <v>23</v>
      </c>
      <c r="K334" s="5">
        <v>2014</v>
      </c>
      <c r="L334" s="5" t="s">
        <v>1758</v>
      </c>
      <c r="M334" s="5">
        <v>23</v>
      </c>
      <c r="N334" s="5" t="str">
        <f t="shared" si="70"/>
        <v>04</v>
      </c>
      <c r="O334" s="5">
        <f t="shared" si="71"/>
        <v>45</v>
      </c>
      <c r="P334" s="5">
        <f t="shared" si="72"/>
        <v>33</v>
      </c>
      <c r="Q334" s="6" t="s">
        <v>338</v>
      </c>
      <c r="R334">
        <v>-20.190000000000001</v>
      </c>
      <c r="S334">
        <v>-69.08</v>
      </c>
      <c r="T334">
        <v>100</v>
      </c>
      <c r="U334">
        <v>5.7</v>
      </c>
    </row>
    <row r="335" spans="1:21" x14ac:dyDescent="0.25">
      <c r="A335" s="2">
        <v>41886.393657407411</v>
      </c>
      <c r="B335" s="4">
        <f t="shared" si="61"/>
        <v>2014</v>
      </c>
      <c r="C335" s="4">
        <f t="shared" si="62"/>
        <v>9</v>
      </c>
      <c r="D335" s="4">
        <f t="shared" si="63"/>
        <v>4</v>
      </c>
      <c r="E335" s="4">
        <f t="shared" si="64"/>
        <v>9</v>
      </c>
      <c r="F335" s="4">
        <f t="shared" si="65"/>
        <v>26</v>
      </c>
      <c r="G335" s="4">
        <f t="shared" si="66"/>
        <v>52</v>
      </c>
      <c r="H335" s="5">
        <f t="shared" si="67"/>
        <v>2014</v>
      </c>
      <c r="I335" s="5" t="str">
        <f t="shared" si="68"/>
        <v>09</v>
      </c>
      <c r="J335" s="5" t="str">
        <f t="shared" si="69"/>
        <v>04</v>
      </c>
      <c r="K335" s="5">
        <v>2014</v>
      </c>
      <c r="L335" s="5" t="s">
        <v>1759</v>
      </c>
      <c r="M335" s="5" t="s">
        <v>1753</v>
      </c>
      <c r="N335" s="5" t="str">
        <f t="shared" si="70"/>
        <v>09</v>
      </c>
      <c r="O335" s="5">
        <f t="shared" si="71"/>
        <v>26</v>
      </c>
      <c r="P335" s="5">
        <f t="shared" si="72"/>
        <v>52</v>
      </c>
      <c r="Q335" s="6" t="s">
        <v>339</v>
      </c>
      <c r="R335">
        <v>-20.7</v>
      </c>
      <c r="S335">
        <v>-70.34</v>
      </c>
      <c r="T335">
        <v>38</v>
      </c>
      <c r="U335">
        <v>5.0999999999999996</v>
      </c>
    </row>
    <row r="336" spans="1:21" x14ac:dyDescent="0.25">
      <c r="A336" s="2">
        <v>41906.469606481478</v>
      </c>
      <c r="B336" s="4">
        <f t="shared" si="61"/>
        <v>2014</v>
      </c>
      <c r="C336" s="4">
        <f t="shared" si="62"/>
        <v>9</v>
      </c>
      <c r="D336" s="4">
        <f t="shared" si="63"/>
        <v>24</v>
      </c>
      <c r="E336" s="4">
        <f t="shared" si="64"/>
        <v>11</v>
      </c>
      <c r="F336" s="4">
        <f t="shared" si="65"/>
        <v>16</v>
      </c>
      <c r="G336" s="4">
        <f t="shared" si="66"/>
        <v>14</v>
      </c>
      <c r="H336" s="5">
        <f t="shared" si="67"/>
        <v>2014</v>
      </c>
      <c r="I336" s="5" t="str">
        <f t="shared" si="68"/>
        <v>09</v>
      </c>
      <c r="J336" s="5">
        <f t="shared" si="69"/>
        <v>24</v>
      </c>
      <c r="K336" s="5">
        <v>2014</v>
      </c>
      <c r="L336" s="5" t="s">
        <v>1759</v>
      </c>
      <c r="M336" s="5">
        <v>24</v>
      </c>
      <c r="N336" s="5">
        <f t="shared" si="70"/>
        <v>11</v>
      </c>
      <c r="O336" s="5">
        <f t="shared" si="71"/>
        <v>16</v>
      </c>
      <c r="P336" s="5">
        <f t="shared" si="72"/>
        <v>14</v>
      </c>
      <c r="Q336" s="6" t="s">
        <v>340</v>
      </c>
      <c r="R336">
        <v>-23.62</v>
      </c>
      <c r="S336">
        <v>-67.16</v>
      </c>
      <c r="T336">
        <v>257</v>
      </c>
      <c r="U336">
        <v>6.3</v>
      </c>
    </row>
    <row r="337" spans="1:21" x14ac:dyDescent="0.25">
      <c r="A337" s="2">
        <v>41919.214699074073</v>
      </c>
      <c r="B337" s="4">
        <f t="shared" si="61"/>
        <v>2014</v>
      </c>
      <c r="C337" s="4">
        <f t="shared" si="62"/>
        <v>10</v>
      </c>
      <c r="D337" s="4">
        <f t="shared" si="63"/>
        <v>7</v>
      </c>
      <c r="E337" s="4">
        <f t="shared" si="64"/>
        <v>5</v>
      </c>
      <c r="F337" s="4">
        <f t="shared" si="65"/>
        <v>9</v>
      </c>
      <c r="G337" s="4">
        <f t="shared" si="66"/>
        <v>10</v>
      </c>
      <c r="H337" s="5">
        <f t="shared" si="67"/>
        <v>2014</v>
      </c>
      <c r="I337" s="5">
        <f t="shared" si="68"/>
        <v>10</v>
      </c>
      <c r="J337" s="5" t="str">
        <f t="shared" si="69"/>
        <v>07</v>
      </c>
      <c r="K337" s="5">
        <v>2014</v>
      </c>
      <c r="L337" s="5">
        <v>10</v>
      </c>
      <c r="M337" s="5" t="s">
        <v>1756</v>
      </c>
      <c r="N337" s="5" t="str">
        <f t="shared" si="70"/>
        <v>05</v>
      </c>
      <c r="O337" s="5" t="str">
        <f t="shared" si="71"/>
        <v>09</v>
      </c>
      <c r="P337" s="5">
        <f t="shared" si="72"/>
        <v>10</v>
      </c>
      <c r="Q337" s="6" t="s">
        <v>341</v>
      </c>
      <c r="R337">
        <v>-19.649999999999999</v>
      </c>
      <c r="S337">
        <v>-69.47</v>
      </c>
      <c r="T337">
        <v>109</v>
      </c>
      <c r="U337">
        <v>5.5</v>
      </c>
    </row>
    <row r="338" spans="1:21" x14ac:dyDescent="0.25">
      <c r="A338" s="2">
        <v>41935.897175925929</v>
      </c>
      <c r="B338" s="4">
        <f t="shared" si="61"/>
        <v>2014</v>
      </c>
      <c r="C338" s="4">
        <f t="shared" si="62"/>
        <v>10</v>
      </c>
      <c r="D338" s="4">
        <f t="shared" si="63"/>
        <v>23</v>
      </c>
      <c r="E338" s="4">
        <f t="shared" si="64"/>
        <v>21</v>
      </c>
      <c r="F338" s="4">
        <f t="shared" si="65"/>
        <v>31</v>
      </c>
      <c r="G338" s="4">
        <f t="shared" si="66"/>
        <v>56</v>
      </c>
      <c r="H338" s="5">
        <f t="shared" si="67"/>
        <v>2014</v>
      </c>
      <c r="I338" s="5">
        <f t="shared" si="68"/>
        <v>10</v>
      </c>
      <c r="J338" s="5">
        <f t="shared" si="69"/>
        <v>23</v>
      </c>
      <c r="K338" s="5">
        <v>2014</v>
      </c>
      <c r="L338" s="5">
        <v>10</v>
      </c>
      <c r="M338" s="5">
        <v>23</v>
      </c>
      <c r="N338" s="5">
        <f t="shared" si="70"/>
        <v>21</v>
      </c>
      <c r="O338" s="5">
        <f t="shared" si="71"/>
        <v>31</v>
      </c>
      <c r="P338" s="5">
        <f t="shared" si="72"/>
        <v>56</v>
      </c>
      <c r="Q338" s="6" t="s">
        <v>342</v>
      </c>
      <c r="R338">
        <v>-20.25</v>
      </c>
      <c r="S338">
        <v>-69.2</v>
      </c>
      <c r="T338">
        <v>102</v>
      </c>
      <c r="U338">
        <v>5</v>
      </c>
    </row>
    <row r="339" spans="1:21" x14ac:dyDescent="0.25">
      <c r="A339" s="2">
        <v>41938.120057870372</v>
      </c>
      <c r="B339" s="4">
        <f t="shared" si="61"/>
        <v>2014</v>
      </c>
      <c r="C339" s="4">
        <f t="shared" si="62"/>
        <v>10</v>
      </c>
      <c r="D339" s="4">
        <f t="shared" si="63"/>
        <v>26</v>
      </c>
      <c r="E339" s="4">
        <f t="shared" si="64"/>
        <v>2</v>
      </c>
      <c r="F339" s="4">
        <f t="shared" si="65"/>
        <v>52</v>
      </c>
      <c r="G339" s="4">
        <f t="shared" si="66"/>
        <v>53</v>
      </c>
      <c r="H339" s="5">
        <f t="shared" si="67"/>
        <v>2014</v>
      </c>
      <c r="I339" s="5">
        <f t="shared" si="68"/>
        <v>10</v>
      </c>
      <c r="J339" s="5">
        <f t="shared" si="69"/>
        <v>26</v>
      </c>
      <c r="K339" s="5">
        <v>2014</v>
      </c>
      <c r="L339" s="5">
        <v>10</v>
      </c>
      <c r="M339" s="5">
        <v>26</v>
      </c>
      <c r="N339" s="5" t="str">
        <f t="shared" si="70"/>
        <v>02</v>
      </c>
      <c r="O339" s="5">
        <f t="shared" si="71"/>
        <v>52</v>
      </c>
      <c r="P339" s="5">
        <f t="shared" si="72"/>
        <v>53</v>
      </c>
      <c r="Q339" s="6" t="s">
        <v>343</v>
      </c>
      <c r="R339">
        <v>-20.57</v>
      </c>
      <c r="S339">
        <v>-70.55</v>
      </c>
      <c r="T339">
        <v>45</v>
      </c>
      <c r="U339">
        <v>4.7</v>
      </c>
    </row>
    <row r="340" spans="1:21" x14ac:dyDescent="0.25">
      <c r="A340" s="2">
        <v>41946.186273148145</v>
      </c>
      <c r="B340" s="4">
        <f t="shared" si="61"/>
        <v>2014</v>
      </c>
      <c r="C340" s="4">
        <f t="shared" si="62"/>
        <v>11</v>
      </c>
      <c r="D340" s="4">
        <f t="shared" si="63"/>
        <v>3</v>
      </c>
      <c r="E340" s="4">
        <f t="shared" si="64"/>
        <v>4</v>
      </c>
      <c r="F340" s="4">
        <f t="shared" si="65"/>
        <v>28</v>
      </c>
      <c r="G340" s="4">
        <f t="shared" si="66"/>
        <v>14</v>
      </c>
      <c r="H340" s="5">
        <f t="shared" si="67"/>
        <v>2014</v>
      </c>
      <c r="I340" s="5">
        <f t="shared" si="68"/>
        <v>11</v>
      </c>
      <c r="J340" s="5" t="str">
        <f t="shared" si="69"/>
        <v>03</v>
      </c>
      <c r="K340" s="5">
        <v>2014</v>
      </c>
      <c r="L340" s="5">
        <v>11</v>
      </c>
      <c r="M340" s="5" t="s">
        <v>1752</v>
      </c>
      <c r="N340" s="5" t="str">
        <f t="shared" si="70"/>
        <v>04</v>
      </c>
      <c r="O340" s="5">
        <f t="shared" si="71"/>
        <v>28</v>
      </c>
      <c r="P340" s="5">
        <f t="shared" si="72"/>
        <v>14</v>
      </c>
      <c r="Q340" s="6" t="s">
        <v>344</v>
      </c>
      <c r="R340">
        <v>-21.62</v>
      </c>
      <c r="S340">
        <v>-69.510000000000005</v>
      </c>
      <c r="T340">
        <v>80</v>
      </c>
      <c r="U340">
        <v>4.5999999999999996</v>
      </c>
    </row>
    <row r="341" spans="1:21" x14ac:dyDescent="0.25">
      <c r="A341" s="2">
        <v>41953.485405092593</v>
      </c>
      <c r="B341" s="4">
        <f t="shared" si="61"/>
        <v>2014</v>
      </c>
      <c r="C341" s="4">
        <f t="shared" si="62"/>
        <v>11</v>
      </c>
      <c r="D341" s="4">
        <f t="shared" si="63"/>
        <v>10</v>
      </c>
      <c r="E341" s="4">
        <f t="shared" si="64"/>
        <v>11</v>
      </c>
      <c r="F341" s="4">
        <f t="shared" si="65"/>
        <v>38</v>
      </c>
      <c r="G341" s="4">
        <f t="shared" si="66"/>
        <v>59</v>
      </c>
      <c r="H341" s="5">
        <f t="shared" si="67"/>
        <v>2014</v>
      </c>
      <c r="I341" s="5">
        <f t="shared" si="68"/>
        <v>11</v>
      </c>
      <c r="J341" s="5">
        <f t="shared" si="69"/>
        <v>10</v>
      </c>
      <c r="K341" s="5">
        <v>2014</v>
      </c>
      <c r="L341" s="5">
        <v>11</v>
      </c>
      <c r="M341" s="5">
        <v>10</v>
      </c>
      <c r="N341" s="5">
        <f t="shared" si="70"/>
        <v>11</v>
      </c>
      <c r="O341" s="5">
        <f t="shared" si="71"/>
        <v>38</v>
      </c>
      <c r="P341" s="5">
        <f t="shared" si="72"/>
        <v>59</v>
      </c>
      <c r="Q341" s="6" t="s">
        <v>345</v>
      </c>
      <c r="R341">
        <v>-21.63</v>
      </c>
      <c r="S341">
        <v>-68.72</v>
      </c>
      <c r="T341">
        <v>111</v>
      </c>
      <c r="U341">
        <v>5.6</v>
      </c>
    </row>
    <row r="342" spans="1:21" x14ac:dyDescent="0.25">
      <c r="A342" s="2">
        <v>41967.808171296296</v>
      </c>
      <c r="B342" s="4">
        <f t="shared" si="61"/>
        <v>2014</v>
      </c>
      <c r="C342" s="4">
        <f t="shared" si="62"/>
        <v>11</v>
      </c>
      <c r="D342" s="4">
        <f t="shared" si="63"/>
        <v>24</v>
      </c>
      <c r="E342" s="4">
        <f t="shared" si="64"/>
        <v>19</v>
      </c>
      <c r="F342" s="4">
        <f t="shared" si="65"/>
        <v>23</v>
      </c>
      <c r="G342" s="4">
        <f t="shared" si="66"/>
        <v>46</v>
      </c>
      <c r="H342" s="5">
        <f t="shared" si="67"/>
        <v>2014</v>
      </c>
      <c r="I342" s="5">
        <f t="shared" si="68"/>
        <v>11</v>
      </c>
      <c r="J342" s="5">
        <f t="shared" si="69"/>
        <v>24</v>
      </c>
      <c r="K342" s="5">
        <v>2014</v>
      </c>
      <c r="L342" s="5">
        <v>11</v>
      </c>
      <c r="M342" s="5">
        <v>24</v>
      </c>
      <c r="N342" s="5">
        <f t="shared" si="70"/>
        <v>19</v>
      </c>
      <c r="O342" s="5">
        <f t="shared" si="71"/>
        <v>23</v>
      </c>
      <c r="P342" s="5">
        <f t="shared" si="72"/>
        <v>46</v>
      </c>
      <c r="Q342" s="6" t="s">
        <v>346</v>
      </c>
      <c r="R342">
        <v>-20.09</v>
      </c>
      <c r="S342">
        <v>-69.23</v>
      </c>
      <c r="T342">
        <v>98</v>
      </c>
      <c r="U342">
        <v>4.9000000000000004</v>
      </c>
    </row>
    <row r="343" spans="1:21" x14ac:dyDescent="0.25">
      <c r="A343" s="2">
        <v>41968.371527777781</v>
      </c>
      <c r="B343" s="4">
        <f t="shared" si="61"/>
        <v>2014</v>
      </c>
      <c r="C343" s="4">
        <f t="shared" si="62"/>
        <v>11</v>
      </c>
      <c r="D343" s="4">
        <f t="shared" si="63"/>
        <v>25</v>
      </c>
      <c r="E343" s="4">
        <f t="shared" si="64"/>
        <v>8</v>
      </c>
      <c r="F343" s="4">
        <f t="shared" si="65"/>
        <v>55</v>
      </c>
      <c r="G343" s="4">
        <f t="shared" si="66"/>
        <v>0</v>
      </c>
      <c r="H343" s="5">
        <f t="shared" si="67"/>
        <v>2014</v>
      </c>
      <c r="I343" s="5">
        <f t="shared" si="68"/>
        <v>11</v>
      </c>
      <c r="J343" s="5">
        <f t="shared" si="69"/>
        <v>25</v>
      </c>
      <c r="K343" s="5">
        <v>2014</v>
      </c>
      <c r="L343" s="5">
        <v>11</v>
      </c>
      <c r="M343" s="5">
        <v>25</v>
      </c>
      <c r="N343" s="5" t="str">
        <f t="shared" si="70"/>
        <v>08</v>
      </c>
      <c r="O343" s="5">
        <f t="shared" si="71"/>
        <v>55</v>
      </c>
      <c r="P343" s="5" t="str">
        <f t="shared" si="72"/>
        <v>00</v>
      </c>
      <c r="Q343" s="6" t="s">
        <v>347</v>
      </c>
      <c r="R343">
        <v>-20.54</v>
      </c>
      <c r="S343">
        <v>-68.760000000000005</v>
      </c>
      <c r="T343">
        <v>111</v>
      </c>
      <c r="U343">
        <v>5</v>
      </c>
    </row>
    <row r="344" spans="1:21" x14ac:dyDescent="0.25">
      <c r="A344" s="2">
        <v>41976.401817129627</v>
      </c>
      <c r="B344" s="4">
        <f t="shared" si="61"/>
        <v>2014</v>
      </c>
      <c r="C344" s="4">
        <f t="shared" si="62"/>
        <v>12</v>
      </c>
      <c r="D344" s="4">
        <f t="shared" si="63"/>
        <v>3</v>
      </c>
      <c r="E344" s="4">
        <f t="shared" si="64"/>
        <v>9</v>
      </c>
      <c r="F344" s="4">
        <f t="shared" si="65"/>
        <v>38</v>
      </c>
      <c r="G344" s="4">
        <f t="shared" si="66"/>
        <v>37</v>
      </c>
      <c r="H344" s="5">
        <f t="shared" si="67"/>
        <v>2014</v>
      </c>
      <c r="I344" s="5">
        <f t="shared" si="68"/>
        <v>12</v>
      </c>
      <c r="J344" s="5" t="str">
        <f t="shared" si="69"/>
        <v>03</v>
      </c>
      <c r="K344" s="5">
        <v>2014</v>
      </c>
      <c r="L344" s="5">
        <v>12</v>
      </c>
      <c r="M344" s="5" t="s">
        <v>1752</v>
      </c>
      <c r="N344" s="5" t="str">
        <f t="shared" si="70"/>
        <v>09</v>
      </c>
      <c r="O344" s="5">
        <f t="shared" si="71"/>
        <v>38</v>
      </c>
      <c r="P344" s="5">
        <f t="shared" si="72"/>
        <v>37</v>
      </c>
      <c r="Q344" s="6" t="s">
        <v>348</v>
      </c>
      <c r="R344">
        <v>-22.61</v>
      </c>
      <c r="S344">
        <v>-70.2</v>
      </c>
      <c r="T344">
        <v>70</v>
      </c>
      <c r="U344">
        <v>5.2</v>
      </c>
    </row>
    <row r="345" spans="1:21" x14ac:dyDescent="0.25">
      <c r="A345" s="2">
        <v>41985.524675925924</v>
      </c>
      <c r="B345" s="4">
        <f t="shared" si="61"/>
        <v>2014</v>
      </c>
      <c r="C345" s="4">
        <f t="shared" si="62"/>
        <v>12</v>
      </c>
      <c r="D345" s="4">
        <f t="shared" si="63"/>
        <v>12</v>
      </c>
      <c r="E345" s="4">
        <f t="shared" si="64"/>
        <v>12</v>
      </c>
      <c r="F345" s="4">
        <f t="shared" si="65"/>
        <v>35</v>
      </c>
      <c r="G345" s="4">
        <f t="shared" si="66"/>
        <v>32</v>
      </c>
      <c r="H345" s="5">
        <f t="shared" si="67"/>
        <v>2014</v>
      </c>
      <c r="I345" s="5">
        <f t="shared" si="68"/>
        <v>12</v>
      </c>
      <c r="J345" s="5">
        <f t="shared" si="69"/>
        <v>12</v>
      </c>
      <c r="K345" s="5">
        <v>2014</v>
      </c>
      <c r="L345" s="5">
        <v>12</v>
      </c>
      <c r="M345" s="5">
        <v>12</v>
      </c>
      <c r="N345" s="5">
        <f t="shared" si="70"/>
        <v>12</v>
      </c>
      <c r="O345" s="5">
        <f t="shared" si="71"/>
        <v>35</v>
      </c>
      <c r="P345" s="5">
        <f t="shared" si="72"/>
        <v>32</v>
      </c>
      <c r="Q345" s="6" t="s">
        <v>349</v>
      </c>
      <c r="R345">
        <v>-19.850000000000001</v>
      </c>
      <c r="S345">
        <v>-70.92</v>
      </c>
      <c r="T345">
        <v>34</v>
      </c>
      <c r="U345">
        <v>5.4</v>
      </c>
    </row>
    <row r="346" spans="1:21" x14ac:dyDescent="0.25">
      <c r="A346" s="2">
        <v>41989.197083333333</v>
      </c>
      <c r="B346" s="4">
        <f t="shared" si="61"/>
        <v>2014</v>
      </c>
      <c r="C346" s="4">
        <f t="shared" si="62"/>
        <v>12</v>
      </c>
      <c r="D346" s="4">
        <f t="shared" si="63"/>
        <v>16</v>
      </c>
      <c r="E346" s="4">
        <f t="shared" si="64"/>
        <v>4</v>
      </c>
      <c r="F346" s="4">
        <f t="shared" si="65"/>
        <v>43</v>
      </c>
      <c r="G346" s="4">
        <f t="shared" si="66"/>
        <v>48</v>
      </c>
      <c r="H346" s="5">
        <f t="shared" si="67"/>
        <v>2014</v>
      </c>
      <c r="I346" s="5">
        <f t="shared" si="68"/>
        <v>12</v>
      </c>
      <c r="J346" s="5">
        <f t="shared" si="69"/>
        <v>16</v>
      </c>
      <c r="K346" s="5">
        <v>2014</v>
      </c>
      <c r="L346" s="5">
        <v>12</v>
      </c>
      <c r="M346" s="5">
        <v>16</v>
      </c>
      <c r="N346" s="5" t="str">
        <f t="shared" si="70"/>
        <v>04</v>
      </c>
      <c r="O346" s="5">
        <f t="shared" si="71"/>
        <v>43</v>
      </c>
      <c r="P346" s="5">
        <f t="shared" si="72"/>
        <v>48</v>
      </c>
      <c r="Q346" s="6" t="s">
        <v>350</v>
      </c>
      <c r="R346">
        <v>-20.47</v>
      </c>
      <c r="S346">
        <v>-68.959999999999994</v>
      </c>
      <c r="T346">
        <v>99</v>
      </c>
      <c r="U346">
        <v>4.7</v>
      </c>
    </row>
    <row r="347" spans="1:21" x14ac:dyDescent="0.25">
      <c r="A347" s="2">
        <v>41990.369895833333</v>
      </c>
      <c r="B347" s="4">
        <f t="shared" si="61"/>
        <v>2014</v>
      </c>
      <c r="C347" s="4">
        <f t="shared" si="62"/>
        <v>12</v>
      </c>
      <c r="D347" s="4">
        <f t="shared" si="63"/>
        <v>17</v>
      </c>
      <c r="E347" s="4">
        <f t="shared" si="64"/>
        <v>8</v>
      </c>
      <c r="F347" s="4">
        <f t="shared" si="65"/>
        <v>52</v>
      </c>
      <c r="G347" s="4">
        <f t="shared" si="66"/>
        <v>39</v>
      </c>
      <c r="H347" s="5">
        <f t="shared" si="67"/>
        <v>2014</v>
      </c>
      <c r="I347" s="5">
        <f t="shared" si="68"/>
        <v>12</v>
      </c>
      <c r="J347" s="5">
        <f t="shared" si="69"/>
        <v>17</v>
      </c>
      <c r="K347" s="5">
        <v>2014</v>
      </c>
      <c r="L347" s="5">
        <v>12</v>
      </c>
      <c r="M347" s="5">
        <v>17</v>
      </c>
      <c r="N347" s="5" t="str">
        <f t="shared" si="70"/>
        <v>08</v>
      </c>
      <c r="O347" s="5">
        <f t="shared" si="71"/>
        <v>52</v>
      </c>
      <c r="P347" s="5">
        <f t="shared" si="72"/>
        <v>39</v>
      </c>
      <c r="Q347" s="6" t="s">
        <v>351</v>
      </c>
      <c r="R347">
        <v>-21.9</v>
      </c>
      <c r="S347">
        <v>-69.91</v>
      </c>
      <c r="T347">
        <v>57</v>
      </c>
      <c r="U347">
        <v>4.0999999999999996</v>
      </c>
    </row>
    <row r="348" spans="1:21" x14ac:dyDescent="0.25">
      <c r="A348" s="2">
        <v>41991.267106481479</v>
      </c>
      <c r="B348" s="4">
        <f t="shared" si="61"/>
        <v>2014</v>
      </c>
      <c r="C348" s="4">
        <f t="shared" si="62"/>
        <v>12</v>
      </c>
      <c r="D348" s="4">
        <f t="shared" si="63"/>
        <v>18</v>
      </c>
      <c r="E348" s="4">
        <f t="shared" si="64"/>
        <v>6</v>
      </c>
      <c r="F348" s="4">
        <f t="shared" si="65"/>
        <v>24</v>
      </c>
      <c r="G348" s="4">
        <f t="shared" si="66"/>
        <v>38</v>
      </c>
      <c r="H348" s="5">
        <f t="shared" si="67"/>
        <v>2014</v>
      </c>
      <c r="I348" s="5">
        <f t="shared" si="68"/>
        <v>12</v>
      </c>
      <c r="J348" s="5">
        <f t="shared" si="69"/>
        <v>18</v>
      </c>
      <c r="K348" s="5">
        <v>2014</v>
      </c>
      <c r="L348" s="5">
        <v>12</v>
      </c>
      <c r="M348" s="5">
        <v>18</v>
      </c>
      <c r="N348" s="5" t="str">
        <f t="shared" si="70"/>
        <v>06</v>
      </c>
      <c r="O348" s="5">
        <f t="shared" si="71"/>
        <v>24</v>
      </c>
      <c r="P348" s="5">
        <f t="shared" si="72"/>
        <v>38</v>
      </c>
      <c r="Q348" s="6" t="s">
        <v>352</v>
      </c>
      <c r="R348">
        <v>-20.38</v>
      </c>
      <c r="S348">
        <v>-68.87</v>
      </c>
      <c r="T348">
        <v>103</v>
      </c>
      <c r="U348">
        <v>5.2</v>
      </c>
    </row>
    <row r="349" spans="1:21" x14ac:dyDescent="0.25">
      <c r="A349" s="2">
        <v>41992.49763888889</v>
      </c>
      <c r="B349" s="4">
        <f t="shared" si="61"/>
        <v>2014</v>
      </c>
      <c r="C349" s="4">
        <f t="shared" si="62"/>
        <v>12</v>
      </c>
      <c r="D349" s="4">
        <f t="shared" si="63"/>
        <v>19</v>
      </c>
      <c r="E349" s="4">
        <f t="shared" si="64"/>
        <v>11</v>
      </c>
      <c r="F349" s="4">
        <f t="shared" si="65"/>
        <v>56</v>
      </c>
      <c r="G349" s="4">
        <f t="shared" si="66"/>
        <v>36</v>
      </c>
      <c r="H349" s="5">
        <f t="shared" si="67"/>
        <v>2014</v>
      </c>
      <c r="I349" s="5">
        <f t="shared" si="68"/>
        <v>12</v>
      </c>
      <c r="J349" s="5">
        <f t="shared" si="69"/>
        <v>19</v>
      </c>
      <c r="K349" s="5">
        <v>2014</v>
      </c>
      <c r="L349" s="5">
        <v>12</v>
      </c>
      <c r="M349" s="5">
        <v>19</v>
      </c>
      <c r="N349" s="5">
        <f t="shared" si="70"/>
        <v>11</v>
      </c>
      <c r="O349" s="5">
        <f t="shared" si="71"/>
        <v>56</v>
      </c>
      <c r="P349" s="5">
        <f t="shared" si="72"/>
        <v>36</v>
      </c>
      <c r="Q349" s="6" t="s">
        <v>353</v>
      </c>
      <c r="R349">
        <v>-21.65</v>
      </c>
      <c r="S349">
        <v>-70.36</v>
      </c>
      <c r="T349">
        <v>38</v>
      </c>
      <c r="U349">
        <v>4.2</v>
      </c>
    </row>
    <row r="350" spans="1:21" x14ac:dyDescent="0.25">
      <c r="A350" s="2">
        <v>42264.590717592589</v>
      </c>
      <c r="B350" s="4">
        <f t="shared" si="61"/>
        <v>2015</v>
      </c>
      <c r="C350" s="4">
        <f t="shared" si="62"/>
        <v>9</v>
      </c>
      <c r="D350" s="4">
        <f t="shared" si="63"/>
        <v>17</v>
      </c>
      <c r="E350" s="4">
        <f t="shared" si="64"/>
        <v>14</v>
      </c>
      <c r="F350" s="4">
        <f t="shared" si="65"/>
        <v>10</v>
      </c>
      <c r="G350" s="4">
        <f t="shared" si="66"/>
        <v>38</v>
      </c>
      <c r="H350" s="5">
        <f t="shared" si="67"/>
        <v>2015</v>
      </c>
      <c r="I350" s="5" t="str">
        <f t="shared" si="68"/>
        <v>09</v>
      </c>
      <c r="J350" s="5">
        <f t="shared" si="69"/>
        <v>17</v>
      </c>
      <c r="K350" s="5">
        <v>2015</v>
      </c>
      <c r="L350" s="5" t="s">
        <v>1759</v>
      </c>
      <c r="M350" s="5">
        <v>17</v>
      </c>
      <c r="N350" s="5">
        <f t="shared" si="70"/>
        <v>14</v>
      </c>
      <c r="O350" s="5">
        <f t="shared" si="71"/>
        <v>10</v>
      </c>
      <c r="P350" s="5">
        <f t="shared" si="72"/>
        <v>38</v>
      </c>
      <c r="Q350" s="6" t="s">
        <v>354</v>
      </c>
      <c r="R350">
        <v>-30.88</v>
      </c>
      <c r="S350">
        <v>-71.33</v>
      </c>
      <c r="T350">
        <v>43</v>
      </c>
      <c r="U350">
        <v>4.0999999999999996</v>
      </c>
    </row>
    <row r="351" spans="1:21" x14ac:dyDescent="0.25">
      <c r="A351" s="2">
        <v>42057.879918981482</v>
      </c>
      <c r="B351" s="4">
        <f t="shared" si="61"/>
        <v>2015</v>
      </c>
      <c r="C351" s="4">
        <f t="shared" si="62"/>
        <v>2</v>
      </c>
      <c r="D351" s="4">
        <f t="shared" si="63"/>
        <v>22</v>
      </c>
      <c r="E351" s="4">
        <f t="shared" si="64"/>
        <v>21</v>
      </c>
      <c r="F351" s="4">
        <f t="shared" si="65"/>
        <v>7</v>
      </c>
      <c r="G351" s="4">
        <f t="shared" si="66"/>
        <v>5</v>
      </c>
      <c r="H351" s="5">
        <f t="shared" si="67"/>
        <v>2015</v>
      </c>
      <c r="I351" s="5" t="str">
        <f t="shared" si="68"/>
        <v>02</v>
      </c>
      <c r="J351" s="5">
        <f t="shared" si="69"/>
        <v>22</v>
      </c>
      <c r="K351" s="5">
        <v>2015</v>
      </c>
      <c r="L351" s="5" t="s">
        <v>1757</v>
      </c>
      <c r="M351" s="5">
        <v>22</v>
      </c>
      <c r="N351" s="5">
        <f t="shared" si="70"/>
        <v>21</v>
      </c>
      <c r="O351" s="5" t="str">
        <f t="shared" si="71"/>
        <v>07</v>
      </c>
      <c r="P351" s="5" t="str">
        <f t="shared" si="72"/>
        <v>05</v>
      </c>
      <c r="Q351" s="6" t="s">
        <v>355</v>
      </c>
      <c r="R351">
        <v>-18.87</v>
      </c>
      <c r="S351">
        <v>-69.290000000000006</v>
      </c>
      <c r="T351">
        <v>123</v>
      </c>
      <c r="U351">
        <v>4.3</v>
      </c>
    </row>
    <row r="352" spans="1:21" x14ac:dyDescent="0.25">
      <c r="A352" s="2">
        <v>42113.106782407405</v>
      </c>
      <c r="B352" s="4">
        <f t="shared" si="61"/>
        <v>2015</v>
      </c>
      <c r="C352" s="4">
        <f t="shared" si="62"/>
        <v>4</v>
      </c>
      <c r="D352" s="4">
        <f t="shared" si="63"/>
        <v>19</v>
      </c>
      <c r="E352" s="4">
        <f t="shared" si="64"/>
        <v>2</v>
      </c>
      <c r="F352" s="4">
        <f t="shared" si="65"/>
        <v>33</v>
      </c>
      <c r="G352" s="4">
        <f t="shared" si="66"/>
        <v>46</v>
      </c>
      <c r="H352" s="5">
        <f t="shared" si="67"/>
        <v>2015</v>
      </c>
      <c r="I352" s="5" t="str">
        <f t="shared" si="68"/>
        <v>04</v>
      </c>
      <c r="J352" s="5">
        <f t="shared" si="69"/>
        <v>19</v>
      </c>
      <c r="K352" s="5">
        <v>2015</v>
      </c>
      <c r="L352" s="5" t="s">
        <v>1753</v>
      </c>
      <c r="M352" s="5">
        <v>19</v>
      </c>
      <c r="N352" s="5" t="str">
        <f t="shared" si="70"/>
        <v>02</v>
      </c>
      <c r="O352" s="5">
        <f t="shared" si="71"/>
        <v>33</v>
      </c>
      <c r="P352" s="5">
        <f t="shared" si="72"/>
        <v>46</v>
      </c>
      <c r="Q352" s="6" t="s">
        <v>356</v>
      </c>
      <c r="R352">
        <v>-19.37</v>
      </c>
      <c r="S352">
        <v>-70.180000000000007</v>
      </c>
      <c r="T352">
        <v>39</v>
      </c>
      <c r="U352">
        <v>4</v>
      </c>
    </row>
    <row r="353" spans="1:21" x14ac:dyDescent="0.25">
      <c r="A353" s="2">
        <v>42292.75105324074</v>
      </c>
      <c r="B353" s="4">
        <f t="shared" si="61"/>
        <v>2015</v>
      </c>
      <c r="C353" s="4">
        <f t="shared" si="62"/>
        <v>10</v>
      </c>
      <c r="D353" s="4">
        <f t="shared" si="63"/>
        <v>15</v>
      </c>
      <c r="E353" s="4">
        <f t="shared" si="64"/>
        <v>18</v>
      </c>
      <c r="F353" s="4">
        <f t="shared" si="65"/>
        <v>1</v>
      </c>
      <c r="G353" s="4">
        <f t="shared" si="66"/>
        <v>31</v>
      </c>
      <c r="H353" s="5">
        <f t="shared" si="67"/>
        <v>2015</v>
      </c>
      <c r="I353" s="5">
        <f t="shared" si="68"/>
        <v>10</v>
      </c>
      <c r="J353" s="5">
        <f t="shared" si="69"/>
        <v>15</v>
      </c>
      <c r="K353" s="5">
        <v>2015</v>
      </c>
      <c r="L353" s="5">
        <v>10</v>
      </c>
      <c r="M353" s="5">
        <v>15</v>
      </c>
      <c r="N353" s="5">
        <f t="shared" si="70"/>
        <v>18</v>
      </c>
      <c r="O353" s="5" t="str">
        <f t="shared" si="71"/>
        <v>01</v>
      </c>
      <c r="P353" s="5">
        <f t="shared" si="72"/>
        <v>31</v>
      </c>
      <c r="Q353" s="6" t="s">
        <v>357</v>
      </c>
      <c r="R353">
        <v>-22.74</v>
      </c>
      <c r="S353">
        <v>-68.97</v>
      </c>
      <c r="T353">
        <v>118</v>
      </c>
      <c r="U353">
        <v>4.5</v>
      </c>
    </row>
    <row r="354" spans="1:21" x14ac:dyDescent="0.25">
      <c r="A354" s="2">
        <v>42240.113055555557</v>
      </c>
      <c r="B354" s="4">
        <f t="shared" si="61"/>
        <v>2015</v>
      </c>
      <c r="C354" s="4">
        <f t="shared" si="62"/>
        <v>8</v>
      </c>
      <c r="D354" s="4">
        <f t="shared" si="63"/>
        <v>24</v>
      </c>
      <c r="E354" s="4">
        <f t="shared" si="64"/>
        <v>2</v>
      </c>
      <c r="F354" s="4">
        <f t="shared" si="65"/>
        <v>42</v>
      </c>
      <c r="G354" s="4">
        <f t="shared" si="66"/>
        <v>48</v>
      </c>
      <c r="H354" s="5">
        <f t="shared" si="67"/>
        <v>2015</v>
      </c>
      <c r="I354" s="5" t="str">
        <f t="shared" si="68"/>
        <v>08</v>
      </c>
      <c r="J354" s="5">
        <f t="shared" si="69"/>
        <v>24</v>
      </c>
      <c r="K354" s="5">
        <v>2015</v>
      </c>
      <c r="L354" s="5" t="s">
        <v>1758</v>
      </c>
      <c r="M354" s="5">
        <v>24</v>
      </c>
      <c r="N354" s="5" t="str">
        <f t="shared" si="70"/>
        <v>02</v>
      </c>
      <c r="O354" s="5">
        <f t="shared" si="71"/>
        <v>42</v>
      </c>
      <c r="P354" s="5">
        <f t="shared" si="72"/>
        <v>48</v>
      </c>
      <c r="Q354" s="6" t="s">
        <v>358</v>
      </c>
      <c r="R354">
        <v>-29.84</v>
      </c>
      <c r="S354">
        <v>-71.239999999999995</v>
      </c>
      <c r="T354">
        <v>45</v>
      </c>
      <c r="U354">
        <v>4.3</v>
      </c>
    </row>
    <row r="355" spans="1:21" x14ac:dyDescent="0.25">
      <c r="A355" s="2">
        <v>42329.928449074076</v>
      </c>
      <c r="B355" s="4">
        <f t="shared" si="61"/>
        <v>2015</v>
      </c>
      <c r="C355" s="4">
        <f t="shared" si="62"/>
        <v>11</v>
      </c>
      <c r="D355" s="4">
        <f t="shared" si="63"/>
        <v>21</v>
      </c>
      <c r="E355" s="4">
        <f t="shared" si="64"/>
        <v>22</v>
      </c>
      <c r="F355" s="4">
        <f t="shared" si="65"/>
        <v>16</v>
      </c>
      <c r="G355" s="4">
        <f t="shared" si="66"/>
        <v>58</v>
      </c>
      <c r="H355" s="5">
        <f t="shared" si="67"/>
        <v>2015</v>
      </c>
      <c r="I355" s="5">
        <f t="shared" si="68"/>
        <v>11</v>
      </c>
      <c r="J355" s="5">
        <f t="shared" si="69"/>
        <v>21</v>
      </c>
      <c r="K355" s="5">
        <v>2015</v>
      </c>
      <c r="L355" s="5">
        <v>11</v>
      </c>
      <c r="M355" s="5">
        <v>21</v>
      </c>
      <c r="N355" s="5">
        <f t="shared" si="70"/>
        <v>22</v>
      </c>
      <c r="O355" s="5">
        <f t="shared" si="71"/>
        <v>16</v>
      </c>
      <c r="P355" s="5">
        <f t="shared" si="72"/>
        <v>58</v>
      </c>
      <c r="Q355" s="6" t="s">
        <v>359</v>
      </c>
      <c r="R355">
        <v>-30.64</v>
      </c>
      <c r="S355">
        <v>-71.67</v>
      </c>
      <c r="T355">
        <v>38</v>
      </c>
      <c r="U355">
        <v>4.3</v>
      </c>
    </row>
    <row r="356" spans="1:21" x14ac:dyDescent="0.25">
      <c r="A356" s="2">
        <v>42257.611296296294</v>
      </c>
      <c r="B356" s="4">
        <f t="shared" si="61"/>
        <v>2015</v>
      </c>
      <c r="C356" s="4">
        <f t="shared" si="62"/>
        <v>9</v>
      </c>
      <c r="D356" s="4">
        <f t="shared" si="63"/>
        <v>10</v>
      </c>
      <c r="E356" s="4">
        <f t="shared" si="64"/>
        <v>14</v>
      </c>
      <c r="F356" s="4">
        <f t="shared" si="65"/>
        <v>40</v>
      </c>
      <c r="G356" s="4">
        <f t="shared" si="66"/>
        <v>16</v>
      </c>
      <c r="H356" s="5">
        <f t="shared" si="67"/>
        <v>2015</v>
      </c>
      <c r="I356" s="5" t="str">
        <f t="shared" si="68"/>
        <v>09</v>
      </c>
      <c r="J356" s="5">
        <f t="shared" si="69"/>
        <v>10</v>
      </c>
      <c r="K356" s="5">
        <v>2015</v>
      </c>
      <c r="L356" s="5" t="s">
        <v>1759</v>
      </c>
      <c r="M356" s="5">
        <v>10</v>
      </c>
      <c r="N356" s="5">
        <f t="shared" si="70"/>
        <v>14</v>
      </c>
      <c r="O356" s="5">
        <f t="shared" si="71"/>
        <v>40</v>
      </c>
      <c r="P356" s="5">
        <f t="shared" si="72"/>
        <v>16</v>
      </c>
      <c r="Q356" s="6" t="s">
        <v>360</v>
      </c>
      <c r="R356">
        <v>-19.98</v>
      </c>
      <c r="S356">
        <v>-70.97</v>
      </c>
      <c r="T356">
        <v>31</v>
      </c>
      <c r="U356">
        <v>4.5999999999999996</v>
      </c>
    </row>
    <row r="357" spans="1:21" x14ac:dyDescent="0.25">
      <c r="A357" s="2">
        <v>42279.352870370371</v>
      </c>
      <c r="B357" s="4">
        <f t="shared" si="61"/>
        <v>2015</v>
      </c>
      <c r="C357" s="4">
        <f t="shared" si="62"/>
        <v>10</v>
      </c>
      <c r="D357" s="4">
        <f t="shared" si="63"/>
        <v>2</v>
      </c>
      <c r="E357" s="4">
        <f t="shared" si="64"/>
        <v>8</v>
      </c>
      <c r="F357" s="4">
        <f t="shared" si="65"/>
        <v>28</v>
      </c>
      <c r="G357" s="4">
        <f t="shared" si="66"/>
        <v>8</v>
      </c>
      <c r="H357" s="5">
        <f t="shared" si="67"/>
        <v>2015</v>
      </c>
      <c r="I357" s="5">
        <f t="shared" si="68"/>
        <v>10</v>
      </c>
      <c r="J357" s="5" t="str">
        <f t="shared" si="69"/>
        <v>02</v>
      </c>
      <c r="K357" s="5">
        <v>2015</v>
      </c>
      <c r="L357" s="5">
        <v>10</v>
      </c>
      <c r="M357" s="5" t="s">
        <v>1757</v>
      </c>
      <c r="N357" s="5" t="str">
        <f t="shared" si="70"/>
        <v>08</v>
      </c>
      <c r="O357" s="5">
        <f t="shared" si="71"/>
        <v>28</v>
      </c>
      <c r="P357" s="5" t="str">
        <f t="shared" si="72"/>
        <v>08</v>
      </c>
      <c r="Q357" s="6" t="s">
        <v>361</v>
      </c>
      <c r="R357">
        <v>-36.49</v>
      </c>
      <c r="S357">
        <v>-71.73</v>
      </c>
      <c r="T357">
        <v>110</v>
      </c>
      <c r="U357">
        <v>4.9000000000000004</v>
      </c>
    </row>
    <row r="358" spans="1:21" x14ac:dyDescent="0.25">
      <c r="A358" s="2">
        <v>42318.818310185183</v>
      </c>
      <c r="B358" s="4">
        <f t="shared" si="61"/>
        <v>2015</v>
      </c>
      <c r="C358" s="4">
        <f t="shared" si="62"/>
        <v>11</v>
      </c>
      <c r="D358" s="4">
        <f t="shared" si="63"/>
        <v>10</v>
      </c>
      <c r="E358" s="4">
        <f t="shared" si="64"/>
        <v>19</v>
      </c>
      <c r="F358" s="4">
        <f t="shared" si="65"/>
        <v>38</v>
      </c>
      <c r="G358" s="4">
        <f t="shared" si="66"/>
        <v>22</v>
      </c>
      <c r="H358" s="5">
        <f t="shared" si="67"/>
        <v>2015</v>
      </c>
      <c r="I358" s="5">
        <f t="shared" si="68"/>
        <v>11</v>
      </c>
      <c r="J358" s="5">
        <f t="shared" si="69"/>
        <v>10</v>
      </c>
      <c r="K358" s="5">
        <v>2015</v>
      </c>
      <c r="L358" s="5">
        <v>11</v>
      </c>
      <c r="M358" s="5">
        <v>10</v>
      </c>
      <c r="N358" s="5">
        <f t="shared" si="70"/>
        <v>19</v>
      </c>
      <c r="O358" s="5">
        <f t="shared" si="71"/>
        <v>38</v>
      </c>
      <c r="P358" s="5">
        <f t="shared" si="72"/>
        <v>22</v>
      </c>
      <c r="Q358" s="6" t="s">
        <v>362</v>
      </c>
      <c r="R358">
        <v>-30.82</v>
      </c>
      <c r="S358">
        <v>-71.42</v>
      </c>
      <c r="T358">
        <v>50</v>
      </c>
      <c r="U358">
        <v>4.3</v>
      </c>
    </row>
    <row r="359" spans="1:21" x14ac:dyDescent="0.25">
      <c r="A359" s="2">
        <v>42293.707268518519</v>
      </c>
      <c r="B359" s="4">
        <f t="shared" si="61"/>
        <v>2015</v>
      </c>
      <c r="C359" s="4">
        <f t="shared" si="62"/>
        <v>10</v>
      </c>
      <c r="D359" s="4">
        <f t="shared" si="63"/>
        <v>16</v>
      </c>
      <c r="E359" s="4">
        <f t="shared" si="64"/>
        <v>16</v>
      </c>
      <c r="F359" s="4">
        <f t="shared" si="65"/>
        <v>58</v>
      </c>
      <c r="G359" s="4">
        <f t="shared" si="66"/>
        <v>28</v>
      </c>
      <c r="H359" s="5">
        <f t="shared" si="67"/>
        <v>2015</v>
      </c>
      <c r="I359" s="5">
        <f t="shared" si="68"/>
        <v>10</v>
      </c>
      <c r="J359" s="5">
        <f t="shared" si="69"/>
        <v>16</v>
      </c>
      <c r="K359" s="5">
        <v>2015</v>
      </c>
      <c r="L359" s="5">
        <v>10</v>
      </c>
      <c r="M359" s="5">
        <v>16</v>
      </c>
      <c r="N359" s="5">
        <f t="shared" si="70"/>
        <v>16</v>
      </c>
      <c r="O359" s="5">
        <f t="shared" si="71"/>
        <v>58</v>
      </c>
      <c r="P359" s="5">
        <f t="shared" si="72"/>
        <v>28</v>
      </c>
      <c r="Q359" s="6" t="s">
        <v>363</v>
      </c>
      <c r="R359">
        <v>-30.57</v>
      </c>
      <c r="S359">
        <v>-71.62</v>
      </c>
      <c r="T359">
        <v>37</v>
      </c>
      <c r="U359">
        <v>4.4000000000000004</v>
      </c>
    </row>
    <row r="360" spans="1:21" x14ac:dyDescent="0.25">
      <c r="A360" s="2">
        <v>42301.795902777776</v>
      </c>
      <c r="B360" s="4">
        <f t="shared" si="61"/>
        <v>2015</v>
      </c>
      <c r="C360" s="4">
        <f t="shared" si="62"/>
        <v>10</v>
      </c>
      <c r="D360" s="4">
        <f t="shared" si="63"/>
        <v>24</v>
      </c>
      <c r="E360" s="4">
        <f t="shared" si="64"/>
        <v>19</v>
      </c>
      <c r="F360" s="4">
        <f t="shared" si="65"/>
        <v>6</v>
      </c>
      <c r="G360" s="4">
        <f t="shared" si="66"/>
        <v>6</v>
      </c>
      <c r="H360" s="5">
        <f t="shared" si="67"/>
        <v>2015</v>
      </c>
      <c r="I360" s="5">
        <f t="shared" si="68"/>
        <v>10</v>
      </c>
      <c r="J360" s="5">
        <f t="shared" si="69"/>
        <v>24</v>
      </c>
      <c r="K360" s="5">
        <v>2015</v>
      </c>
      <c r="L360" s="5">
        <v>10</v>
      </c>
      <c r="M360" s="5">
        <v>24</v>
      </c>
      <c r="N360" s="5">
        <f t="shared" si="70"/>
        <v>19</v>
      </c>
      <c r="O360" s="5" t="str">
        <f t="shared" si="71"/>
        <v>06</v>
      </c>
      <c r="P360" s="5" t="str">
        <f t="shared" si="72"/>
        <v>06</v>
      </c>
      <c r="Q360" s="6" t="s">
        <v>364</v>
      </c>
      <c r="R360">
        <v>-30.52</v>
      </c>
      <c r="S360">
        <v>-71.650000000000006</v>
      </c>
      <c r="T360">
        <v>37</v>
      </c>
      <c r="U360">
        <v>4.2</v>
      </c>
    </row>
    <row r="361" spans="1:21" x14ac:dyDescent="0.25">
      <c r="A361" s="2">
        <v>42281.765196759261</v>
      </c>
      <c r="B361" s="4">
        <f t="shared" si="61"/>
        <v>2015</v>
      </c>
      <c r="C361" s="4">
        <f t="shared" si="62"/>
        <v>10</v>
      </c>
      <c r="D361" s="4">
        <f t="shared" si="63"/>
        <v>4</v>
      </c>
      <c r="E361" s="4">
        <f t="shared" si="64"/>
        <v>18</v>
      </c>
      <c r="F361" s="4">
        <f t="shared" si="65"/>
        <v>21</v>
      </c>
      <c r="G361" s="4">
        <f t="shared" si="66"/>
        <v>53</v>
      </c>
      <c r="H361" s="5">
        <f t="shared" si="67"/>
        <v>2015</v>
      </c>
      <c r="I361" s="5">
        <f t="shared" si="68"/>
        <v>10</v>
      </c>
      <c r="J361" s="5" t="str">
        <f t="shared" si="69"/>
        <v>04</v>
      </c>
      <c r="K361" s="5">
        <v>2015</v>
      </c>
      <c r="L361" s="5">
        <v>10</v>
      </c>
      <c r="M361" s="5" t="s">
        <v>1753</v>
      </c>
      <c r="N361" s="5">
        <f t="shared" si="70"/>
        <v>18</v>
      </c>
      <c r="O361" s="5">
        <f t="shared" si="71"/>
        <v>21</v>
      </c>
      <c r="P361" s="5">
        <f t="shared" si="72"/>
        <v>53</v>
      </c>
      <c r="Q361" s="6" t="s">
        <v>365</v>
      </c>
      <c r="R361">
        <v>-30.34</v>
      </c>
      <c r="S361">
        <v>-71.459999999999994</v>
      </c>
      <c r="T361">
        <v>31</v>
      </c>
      <c r="U361">
        <v>4.3</v>
      </c>
    </row>
    <row r="362" spans="1:21" x14ac:dyDescent="0.25">
      <c r="A362" s="2">
        <v>42266.448657407411</v>
      </c>
      <c r="B362" s="4">
        <f t="shared" si="61"/>
        <v>2015</v>
      </c>
      <c r="C362" s="4">
        <f t="shared" si="62"/>
        <v>9</v>
      </c>
      <c r="D362" s="4">
        <f t="shared" si="63"/>
        <v>19</v>
      </c>
      <c r="E362" s="4">
        <f t="shared" si="64"/>
        <v>10</v>
      </c>
      <c r="F362" s="4">
        <f t="shared" si="65"/>
        <v>46</v>
      </c>
      <c r="G362" s="4">
        <f t="shared" si="66"/>
        <v>4</v>
      </c>
      <c r="H362" s="5">
        <f t="shared" si="67"/>
        <v>2015</v>
      </c>
      <c r="I362" s="5" t="str">
        <f t="shared" si="68"/>
        <v>09</v>
      </c>
      <c r="J362" s="5">
        <f t="shared" si="69"/>
        <v>19</v>
      </c>
      <c r="K362" s="5">
        <v>2015</v>
      </c>
      <c r="L362" s="5" t="s">
        <v>1759</v>
      </c>
      <c r="M362" s="5">
        <v>19</v>
      </c>
      <c r="N362" s="5">
        <f t="shared" si="70"/>
        <v>10</v>
      </c>
      <c r="O362" s="5">
        <f t="shared" si="71"/>
        <v>46</v>
      </c>
      <c r="P362" s="5" t="str">
        <f t="shared" si="72"/>
        <v>04</v>
      </c>
      <c r="Q362" s="6" t="s">
        <v>366</v>
      </c>
      <c r="R362">
        <v>-34</v>
      </c>
      <c r="S362">
        <v>-71.2</v>
      </c>
      <c r="T362">
        <v>71</v>
      </c>
      <c r="U362">
        <v>4.5</v>
      </c>
    </row>
    <row r="363" spans="1:21" x14ac:dyDescent="0.25">
      <c r="A363" s="2">
        <v>42049.507291666669</v>
      </c>
      <c r="B363" s="4">
        <f t="shared" si="61"/>
        <v>2015</v>
      </c>
      <c r="C363" s="4">
        <f t="shared" si="62"/>
        <v>2</v>
      </c>
      <c r="D363" s="4">
        <f t="shared" si="63"/>
        <v>14</v>
      </c>
      <c r="E363" s="4">
        <f t="shared" si="64"/>
        <v>12</v>
      </c>
      <c r="F363" s="4">
        <f t="shared" si="65"/>
        <v>10</v>
      </c>
      <c r="G363" s="4">
        <f t="shared" si="66"/>
        <v>30</v>
      </c>
      <c r="H363" s="5">
        <f t="shared" si="67"/>
        <v>2015</v>
      </c>
      <c r="I363" s="5" t="str">
        <f t="shared" si="68"/>
        <v>02</v>
      </c>
      <c r="J363" s="5">
        <f t="shared" si="69"/>
        <v>14</v>
      </c>
      <c r="K363" s="5">
        <v>2015</v>
      </c>
      <c r="L363" s="5" t="s">
        <v>1757</v>
      </c>
      <c r="M363" s="5">
        <v>14</v>
      </c>
      <c r="N363" s="5">
        <f t="shared" si="70"/>
        <v>12</v>
      </c>
      <c r="O363" s="5">
        <f t="shared" si="71"/>
        <v>10</v>
      </c>
      <c r="P363" s="5">
        <f t="shared" si="72"/>
        <v>30</v>
      </c>
      <c r="Q363" s="6" t="s">
        <v>367</v>
      </c>
      <c r="R363">
        <v>-32.57</v>
      </c>
      <c r="S363">
        <v>-71.69</v>
      </c>
      <c r="T363">
        <v>28</v>
      </c>
      <c r="U363">
        <v>4.0999999999999996</v>
      </c>
    </row>
    <row r="364" spans="1:21" x14ac:dyDescent="0.25">
      <c r="A364" s="2">
        <v>42137.611342592594</v>
      </c>
      <c r="B364" s="4">
        <f t="shared" si="61"/>
        <v>2015</v>
      </c>
      <c r="C364" s="4">
        <f t="shared" si="62"/>
        <v>5</v>
      </c>
      <c r="D364" s="4">
        <f t="shared" si="63"/>
        <v>13</v>
      </c>
      <c r="E364" s="4">
        <f t="shared" si="64"/>
        <v>14</v>
      </c>
      <c r="F364" s="4">
        <f t="shared" si="65"/>
        <v>40</v>
      </c>
      <c r="G364" s="4">
        <f t="shared" si="66"/>
        <v>20</v>
      </c>
      <c r="H364" s="5">
        <f t="shared" si="67"/>
        <v>2015</v>
      </c>
      <c r="I364" s="5" t="str">
        <f t="shared" si="68"/>
        <v>05</v>
      </c>
      <c r="J364" s="5">
        <f t="shared" si="69"/>
        <v>13</v>
      </c>
      <c r="K364" s="5">
        <v>2015</v>
      </c>
      <c r="L364" s="5" t="s">
        <v>1760</v>
      </c>
      <c r="M364" s="5">
        <v>13</v>
      </c>
      <c r="N364" s="5">
        <f t="shared" si="70"/>
        <v>14</v>
      </c>
      <c r="O364" s="5">
        <f t="shared" si="71"/>
        <v>40</v>
      </c>
      <c r="P364" s="5">
        <f t="shared" si="72"/>
        <v>20</v>
      </c>
      <c r="Q364" s="6" t="s">
        <v>368</v>
      </c>
      <c r="R364">
        <v>-29.92</v>
      </c>
      <c r="S364">
        <v>-71.28</v>
      </c>
      <c r="T364">
        <v>60</v>
      </c>
      <c r="U364">
        <v>4.5</v>
      </c>
    </row>
    <row r="365" spans="1:21" x14ac:dyDescent="0.25">
      <c r="A365" s="2">
        <v>42318.991967592592</v>
      </c>
      <c r="B365" s="4">
        <f t="shared" si="61"/>
        <v>2015</v>
      </c>
      <c r="C365" s="4">
        <f t="shared" si="62"/>
        <v>11</v>
      </c>
      <c r="D365" s="4">
        <f t="shared" si="63"/>
        <v>10</v>
      </c>
      <c r="E365" s="4">
        <f t="shared" si="64"/>
        <v>23</v>
      </c>
      <c r="F365" s="4">
        <f t="shared" si="65"/>
        <v>48</v>
      </c>
      <c r="G365" s="4">
        <f t="shared" si="66"/>
        <v>26</v>
      </c>
      <c r="H365" s="5">
        <f t="shared" si="67"/>
        <v>2015</v>
      </c>
      <c r="I365" s="5">
        <f t="shared" si="68"/>
        <v>11</v>
      </c>
      <c r="J365" s="5">
        <f t="shared" si="69"/>
        <v>10</v>
      </c>
      <c r="K365" s="5">
        <v>2015</v>
      </c>
      <c r="L365" s="5">
        <v>11</v>
      </c>
      <c r="M365" s="5">
        <v>10</v>
      </c>
      <c r="N365" s="5">
        <f t="shared" si="70"/>
        <v>23</v>
      </c>
      <c r="O365" s="5">
        <f t="shared" si="71"/>
        <v>48</v>
      </c>
      <c r="P365" s="5">
        <f t="shared" si="72"/>
        <v>26</v>
      </c>
      <c r="Q365" s="6" t="s">
        <v>369</v>
      </c>
      <c r="R365">
        <v>-29.5</v>
      </c>
      <c r="S365">
        <v>-71.97</v>
      </c>
      <c r="T365">
        <v>53</v>
      </c>
      <c r="U365">
        <v>5</v>
      </c>
    </row>
    <row r="366" spans="1:21" x14ac:dyDescent="0.25">
      <c r="A366" s="2">
        <v>42081.76902777778</v>
      </c>
      <c r="B366" s="4">
        <f t="shared" si="61"/>
        <v>2015</v>
      </c>
      <c r="C366" s="4">
        <f t="shared" si="62"/>
        <v>3</v>
      </c>
      <c r="D366" s="4">
        <f t="shared" si="63"/>
        <v>18</v>
      </c>
      <c r="E366" s="4">
        <f t="shared" si="64"/>
        <v>18</v>
      </c>
      <c r="F366" s="4">
        <f t="shared" si="65"/>
        <v>27</v>
      </c>
      <c r="G366" s="4">
        <f t="shared" si="66"/>
        <v>24</v>
      </c>
      <c r="H366" s="5">
        <f t="shared" si="67"/>
        <v>2015</v>
      </c>
      <c r="I366" s="5" t="str">
        <f t="shared" si="68"/>
        <v>03</v>
      </c>
      <c r="J366" s="5">
        <f t="shared" si="69"/>
        <v>18</v>
      </c>
      <c r="K366" s="5">
        <v>2015</v>
      </c>
      <c r="L366" s="5" t="s">
        <v>1752</v>
      </c>
      <c r="M366" s="5">
        <v>18</v>
      </c>
      <c r="N366" s="5">
        <f t="shared" si="70"/>
        <v>18</v>
      </c>
      <c r="O366" s="5">
        <f t="shared" si="71"/>
        <v>27</v>
      </c>
      <c r="P366" s="5">
        <f t="shared" si="72"/>
        <v>24</v>
      </c>
      <c r="Q366" s="6" t="s">
        <v>370</v>
      </c>
      <c r="R366">
        <v>-36.1</v>
      </c>
      <c r="S366">
        <v>-74.14</v>
      </c>
      <c r="T366">
        <v>23</v>
      </c>
      <c r="U366">
        <v>6.3</v>
      </c>
    </row>
    <row r="367" spans="1:21" x14ac:dyDescent="0.25">
      <c r="A367" s="2">
        <v>42239.872997685183</v>
      </c>
      <c r="B367" s="4">
        <f t="shared" si="61"/>
        <v>2015</v>
      </c>
      <c r="C367" s="4">
        <f t="shared" si="62"/>
        <v>8</v>
      </c>
      <c r="D367" s="4">
        <f t="shared" si="63"/>
        <v>23</v>
      </c>
      <c r="E367" s="4">
        <f t="shared" si="64"/>
        <v>20</v>
      </c>
      <c r="F367" s="4">
        <f t="shared" si="65"/>
        <v>57</v>
      </c>
      <c r="G367" s="4">
        <f t="shared" si="66"/>
        <v>7</v>
      </c>
      <c r="H367" s="5">
        <f t="shared" si="67"/>
        <v>2015</v>
      </c>
      <c r="I367" s="5" t="str">
        <f t="shared" si="68"/>
        <v>08</v>
      </c>
      <c r="J367" s="5">
        <f t="shared" si="69"/>
        <v>23</v>
      </c>
      <c r="K367" s="5">
        <v>2015</v>
      </c>
      <c r="L367" s="5" t="s">
        <v>1758</v>
      </c>
      <c r="M367" s="5">
        <v>23</v>
      </c>
      <c r="N367" s="5">
        <f t="shared" si="70"/>
        <v>20</v>
      </c>
      <c r="O367" s="5">
        <f t="shared" si="71"/>
        <v>57</v>
      </c>
      <c r="P367" s="5" t="str">
        <f t="shared" si="72"/>
        <v>07</v>
      </c>
      <c r="Q367" s="6" t="s">
        <v>371</v>
      </c>
      <c r="R367">
        <v>-19.68</v>
      </c>
      <c r="S367">
        <v>-70.25</v>
      </c>
      <c r="T367">
        <v>69</v>
      </c>
      <c r="U367">
        <v>4.4000000000000004</v>
      </c>
    </row>
    <row r="368" spans="1:21" x14ac:dyDescent="0.25">
      <c r="A368" s="2">
        <v>42341.881782407407</v>
      </c>
      <c r="B368" s="4">
        <f t="shared" si="61"/>
        <v>2015</v>
      </c>
      <c r="C368" s="4">
        <f t="shared" si="62"/>
        <v>12</v>
      </c>
      <c r="D368" s="4">
        <f t="shared" si="63"/>
        <v>3</v>
      </c>
      <c r="E368" s="4">
        <f t="shared" si="64"/>
        <v>21</v>
      </c>
      <c r="F368" s="4">
        <f t="shared" si="65"/>
        <v>9</v>
      </c>
      <c r="G368" s="4">
        <f t="shared" si="66"/>
        <v>46</v>
      </c>
      <c r="H368" s="5">
        <f t="shared" si="67"/>
        <v>2015</v>
      </c>
      <c r="I368" s="5">
        <f t="shared" si="68"/>
        <v>12</v>
      </c>
      <c r="J368" s="5" t="str">
        <f t="shared" si="69"/>
        <v>03</v>
      </c>
      <c r="K368" s="5">
        <v>2015</v>
      </c>
      <c r="L368" s="5">
        <v>12</v>
      </c>
      <c r="M368" s="5" t="s">
        <v>1752</v>
      </c>
      <c r="N368" s="5">
        <f t="shared" si="70"/>
        <v>21</v>
      </c>
      <c r="O368" s="5" t="str">
        <f t="shared" si="71"/>
        <v>09</v>
      </c>
      <c r="P368" s="5">
        <f t="shared" si="72"/>
        <v>46</v>
      </c>
      <c r="Q368" s="6" t="s">
        <v>372</v>
      </c>
      <c r="R368">
        <v>-20.78</v>
      </c>
      <c r="S368">
        <v>-69.25</v>
      </c>
      <c r="T368">
        <v>104</v>
      </c>
      <c r="U368">
        <v>4</v>
      </c>
    </row>
    <row r="369" spans="1:21" x14ac:dyDescent="0.25">
      <c r="A369" s="2">
        <v>42136.025127314817</v>
      </c>
      <c r="B369" s="4">
        <f t="shared" si="61"/>
        <v>2015</v>
      </c>
      <c r="C369" s="4">
        <f t="shared" si="62"/>
        <v>5</v>
      </c>
      <c r="D369" s="4">
        <f t="shared" si="63"/>
        <v>12</v>
      </c>
      <c r="E369" s="4">
        <f t="shared" si="64"/>
        <v>0</v>
      </c>
      <c r="F369" s="4">
        <f t="shared" si="65"/>
        <v>36</v>
      </c>
      <c r="G369" s="4">
        <f t="shared" si="66"/>
        <v>11</v>
      </c>
      <c r="H369" s="5">
        <f t="shared" si="67"/>
        <v>2015</v>
      </c>
      <c r="I369" s="5" t="str">
        <f t="shared" si="68"/>
        <v>05</v>
      </c>
      <c r="J369" s="5">
        <f t="shared" si="69"/>
        <v>12</v>
      </c>
      <c r="K369" s="5">
        <v>2015</v>
      </c>
      <c r="L369" s="5" t="s">
        <v>1760</v>
      </c>
      <c r="M369" s="5">
        <v>12</v>
      </c>
      <c r="N369" s="5" t="str">
        <f t="shared" si="70"/>
        <v>00</v>
      </c>
      <c r="O369" s="5">
        <f t="shared" si="71"/>
        <v>36</v>
      </c>
      <c r="P369" s="5">
        <f t="shared" si="72"/>
        <v>11</v>
      </c>
      <c r="Q369" s="6" t="s">
        <v>373</v>
      </c>
      <c r="R369">
        <v>-33.31</v>
      </c>
      <c r="S369">
        <v>-70.47</v>
      </c>
      <c r="T369">
        <v>93</v>
      </c>
      <c r="U369">
        <v>4</v>
      </c>
    </row>
    <row r="370" spans="1:21" x14ac:dyDescent="0.25">
      <c r="A370" s="2">
        <v>42046.216365740744</v>
      </c>
      <c r="B370" s="4">
        <f t="shared" si="61"/>
        <v>2015</v>
      </c>
      <c r="C370" s="4">
        <f t="shared" si="62"/>
        <v>2</v>
      </c>
      <c r="D370" s="4">
        <f t="shared" si="63"/>
        <v>11</v>
      </c>
      <c r="E370" s="4">
        <f t="shared" si="64"/>
        <v>5</v>
      </c>
      <c r="F370" s="4">
        <f t="shared" si="65"/>
        <v>11</v>
      </c>
      <c r="G370" s="4">
        <f t="shared" si="66"/>
        <v>34</v>
      </c>
      <c r="H370" s="5">
        <f t="shared" si="67"/>
        <v>2015</v>
      </c>
      <c r="I370" s="5" t="str">
        <f t="shared" si="68"/>
        <v>02</v>
      </c>
      <c r="J370" s="5">
        <f t="shared" si="69"/>
        <v>11</v>
      </c>
      <c r="K370" s="5">
        <v>2015</v>
      </c>
      <c r="L370" s="5" t="s">
        <v>1757</v>
      </c>
      <c r="M370" s="5">
        <v>11</v>
      </c>
      <c r="N370" s="5" t="str">
        <f t="shared" si="70"/>
        <v>05</v>
      </c>
      <c r="O370" s="5">
        <f t="shared" si="71"/>
        <v>11</v>
      </c>
      <c r="P370" s="5">
        <f t="shared" si="72"/>
        <v>34</v>
      </c>
      <c r="Q370" s="6" t="s">
        <v>374</v>
      </c>
      <c r="R370">
        <v>-34.200000000000003</v>
      </c>
      <c r="S370">
        <v>-71.83</v>
      </c>
      <c r="T370">
        <v>44</v>
      </c>
      <c r="U370">
        <v>4.8</v>
      </c>
    </row>
    <row r="371" spans="1:21" x14ac:dyDescent="0.25">
      <c r="A371" s="2">
        <v>42295.78392361111</v>
      </c>
      <c r="B371" s="4">
        <f t="shared" si="61"/>
        <v>2015</v>
      </c>
      <c r="C371" s="4">
        <f t="shared" si="62"/>
        <v>10</v>
      </c>
      <c r="D371" s="4">
        <f t="shared" si="63"/>
        <v>18</v>
      </c>
      <c r="E371" s="4">
        <f t="shared" si="64"/>
        <v>18</v>
      </c>
      <c r="F371" s="4">
        <f t="shared" si="65"/>
        <v>48</v>
      </c>
      <c r="G371" s="4">
        <f t="shared" si="66"/>
        <v>51</v>
      </c>
      <c r="H371" s="5">
        <f t="shared" si="67"/>
        <v>2015</v>
      </c>
      <c r="I371" s="5">
        <f t="shared" si="68"/>
        <v>10</v>
      </c>
      <c r="J371" s="5">
        <f t="shared" si="69"/>
        <v>18</v>
      </c>
      <c r="K371" s="5">
        <v>2015</v>
      </c>
      <c r="L371" s="5">
        <v>10</v>
      </c>
      <c r="M371" s="5">
        <v>18</v>
      </c>
      <c r="N371" s="5">
        <f t="shared" si="70"/>
        <v>18</v>
      </c>
      <c r="O371" s="5">
        <f t="shared" si="71"/>
        <v>48</v>
      </c>
      <c r="P371" s="5">
        <f t="shared" si="72"/>
        <v>51</v>
      </c>
      <c r="Q371" s="6" t="s">
        <v>375</v>
      </c>
      <c r="R371">
        <v>-19.46</v>
      </c>
      <c r="S371">
        <v>-69.31</v>
      </c>
      <c r="T371">
        <v>108</v>
      </c>
      <c r="U371">
        <v>4.2</v>
      </c>
    </row>
    <row r="372" spans="1:21" x14ac:dyDescent="0.25">
      <c r="A372" s="2">
        <v>42315.443333333336</v>
      </c>
      <c r="B372" s="4">
        <f t="shared" si="61"/>
        <v>2015</v>
      </c>
      <c r="C372" s="4">
        <f t="shared" si="62"/>
        <v>11</v>
      </c>
      <c r="D372" s="4">
        <f t="shared" si="63"/>
        <v>7</v>
      </c>
      <c r="E372" s="4">
        <f t="shared" si="64"/>
        <v>10</v>
      </c>
      <c r="F372" s="4">
        <f t="shared" si="65"/>
        <v>38</v>
      </c>
      <c r="G372" s="4">
        <f t="shared" si="66"/>
        <v>24</v>
      </c>
      <c r="H372" s="5">
        <f t="shared" si="67"/>
        <v>2015</v>
      </c>
      <c r="I372" s="5">
        <f t="shared" si="68"/>
        <v>11</v>
      </c>
      <c r="J372" s="5" t="str">
        <f t="shared" si="69"/>
        <v>07</v>
      </c>
      <c r="K372" s="5">
        <v>2015</v>
      </c>
      <c r="L372" s="5">
        <v>11</v>
      </c>
      <c r="M372" s="5" t="s">
        <v>1756</v>
      </c>
      <c r="N372" s="5">
        <f t="shared" si="70"/>
        <v>10</v>
      </c>
      <c r="O372" s="5">
        <f t="shared" si="71"/>
        <v>38</v>
      </c>
      <c r="P372" s="5">
        <f t="shared" si="72"/>
        <v>24</v>
      </c>
      <c r="Q372" s="6" t="s">
        <v>376</v>
      </c>
      <c r="R372">
        <v>-30.78</v>
      </c>
      <c r="S372">
        <v>-71.400000000000006</v>
      </c>
      <c r="T372">
        <v>55</v>
      </c>
      <c r="U372">
        <v>4.3</v>
      </c>
    </row>
    <row r="373" spans="1:21" x14ac:dyDescent="0.25">
      <c r="A373" s="2">
        <v>42356.107361111113</v>
      </c>
      <c r="B373" s="4">
        <f t="shared" si="61"/>
        <v>2015</v>
      </c>
      <c r="C373" s="4">
        <f t="shared" si="62"/>
        <v>12</v>
      </c>
      <c r="D373" s="4">
        <f t="shared" si="63"/>
        <v>18</v>
      </c>
      <c r="E373" s="4">
        <f t="shared" si="64"/>
        <v>2</v>
      </c>
      <c r="F373" s="4">
        <f t="shared" si="65"/>
        <v>34</v>
      </c>
      <c r="G373" s="4">
        <f t="shared" si="66"/>
        <v>36</v>
      </c>
      <c r="H373" s="5">
        <f t="shared" si="67"/>
        <v>2015</v>
      </c>
      <c r="I373" s="5">
        <f t="shared" si="68"/>
        <v>12</v>
      </c>
      <c r="J373" s="5">
        <f t="shared" si="69"/>
        <v>18</v>
      </c>
      <c r="K373" s="5">
        <v>2015</v>
      </c>
      <c r="L373" s="5">
        <v>12</v>
      </c>
      <c r="M373" s="5">
        <v>18</v>
      </c>
      <c r="N373" s="5" t="str">
        <f t="shared" si="70"/>
        <v>02</v>
      </c>
      <c r="O373" s="5">
        <f t="shared" si="71"/>
        <v>34</v>
      </c>
      <c r="P373" s="5">
        <f t="shared" si="72"/>
        <v>36</v>
      </c>
      <c r="Q373" s="6" t="s">
        <v>377</v>
      </c>
      <c r="R373">
        <v>-30.62</v>
      </c>
      <c r="S373">
        <v>-71.67</v>
      </c>
      <c r="T373">
        <v>39</v>
      </c>
      <c r="U373">
        <v>4.2</v>
      </c>
    </row>
    <row r="374" spans="1:21" x14ac:dyDescent="0.25">
      <c r="A374" s="2">
        <v>42226.402858796297</v>
      </c>
      <c r="B374" s="4">
        <f t="shared" si="61"/>
        <v>2015</v>
      </c>
      <c r="C374" s="4">
        <f t="shared" si="62"/>
        <v>8</v>
      </c>
      <c r="D374" s="4">
        <f t="shared" si="63"/>
        <v>10</v>
      </c>
      <c r="E374" s="4">
        <f t="shared" si="64"/>
        <v>9</v>
      </c>
      <c r="F374" s="4">
        <f t="shared" si="65"/>
        <v>40</v>
      </c>
      <c r="G374" s="4">
        <f t="shared" si="66"/>
        <v>7</v>
      </c>
      <c r="H374" s="5">
        <f t="shared" si="67"/>
        <v>2015</v>
      </c>
      <c r="I374" s="5" t="str">
        <f t="shared" si="68"/>
        <v>08</v>
      </c>
      <c r="J374" s="5">
        <f t="shared" si="69"/>
        <v>10</v>
      </c>
      <c r="K374" s="5">
        <v>2015</v>
      </c>
      <c r="L374" s="5" t="s">
        <v>1758</v>
      </c>
      <c r="M374" s="5">
        <v>10</v>
      </c>
      <c r="N374" s="5" t="str">
        <f t="shared" si="70"/>
        <v>09</v>
      </c>
      <c r="O374" s="5">
        <f t="shared" si="71"/>
        <v>40</v>
      </c>
      <c r="P374" s="5" t="str">
        <f t="shared" si="72"/>
        <v>07</v>
      </c>
      <c r="Q374" s="6" t="s">
        <v>378</v>
      </c>
      <c r="R374">
        <v>-29.48</v>
      </c>
      <c r="S374">
        <v>-71.22</v>
      </c>
      <c r="T374">
        <v>55</v>
      </c>
      <c r="U374">
        <v>5.0999999999999996</v>
      </c>
    </row>
    <row r="375" spans="1:21" x14ac:dyDescent="0.25">
      <c r="A375" s="2">
        <v>42263.789004629631</v>
      </c>
      <c r="B375" s="4">
        <f t="shared" si="61"/>
        <v>2015</v>
      </c>
      <c r="C375" s="4">
        <f t="shared" si="62"/>
        <v>9</v>
      </c>
      <c r="D375" s="4">
        <f t="shared" si="63"/>
        <v>16</v>
      </c>
      <c r="E375" s="4">
        <f t="shared" si="64"/>
        <v>18</v>
      </c>
      <c r="F375" s="4">
        <f t="shared" si="65"/>
        <v>56</v>
      </c>
      <c r="G375" s="4">
        <f t="shared" si="66"/>
        <v>10</v>
      </c>
      <c r="H375" s="5">
        <f t="shared" si="67"/>
        <v>2015</v>
      </c>
      <c r="I375" s="5" t="str">
        <f t="shared" si="68"/>
        <v>09</v>
      </c>
      <c r="J375" s="5">
        <f t="shared" si="69"/>
        <v>16</v>
      </c>
      <c r="K375" s="5">
        <v>2015</v>
      </c>
      <c r="L375" s="5" t="s">
        <v>1759</v>
      </c>
      <c r="M375" s="5">
        <v>16</v>
      </c>
      <c r="N375" s="5">
        <f t="shared" si="70"/>
        <v>18</v>
      </c>
      <c r="O375" s="5">
        <f t="shared" si="71"/>
        <v>56</v>
      </c>
      <c r="P375" s="5">
        <f t="shared" si="72"/>
        <v>10</v>
      </c>
      <c r="Q375" s="6" t="s">
        <v>379</v>
      </c>
      <c r="R375">
        <v>-19.920000000000002</v>
      </c>
      <c r="S375">
        <v>-70.900000000000006</v>
      </c>
      <c r="T375">
        <v>40</v>
      </c>
      <c r="U375">
        <v>4.5</v>
      </c>
    </row>
    <row r="376" spans="1:21" x14ac:dyDescent="0.25">
      <c r="A376" s="2">
        <v>42315.294803240744</v>
      </c>
      <c r="B376" s="4">
        <f t="shared" si="61"/>
        <v>2015</v>
      </c>
      <c r="C376" s="4">
        <f t="shared" si="62"/>
        <v>11</v>
      </c>
      <c r="D376" s="4">
        <f t="shared" si="63"/>
        <v>7</v>
      </c>
      <c r="E376" s="4">
        <f t="shared" si="64"/>
        <v>7</v>
      </c>
      <c r="F376" s="4">
        <f t="shared" si="65"/>
        <v>4</v>
      </c>
      <c r="G376" s="4">
        <f t="shared" si="66"/>
        <v>31</v>
      </c>
      <c r="H376" s="5">
        <f t="shared" si="67"/>
        <v>2015</v>
      </c>
      <c r="I376" s="5">
        <f t="shared" si="68"/>
        <v>11</v>
      </c>
      <c r="J376" s="5" t="str">
        <f t="shared" si="69"/>
        <v>07</v>
      </c>
      <c r="K376" s="5">
        <v>2015</v>
      </c>
      <c r="L376" s="5">
        <v>11</v>
      </c>
      <c r="M376" s="5" t="s">
        <v>1756</v>
      </c>
      <c r="N376" s="5" t="str">
        <f t="shared" si="70"/>
        <v>07</v>
      </c>
      <c r="O376" s="5" t="str">
        <f t="shared" si="71"/>
        <v>04</v>
      </c>
      <c r="P376" s="5">
        <f t="shared" si="72"/>
        <v>31</v>
      </c>
      <c r="Q376" s="6" t="s">
        <v>380</v>
      </c>
      <c r="R376">
        <v>-29.47</v>
      </c>
      <c r="S376">
        <v>-72.349999999999994</v>
      </c>
      <c r="T376">
        <v>15</v>
      </c>
      <c r="U376">
        <v>6</v>
      </c>
    </row>
    <row r="377" spans="1:21" x14ac:dyDescent="0.25">
      <c r="A377" s="2">
        <v>42265.806898148148</v>
      </c>
      <c r="B377" s="4">
        <f t="shared" si="61"/>
        <v>2015</v>
      </c>
      <c r="C377" s="4">
        <f t="shared" si="62"/>
        <v>9</v>
      </c>
      <c r="D377" s="4">
        <f t="shared" si="63"/>
        <v>18</v>
      </c>
      <c r="E377" s="4">
        <f t="shared" si="64"/>
        <v>19</v>
      </c>
      <c r="F377" s="4">
        <f t="shared" si="65"/>
        <v>21</v>
      </c>
      <c r="G377" s="4">
        <f t="shared" si="66"/>
        <v>56</v>
      </c>
      <c r="H377" s="5">
        <f t="shared" si="67"/>
        <v>2015</v>
      </c>
      <c r="I377" s="5" t="str">
        <f t="shared" si="68"/>
        <v>09</v>
      </c>
      <c r="J377" s="5">
        <f t="shared" si="69"/>
        <v>18</v>
      </c>
      <c r="K377" s="5">
        <v>2015</v>
      </c>
      <c r="L377" s="5" t="s">
        <v>1759</v>
      </c>
      <c r="M377" s="5">
        <v>18</v>
      </c>
      <c r="N377" s="5">
        <f t="shared" si="70"/>
        <v>19</v>
      </c>
      <c r="O377" s="5">
        <f t="shared" si="71"/>
        <v>21</v>
      </c>
      <c r="P377" s="5">
        <f t="shared" si="72"/>
        <v>56</v>
      </c>
      <c r="Q377" s="6" t="s">
        <v>381</v>
      </c>
      <c r="R377">
        <v>-30.85</v>
      </c>
      <c r="S377">
        <v>-71.349999999999994</v>
      </c>
      <c r="T377">
        <v>48</v>
      </c>
      <c r="U377">
        <v>4</v>
      </c>
    </row>
    <row r="378" spans="1:21" x14ac:dyDescent="0.25">
      <c r="A378" s="2">
        <v>42296.111805555556</v>
      </c>
      <c r="B378" s="4">
        <f t="shared" si="61"/>
        <v>2015</v>
      </c>
      <c r="C378" s="4">
        <f t="shared" si="62"/>
        <v>10</v>
      </c>
      <c r="D378" s="4">
        <f t="shared" si="63"/>
        <v>19</v>
      </c>
      <c r="E378" s="4">
        <f t="shared" si="64"/>
        <v>2</v>
      </c>
      <c r="F378" s="4">
        <f t="shared" si="65"/>
        <v>41</v>
      </c>
      <c r="G378" s="4">
        <f t="shared" si="66"/>
        <v>0</v>
      </c>
      <c r="H378" s="5">
        <f t="shared" si="67"/>
        <v>2015</v>
      </c>
      <c r="I378" s="5">
        <f t="shared" si="68"/>
        <v>10</v>
      </c>
      <c r="J378" s="5">
        <f t="shared" si="69"/>
        <v>19</v>
      </c>
      <c r="K378" s="5">
        <v>2015</v>
      </c>
      <c r="L378" s="5">
        <v>10</v>
      </c>
      <c r="M378" s="5">
        <v>19</v>
      </c>
      <c r="N378" s="5" t="str">
        <f t="shared" si="70"/>
        <v>02</v>
      </c>
      <c r="O378" s="5">
        <f t="shared" si="71"/>
        <v>41</v>
      </c>
      <c r="P378" s="5" t="str">
        <f t="shared" si="72"/>
        <v>00</v>
      </c>
      <c r="Q378" s="6" t="s">
        <v>382</v>
      </c>
      <c r="R378">
        <v>-34.799999999999997</v>
      </c>
      <c r="S378">
        <v>-71.67</v>
      </c>
      <c r="T378">
        <v>52</v>
      </c>
      <c r="U378">
        <v>4.4000000000000004</v>
      </c>
    </row>
    <row r="379" spans="1:21" x14ac:dyDescent="0.25">
      <c r="A379" s="2">
        <v>42293.285115740742</v>
      </c>
      <c r="B379" s="4">
        <f t="shared" si="61"/>
        <v>2015</v>
      </c>
      <c r="C379" s="4">
        <f t="shared" si="62"/>
        <v>10</v>
      </c>
      <c r="D379" s="4">
        <f t="shared" si="63"/>
        <v>16</v>
      </c>
      <c r="E379" s="4">
        <f t="shared" si="64"/>
        <v>6</v>
      </c>
      <c r="F379" s="4">
        <f t="shared" si="65"/>
        <v>50</v>
      </c>
      <c r="G379" s="4">
        <f t="shared" si="66"/>
        <v>34</v>
      </c>
      <c r="H379" s="5">
        <f t="shared" si="67"/>
        <v>2015</v>
      </c>
      <c r="I379" s="5">
        <f t="shared" si="68"/>
        <v>10</v>
      </c>
      <c r="J379" s="5">
        <f t="shared" si="69"/>
        <v>16</v>
      </c>
      <c r="K379" s="5">
        <v>2015</v>
      </c>
      <c r="L379" s="5">
        <v>10</v>
      </c>
      <c r="M379" s="5">
        <v>16</v>
      </c>
      <c r="N379" s="5" t="str">
        <f t="shared" si="70"/>
        <v>06</v>
      </c>
      <c r="O379" s="5">
        <f t="shared" si="71"/>
        <v>50</v>
      </c>
      <c r="P379" s="5">
        <f t="shared" si="72"/>
        <v>34</v>
      </c>
      <c r="Q379" s="6" t="s">
        <v>383</v>
      </c>
      <c r="R379">
        <v>-30.62</v>
      </c>
      <c r="S379">
        <v>-71.53</v>
      </c>
      <c r="T379">
        <v>41</v>
      </c>
      <c r="U379">
        <v>4.0999999999999996</v>
      </c>
    </row>
    <row r="380" spans="1:21" x14ac:dyDescent="0.25">
      <c r="A380" s="2">
        <v>42280.472939814812</v>
      </c>
      <c r="B380" s="4">
        <f t="shared" si="61"/>
        <v>2015</v>
      </c>
      <c r="C380" s="4">
        <f t="shared" si="62"/>
        <v>10</v>
      </c>
      <c r="D380" s="4">
        <f t="shared" si="63"/>
        <v>3</v>
      </c>
      <c r="E380" s="4">
        <f t="shared" si="64"/>
        <v>11</v>
      </c>
      <c r="F380" s="4">
        <f t="shared" si="65"/>
        <v>21</v>
      </c>
      <c r="G380" s="4">
        <f t="shared" si="66"/>
        <v>2</v>
      </c>
      <c r="H380" s="5">
        <f t="shared" si="67"/>
        <v>2015</v>
      </c>
      <c r="I380" s="5">
        <f t="shared" si="68"/>
        <v>10</v>
      </c>
      <c r="J380" s="5" t="str">
        <f t="shared" si="69"/>
        <v>03</v>
      </c>
      <c r="K380" s="5">
        <v>2015</v>
      </c>
      <c r="L380" s="5">
        <v>10</v>
      </c>
      <c r="M380" s="5" t="s">
        <v>1752</v>
      </c>
      <c r="N380" s="5">
        <f t="shared" si="70"/>
        <v>11</v>
      </c>
      <c r="O380" s="5">
        <f t="shared" si="71"/>
        <v>21</v>
      </c>
      <c r="P380" s="5" t="str">
        <f t="shared" si="72"/>
        <v>02</v>
      </c>
      <c r="Q380" s="6" t="s">
        <v>384</v>
      </c>
      <c r="R380">
        <v>-29.86</v>
      </c>
      <c r="S380">
        <v>-71.64</v>
      </c>
      <c r="T380">
        <v>41</v>
      </c>
      <c r="U380">
        <v>5.3</v>
      </c>
    </row>
    <row r="381" spans="1:21" x14ac:dyDescent="0.25">
      <c r="A381" s="2">
        <v>42051.856793981482</v>
      </c>
      <c r="B381" s="4">
        <f t="shared" si="61"/>
        <v>2015</v>
      </c>
      <c r="C381" s="4">
        <f t="shared" si="62"/>
        <v>2</v>
      </c>
      <c r="D381" s="4">
        <f t="shared" si="63"/>
        <v>16</v>
      </c>
      <c r="E381" s="4">
        <f t="shared" si="64"/>
        <v>20</v>
      </c>
      <c r="F381" s="4">
        <f t="shared" si="65"/>
        <v>33</v>
      </c>
      <c r="G381" s="4">
        <f t="shared" si="66"/>
        <v>47</v>
      </c>
      <c r="H381" s="5">
        <f t="shared" si="67"/>
        <v>2015</v>
      </c>
      <c r="I381" s="5" t="str">
        <f t="shared" si="68"/>
        <v>02</v>
      </c>
      <c r="J381" s="5">
        <f t="shared" si="69"/>
        <v>16</v>
      </c>
      <c r="K381" s="5">
        <v>2015</v>
      </c>
      <c r="L381" s="5" t="s">
        <v>1757</v>
      </c>
      <c r="M381" s="5">
        <v>16</v>
      </c>
      <c r="N381" s="5">
        <f t="shared" si="70"/>
        <v>20</v>
      </c>
      <c r="O381" s="5">
        <f t="shared" si="71"/>
        <v>33</v>
      </c>
      <c r="P381" s="5">
        <f t="shared" si="72"/>
        <v>47</v>
      </c>
      <c r="Q381" s="6" t="s">
        <v>385</v>
      </c>
      <c r="R381">
        <v>-30.28</v>
      </c>
      <c r="S381">
        <v>-71.53</v>
      </c>
      <c r="T381">
        <v>36</v>
      </c>
      <c r="U381">
        <v>4.8</v>
      </c>
    </row>
    <row r="382" spans="1:21" x14ac:dyDescent="0.25">
      <c r="A382" s="2">
        <v>42240.217928240738</v>
      </c>
      <c r="B382" s="4">
        <f t="shared" si="61"/>
        <v>2015</v>
      </c>
      <c r="C382" s="4">
        <f t="shared" si="62"/>
        <v>8</v>
      </c>
      <c r="D382" s="4">
        <f t="shared" si="63"/>
        <v>24</v>
      </c>
      <c r="E382" s="4">
        <f t="shared" si="64"/>
        <v>5</v>
      </c>
      <c r="F382" s="4">
        <f t="shared" si="65"/>
        <v>13</v>
      </c>
      <c r="G382" s="4">
        <f t="shared" si="66"/>
        <v>49</v>
      </c>
      <c r="H382" s="5">
        <f t="shared" si="67"/>
        <v>2015</v>
      </c>
      <c r="I382" s="5" t="str">
        <f t="shared" si="68"/>
        <v>08</v>
      </c>
      <c r="J382" s="5">
        <f t="shared" si="69"/>
        <v>24</v>
      </c>
      <c r="K382" s="5">
        <v>2015</v>
      </c>
      <c r="L382" s="5" t="s">
        <v>1758</v>
      </c>
      <c r="M382" s="5">
        <v>24</v>
      </c>
      <c r="N382" s="5" t="str">
        <f t="shared" si="70"/>
        <v>05</v>
      </c>
      <c r="O382" s="5">
        <f t="shared" si="71"/>
        <v>13</v>
      </c>
      <c r="P382" s="5">
        <f t="shared" si="72"/>
        <v>49</v>
      </c>
      <c r="Q382" s="6" t="s">
        <v>386</v>
      </c>
      <c r="R382">
        <v>-29.88</v>
      </c>
      <c r="S382">
        <v>-71.25</v>
      </c>
      <c r="T382">
        <v>45</v>
      </c>
      <c r="U382">
        <v>5.2</v>
      </c>
    </row>
    <row r="383" spans="1:21" x14ac:dyDescent="0.25">
      <c r="A383" s="2">
        <v>42296.609618055554</v>
      </c>
      <c r="B383" s="4">
        <f t="shared" si="61"/>
        <v>2015</v>
      </c>
      <c r="C383" s="4">
        <f t="shared" si="62"/>
        <v>10</v>
      </c>
      <c r="D383" s="4">
        <f t="shared" si="63"/>
        <v>19</v>
      </c>
      <c r="E383" s="4">
        <f t="shared" si="64"/>
        <v>14</v>
      </c>
      <c r="F383" s="4">
        <f t="shared" si="65"/>
        <v>37</v>
      </c>
      <c r="G383" s="4">
        <f t="shared" si="66"/>
        <v>51</v>
      </c>
      <c r="H383" s="5">
        <f t="shared" si="67"/>
        <v>2015</v>
      </c>
      <c r="I383" s="5">
        <f t="shared" si="68"/>
        <v>10</v>
      </c>
      <c r="J383" s="5">
        <f t="shared" si="69"/>
        <v>19</v>
      </c>
      <c r="K383" s="5">
        <v>2015</v>
      </c>
      <c r="L383" s="5">
        <v>10</v>
      </c>
      <c r="M383" s="5">
        <v>19</v>
      </c>
      <c r="N383" s="5">
        <f t="shared" si="70"/>
        <v>14</v>
      </c>
      <c r="O383" s="5">
        <f t="shared" si="71"/>
        <v>37</v>
      </c>
      <c r="P383" s="5">
        <f t="shared" si="72"/>
        <v>51</v>
      </c>
      <c r="Q383" s="6" t="s">
        <v>387</v>
      </c>
      <c r="R383">
        <v>-33.47</v>
      </c>
      <c r="S383">
        <v>-70.849999999999994</v>
      </c>
      <c r="T383">
        <v>76</v>
      </c>
      <c r="U383">
        <v>4.5</v>
      </c>
    </row>
    <row r="384" spans="1:21" x14ac:dyDescent="0.25">
      <c r="A384" s="2">
        <v>42301.619710648149</v>
      </c>
      <c r="B384" s="4">
        <f t="shared" si="61"/>
        <v>2015</v>
      </c>
      <c r="C384" s="4">
        <f t="shared" si="62"/>
        <v>10</v>
      </c>
      <c r="D384" s="4">
        <f t="shared" si="63"/>
        <v>24</v>
      </c>
      <c r="E384" s="4">
        <f t="shared" si="64"/>
        <v>14</v>
      </c>
      <c r="F384" s="4">
        <f t="shared" si="65"/>
        <v>52</v>
      </c>
      <c r="G384" s="4">
        <f t="shared" si="66"/>
        <v>23</v>
      </c>
      <c r="H384" s="5">
        <f t="shared" si="67"/>
        <v>2015</v>
      </c>
      <c r="I384" s="5">
        <f t="shared" si="68"/>
        <v>10</v>
      </c>
      <c r="J384" s="5">
        <f t="shared" si="69"/>
        <v>24</v>
      </c>
      <c r="K384" s="5">
        <v>2015</v>
      </c>
      <c r="L384" s="5">
        <v>10</v>
      </c>
      <c r="M384" s="5">
        <v>24</v>
      </c>
      <c r="N384" s="5">
        <f t="shared" si="70"/>
        <v>14</v>
      </c>
      <c r="O384" s="5">
        <f t="shared" si="71"/>
        <v>52</v>
      </c>
      <c r="P384" s="5">
        <f t="shared" si="72"/>
        <v>23</v>
      </c>
      <c r="Q384" s="6" t="s">
        <v>388</v>
      </c>
      <c r="R384">
        <v>-30.04</v>
      </c>
      <c r="S384">
        <v>-71.31</v>
      </c>
      <c r="T384">
        <v>52</v>
      </c>
      <c r="U384">
        <v>4</v>
      </c>
    </row>
    <row r="385" spans="1:21" x14ac:dyDescent="0.25">
      <c r="A385" s="2">
        <v>42265.829710648148</v>
      </c>
      <c r="B385" s="4">
        <f t="shared" si="61"/>
        <v>2015</v>
      </c>
      <c r="C385" s="4">
        <f t="shared" si="62"/>
        <v>9</v>
      </c>
      <c r="D385" s="4">
        <f t="shared" si="63"/>
        <v>18</v>
      </c>
      <c r="E385" s="4">
        <f t="shared" si="64"/>
        <v>19</v>
      </c>
      <c r="F385" s="4">
        <f t="shared" si="65"/>
        <v>54</v>
      </c>
      <c r="G385" s="4">
        <f t="shared" si="66"/>
        <v>47</v>
      </c>
      <c r="H385" s="5">
        <f t="shared" si="67"/>
        <v>2015</v>
      </c>
      <c r="I385" s="5" t="str">
        <f t="shared" si="68"/>
        <v>09</v>
      </c>
      <c r="J385" s="5">
        <f t="shared" si="69"/>
        <v>18</v>
      </c>
      <c r="K385" s="5">
        <v>2015</v>
      </c>
      <c r="L385" s="5" t="s">
        <v>1759</v>
      </c>
      <c r="M385" s="5">
        <v>18</v>
      </c>
      <c r="N385" s="5">
        <f t="shared" si="70"/>
        <v>19</v>
      </c>
      <c r="O385" s="5">
        <f t="shared" si="71"/>
        <v>54</v>
      </c>
      <c r="P385" s="5">
        <f t="shared" si="72"/>
        <v>47</v>
      </c>
      <c r="Q385" s="6" t="s">
        <v>389</v>
      </c>
      <c r="R385">
        <v>-30.11</v>
      </c>
      <c r="S385">
        <v>-71.55</v>
      </c>
      <c r="T385">
        <v>16</v>
      </c>
      <c r="U385">
        <v>4.7</v>
      </c>
    </row>
    <row r="386" spans="1:21" x14ac:dyDescent="0.25">
      <c r="A386" s="2">
        <v>42281.706493055557</v>
      </c>
      <c r="B386" s="4">
        <f t="shared" si="61"/>
        <v>2015</v>
      </c>
      <c r="C386" s="4">
        <f t="shared" si="62"/>
        <v>10</v>
      </c>
      <c r="D386" s="4">
        <f t="shared" si="63"/>
        <v>4</v>
      </c>
      <c r="E386" s="4">
        <f t="shared" si="64"/>
        <v>16</v>
      </c>
      <c r="F386" s="4">
        <f t="shared" si="65"/>
        <v>57</v>
      </c>
      <c r="G386" s="4">
        <f t="shared" si="66"/>
        <v>21</v>
      </c>
      <c r="H386" s="5">
        <f t="shared" si="67"/>
        <v>2015</v>
      </c>
      <c r="I386" s="5">
        <f t="shared" si="68"/>
        <v>10</v>
      </c>
      <c r="J386" s="5" t="str">
        <f t="shared" si="69"/>
        <v>04</v>
      </c>
      <c r="K386" s="5">
        <v>2015</v>
      </c>
      <c r="L386" s="5">
        <v>10</v>
      </c>
      <c r="M386" s="5" t="s">
        <v>1753</v>
      </c>
      <c r="N386" s="5">
        <f t="shared" si="70"/>
        <v>16</v>
      </c>
      <c r="O386" s="5">
        <f t="shared" si="71"/>
        <v>57</v>
      </c>
      <c r="P386" s="5">
        <f t="shared" si="72"/>
        <v>21</v>
      </c>
      <c r="Q386" s="6" t="s">
        <v>390</v>
      </c>
      <c r="R386">
        <v>-30.54</v>
      </c>
      <c r="S386">
        <v>-72.180000000000007</v>
      </c>
      <c r="T386">
        <v>33</v>
      </c>
      <c r="U386">
        <v>4.8</v>
      </c>
    </row>
    <row r="387" spans="1:21" x14ac:dyDescent="0.25">
      <c r="A387" s="2">
        <v>42277.083368055559</v>
      </c>
      <c r="B387" s="4">
        <f t="shared" ref="B387:B450" si="73">YEAR(A387)</f>
        <v>2015</v>
      </c>
      <c r="C387" s="4">
        <f t="shared" ref="C387:C450" si="74">MONTH(A387)</f>
        <v>9</v>
      </c>
      <c r="D387" s="4">
        <f t="shared" ref="D387:D450" si="75">DAY(A387)</f>
        <v>30</v>
      </c>
      <c r="E387" s="4">
        <f t="shared" ref="E387:E450" si="76">HOUR(A387)</f>
        <v>2</v>
      </c>
      <c r="F387" s="4">
        <f t="shared" ref="F387:F450" si="77">MINUTE(A387)</f>
        <v>0</v>
      </c>
      <c r="G387" s="4">
        <f t="shared" ref="G387:G450" si="78">SECOND(A387)</f>
        <v>3</v>
      </c>
      <c r="H387" s="5">
        <f t="shared" ref="H387:H450" si="79">B387</f>
        <v>2015</v>
      </c>
      <c r="I387" s="5" t="str">
        <f t="shared" ref="I387:I450" si="80">IF(LEN(C387)&gt;1,C387,CONCATENATE("0",C387))</f>
        <v>09</v>
      </c>
      <c r="J387" s="5">
        <f t="shared" ref="J387:J450" si="81">IF(LEN(D387)&gt;1,D387,CONCATENATE("0",D387))</f>
        <v>30</v>
      </c>
      <c r="K387" s="5">
        <v>2015</v>
      </c>
      <c r="L387" s="5" t="s">
        <v>1759</v>
      </c>
      <c r="M387" s="5">
        <v>30</v>
      </c>
      <c r="N387" s="5" t="str">
        <f t="shared" ref="N387:N450" si="82">IF(LEN(E387)&gt;1,E387,CONCATENATE("0",E387))</f>
        <v>02</v>
      </c>
      <c r="O387" s="5" t="str">
        <f t="shared" ref="O387:O450" si="83">IF(LEN(F387)&gt;1,F387,CONCATENATE("0",F387))</f>
        <v>00</v>
      </c>
      <c r="P387" s="5" t="str">
        <f t="shared" ref="P387:P450" si="84">IF(LEN(G387)&gt;1,G387,CONCATENATE("0",G387))</f>
        <v>03</v>
      </c>
      <c r="Q387" s="6" t="s">
        <v>391</v>
      </c>
      <c r="R387">
        <v>-30.66</v>
      </c>
      <c r="S387">
        <v>-71.72</v>
      </c>
      <c r="T387">
        <v>37</v>
      </c>
      <c r="U387">
        <v>4.9000000000000004</v>
      </c>
    </row>
    <row r="388" spans="1:21" x14ac:dyDescent="0.25">
      <c r="A388" s="2">
        <v>42342.364317129628</v>
      </c>
      <c r="B388" s="4">
        <f t="shared" si="73"/>
        <v>2015</v>
      </c>
      <c r="C388" s="4">
        <f t="shared" si="74"/>
        <v>12</v>
      </c>
      <c r="D388" s="4">
        <f t="shared" si="75"/>
        <v>4</v>
      </c>
      <c r="E388" s="4">
        <f t="shared" si="76"/>
        <v>8</v>
      </c>
      <c r="F388" s="4">
        <f t="shared" si="77"/>
        <v>44</v>
      </c>
      <c r="G388" s="4">
        <f t="shared" si="78"/>
        <v>37</v>
      </c>
      <c r="H388" s="5">
        <f t="shared" si="79"/>
        <v>2015</v>
      </c>
      <c r="I388" s="5">
        <f t="shared" si="80"/>
        <v>12</v>
      </c>
      <c r="J388" s="5" t="str">
        <f t="shared" si="81"/>
        <v>04</v>
      </c>
      <c r="K388" s="5">
        <v>2015</v>
      </c>
      <c r="L388" s="5">
        <v>12</v>
      </c>
      <c r="M388" s="5" t="s">
        <v>1753</v>
      </c>
      <c r="N388" s="5" t="str">
        <f t="shared" si="82"/>
        <v>08</v>
      </c>
      <c r="O388" s="5">
        <f t="shared" si="83"/>
        <v>44</v>
      </c>
      <c r="P388" s="5">
        <f t="shared" si="84"/>
        <v>37</v>
      </c>
      <c r="Q388" s="6" t="s">
        <v>392</v>
      </c>
      <c r="R388">
        <v>-30.8</v>
      </c>
      <c r="S388">
        <v>-71.459999999999994</v>
      </c>
      <c r="T388">
        <v>53</v>
      </c>
      <c r="U388">
        <v>4.5</v>
      </c>
    </row>
    <row r="389" spans="1:21" x14ac:dyDescent="0.25">
      <c r="A389" s="2">
        <v>42089.739675925928</v>
      </c>
      <c r="B389" s="4">
        <f t="shared" si="73"/>
        <v>2015</v>
      </c>
      <c r="C389" s="4">
        <f t="shared" si="74"/>
        <v>3</v>
      </c>
      <c r="D389" s="4">
        <f t="shared" si="75"/>
        <v>26</v>
      </c>
      <c r="E389" s="4">
        <f t="shared" si="76"/>
        <v>17</v>
      </c>
      <c r="F389" s="4">
        <f t="shared" si="77"/>
        <v>45</v>
      </c>
      <c r="G389" s="4">
        <f t="shared" si="78"/>
        <v>8</v>
      </c>
      <c r="H389" s="5">
        <f t="shared" si="79"/>
        <v>2015</v>
      </c>
      <c r="I389" s="5" t="str">
        <f t="shared" si="80"/>
        <v>03</v>
      </c>
      <c r="J389" s="5">
        <f t="shared" si="81"/>
        <v>26</v>
      </c>
      <c r="K389" s="5">
        <v>2015</v>
      </c>
      <c r="L389" s="5" t="s">
        <v>1752</v>
      </c>
      <c r="M389" s="5">
        <v>26</v>
      </c>
      <c r="N389" s="5">
        <f t="shared" si="82"/>
        <v>17</v>
      </c>
      <c r="O389" s="5">
        <f t="shared" si="83"/>
        <v>45</v>
      </c>
      <c r="P389" s="5" t="str">
        <f t="shared" si="84"/>
        <v>08</v>
      </c>
      <c r="Q389" s="6" t="s">
        <v>393</v>
      </c>
      <c r="R389">
        <v>-31.06</v>
      </c>
      <c r="S389">
        <v>-71.8</v>
      </c>
      <c r="T389">
        <v>30</v>
      </c>
      <c r="U389">
        <v>4.9000000000000004</v>
      </c>
    </row>
    <row r="390" spans="1:21" x14ac:dyDescent="0.25">
      <c r="A390" s="2">
        <v>42156.758645833332</v>
      </c>
      <c r="B390" s="4">
        <f t="shared" si="73"/>
        <v>2015</v>
      </c>
      <c r="C390" s="4">
        <f t="shared" si="74"/>
        <v>6</v>
      </c>
      <c r="D390" s="4">
        <f t="shared" si="75"/>
        <v>1</v>
      </c>
      <c r="E390" s="4">
        <f t="shared" si="76"/>
        <v>18</v>
      </c>
      <c r="F390" s="4">
        <f t="shared" si="77"/>
        <v>12</v>
      </c>
      <c r="G390" s="4">
        <f t="shared" si="78"/>
        <v>27</v>
      </c>
      <c r="H390" s="5">
        <f t="shared" si="79"/>
        <v>2015</v>
      </c>
      <c r="I390" s="5" t="str">
        <f t="shared" si="80"/>
        <v>06</v>
      </c>
      <c r="J390" s="5" t="str">
        <f t="shared" si="81"/>
        <v>01</v>
      </c>
      <c r="K390" s="5">
        <v>2015</v>
      </c>
      <c r="L390" s="5" t="s">
        <v>1755</v>
      </c>
      <c r="M390" s="5" t="s">
        <v>1754</v>
      </c>
      <c r="N390" s="5">
        <f t="shared" si="82"/>
        <v>18</v>
      </c>
      <c r="O390" s="5">
        <f t="shared" si="83"/>
        <v>12</v>
      </c>
      <c r="P390" s="5">
        <f t="shared" si="84"/>
        <v>27</v>
      </c>
      <c r="Q390" s="6" t="s">
        <v>394</v>
      </c>
      <c r="R390">
        <v>-30.64</v>
      </c>
      <c r="S390">
        <v>-70.31</v>
      </c>
      <c r="T390">
        <v>10</v>
      </c>
      <c r="U390">
        <v>4.3</v>
      </c>
    </row>
    <row r="391" spans="1:21" x14ac:dyDescent="0.25">
      <c r="A391" s="2">
        <v>42299.848935185182</v>
      </c>
      <c r="B391" s="4">
        <f t="shared" si="73"/>
        <v>2015</v>
      </c>
      <c r="C391" s="4">
        <f t="shared" si="74"/>
        <v>10</v>
      </c>
      <c r="D391" s="4">
        <f t="shared" si="75"/>
        <v>22</v>
      </c>
      <c r="E391" s="4">
        <f t="shared" si="76"/>
        <v>20</v>
      </c>
      <c r="F391" s="4">
        <f t="shared" si="77"/>
        <v>22</v>
      </c>
      <c r="G391" s="4">
        <f t="shared" si="78"/>
        <v>28</v>
      </c>
      <c r="H391" s="5">
        <f t="shared" si="79"/>
        <v>2015</v>
      </c>
      <c r="I391" s="5">
        <f t="shared" si="80"/>
        <v>10</v>
      </c>
      <c r="J391" s="5">
        <f t="shared" si="81"/>
        <v>22</v>
      </c>
      <c r="K391" s="5">
        <v>2015</v>
      </c>
      <c r="L391" s="5">
        <v>10</v>
      </c>
      <c r="M391" s="5">
        <v>22</v>
      </c>
      <c r="N391" s="5">
        <f t="shared" si="82"/>
        <v>20</v>
      </c>
      <c r="O391" s="5">
        <f t="shared" si="83"/>
        <v>22</v>
      </c>
      <c r="P391" s="5">
        <f t="shared" si="84"/>
        <v>28</v>
      </c>
      <c r="Q391" s="6" t="s">
        <v>395</v>
      </c>
      <c r="R391">
        <v>-30.39</v>
      </c>
      <c r="S391">
        <v>-71.69</v>
      </c>
      <c r="T391">
        <v>25</v>
      </c>
      <c r="U391">
        <v>4.5</v>
      </c>
    </row>
    <row r="392" spans="1:21" x14ac:dyDescent="0.25">
      <c r="A392" s="2">
        <v>42348.006527777776</v>
      </c>
      <c r="B392" s="4">
        <f t="shared" si="73"/>
        <v>2015</v>
      </c>
      <c r="C392" s="4">
        <f t="shared" si="74"/>
        <v>12</v>
      </c>
      <c r="D392" s="4">
        <f t="shared" si="75"/>
        <v>10</v>
      </c>
      <c r="E392" s="4">
        <f t="shared" si="76"/>
        <v>0</v>
      </c>
      <c r="F392" s="4">
        <f t="shared" si="77"/>
        <v>9</v>
      </c>
      <c r="G392" s="4">
        <f t="shared" si="78"/>
        <v>24</v>
      </c>
      <c r="H392" s="5">
        <f t="shared" si="79"/>
        <v>2015</v>
      </c>
      <c r="I392" s="5">
        <f t="shared" si="80"/>
        <v>12</v>
      </c>
      <c r="J392" s="5">
        <f t="shared" si="81"/>
        <v>10</v>
      </c>
      <c r="K392" s="5">
        <v>2015</v>
      </c>
      <c r="L392" s="5">
        <v>12</v>
      </c>
      <c r="M392" s="5">
        <v>10</v>
      </c>
      <c r="N392" s="5" t="str">
        <f t="shared" si="82"/>
        <v>00</v>
      </c>
      <c r="O392" s="5" t="str">
        <f t="shared" si="83"/>
        <v>09</v>
      </c>
      <c r="P392" s="5">
        <f t="shared" si="84"/>
        <v>24</v>
      </c>
      <c r="Q392" s="6" t="s">
        <v>396</v>
      </c>
      <c r="R392">
        <v>-35.909999999999997</v>
      </c>
      <c r="S392">
        <v>-73.56</v>
      </c>
      <c r="T392">
        <v>14</v>
      </c>
      <c r="U392">
        <v>5.3</v>
      </c>
    </row>
    <row r="393" spans="1:21" x14ac:dyDescent="0.25">
      <c r="A393" s="2">
        <v>42285.365439814814</v>
      </c>
      <c r="B393" s="4">
        <f t="shared" si="73"/>
        <v>2015</v>
      </c>
      <c r="C393" s="4">
        <f t="shared" si="74"/>
        <v>10</v>
      </c>
      <c r="D393" s="4">
        <f t="shared" si="75"/>
        <v>8</v>
      </c>
      <c r="E393" s="4">
        <f t="shared" si="76"/>
        <v>8</v>
      </c>
      <c r="F393" s="4">
        <f t="shared" si="77"/>
        <v>46</v>
      </c>
      <c r="G393" s="4">
        <f t="shared" si="78"/>
        <v>14</v>
      </c>
      <c r="H393" s="5">
        <f t="shared" si="79"/>
        <v>2015</v>
      </c>
      <c r="I393" s="5">
        <f t="shared" si="80"/>
        <v>10</v>
      </c>
      <c r="J393" s="5" t="str">
        <f t="shared" si="81"/>
        <v>08</v>
      </c>
      <c r="K393" s="5">
        <v>2015</v>
      </c>
      <c r="L393" s="5">
        <v>10</v>
      </c>
      <c r="M393" s="5" t="s">
        <v>1758</v>
      </c>
      <c r="N393" s="5" t="str">
        <f t="shared" si="82"/>
        <v>08</v>
      </c>
      <c r="O393" s="5">
        <f t="shared" si="83"/>
        <v>46</v>
      </c>
      <c r="P393" s="5">
        <f t="shared" si="84"/>
        <v>14</v>
      </c>
      <c r="Q393" s="6" t="s">
        <v>397</v>
      </c>
      <c r="R393">
        <v>-30.71</v>
      </c>
      <c r="S393">
        <v>-71.45</v>
      </c>
      <c r="T393">
        <v>48</v>
      </c>
      <c r="U393">
        <v>4.0999999999999996</v>
      </c>
    </row>
    <row r="394" spans="1:21" x14ac:dyDescent="0.25">
      <c r="A394" s="2">
        <v>42046.542569444442</v>
      </c>
      <c r="B394" s="4">
        <f t="shared" si="73"/>
        <v>2015</v>
      </c>
      <c r="C394" s="4">
        <f t="shared" si="74"/>
        <v>2</v>
      </c>
      <c r="D394" s="4">
        <f t="shared" si="75"/>
        <v>11</v>
      </c>
      <c r="E394" s="4">
        <f t="shared" si="76"/>
        <v>13</v>
      </c>
      <c r="F394" s="4">
        <f t="shared" si="77"/>
        <v>1</v>
      </c>
      <c r="G394" s="4">
        <f t="shared" si="78"/>
        <v>18</v>
      </c>
      <c r="H394" s="5">
        <f t="shared" si="79"/>
        <v>2015</v>
      </c>
      <c r="I394" s="5" t="str">
        <f t="shared" si="80"/>
        <v>02</v>
      </c>
      <c r="J394" s="5">
        <f t="shared" si="81"/>
        <v>11</v>
      </c>
      <c r="K394" s="5">
        <v>2015</v>
      </c>
      <c r="L394" s="5" t="s">
        <v>1757</v>
      </c>
      <c r="M394" s="5">
        <v>11</v>
      </c>
      <c r="N394" s="5">
        <f t="shared" si="82"/>
        <v>13</v>
      </c>
      <c r="O394" s="5" t="str">
        <f t="shared" si="83"/>
        <v>01</v>
      </c>
      <c r="P394" s="5">
        <f t="shared" si="84"/>
        <v>18</v>
      </c>
      <c r="Q394" s="6" t="s">
        <v>398</v>
      </c>
      <c r="R394">
        <v>-23.5</v>
      </c>
      <c r="S394">
        <v>-67</v>
      </c>
      <c r="T394">
        <v>194</v>
      </c>
      <c r="U394">
        <v>5.8</v>
      </c>
    </row>
    <row r="395" spans="1:21" x14ac:dyDescent="0.25">
      <c r="A395" s="2">
        <v>42314.48945601852</v>
      </c>
      <c r="B395" s="4">
        <f t="shared" si="73"/>
        <v>2015</v>
      </c>
      <c r="C395" s="4">
        <f t="shared" si="74"/>
        <v>11</v>
      </c>
      <c r="D395" s="4">
        <f t="shared" si="75"/>
        <v>6</v>
      </c>
      <c r="E395" s="4">
        <f t="shared" si="76"/>
        <v>11</v>
      </c>
      <c r="F395" s="4">
        <f t="shared" si="77"/>
        <v>44</v>
      </c>
      <c r="G395" s="4">
        <f t="shared" si="78"/>
        <v>49</v>
      </c>
      <c r="H395" s="5">
        <f t="shared" si="79"/>
        <v>2015</v>
      </c>
      <c r="I395" s="5">
        <f t="shared" si="80"/>
        <v>11</v>
      </c>
      <c r="J395" s="5" t="str">
        <f t="shared" si="81"/>
        <v>06</v>
      </c>
      <c r="K395" s="5">
        <v>2015</v>
      </c>
      <c r="L395" s="5">
        <v>11</v>
      </c>
      <c r="M395" s="5" t="s">
        <v>1755</v>
      </c>
      <c r="N395" s="5">
        <f t="shared" si="82"/>
        <v>11</v>
      </c>
      <c r="O395" s="5">
        <f t="shared" si="83"/>
        <v>44</v>
      </c>
      <c r="P395" s="5">
        <f t="shared" si="84"/>
        <v>49</v>
      </c>
      <c r="Q395" s="6" t="s">
        <v>399</v>
      </c>
      <c r="R395">
        <v>-19.989999999999998</v>
      </c>
      <c r="S395">
        <v>-68.95</v>
      </c>
      <c r="T395">
        <v>106</v>
      </c>
      <c r="U395">
        <v>4.5999999999999996</v>
      </c>
    </row>
    <row r="396" spans="1:21" x14ac:dyDescent="0.25">
      <c r="A396" s="2">
        <v>42304.772557870368</v>
      </c>
      <c r="B396" s="4">
        <f t="shared" si="73"/>
        <v>2015</v>
      </c>
      <c r="C396" s="4">
        <f t="shared" si="74"/>
        <v>10</v>
      </c>
      <c r="D396" s="4">
        <f t="shared" si="75"/>
        <v>27</v>
      </c>
      <c r="E396" s="4">
        <f t="shared" si="76"/>
        <v>18</v>
      </c>
      <c r="F396" s="4">
        <f t="shared" si="77"/>
        <v>32</v>
      </c>
      <c r="G396" s="4">
        <f t="shared" si="78"/>
        <v>29</v>
      </c>
      <c r="H396" s="5">
        <f t="shared" si="79"/>
        <v>2015</v>
      </c>
      <c r="I396" s="5">
        <f t="shared" si="80"/>
        <v>10</v>
      </c>
      <c r="J396" s="5">
        <f t="shared" si="81"/>
        <v>27</v>
      </c>
      <c r="K396" s="5">
        <v>2015</v>
      </c>
      <c r="L396" s="5">
        <v>10</v>
      </c>
      <c r="M396" s="5">
        <v>27</v>
      </c>
      <c r="N396" s="5">
        <f t="shared" si="82"/>
        <v>18</v>
      </c>
      <c r="O396" s="5">
        <f t="shared" si="83"/>
        <v>32</v>
      </c>
      <c r="P396" s="5">
        <f t="shared" si="84"/>
        <v>29</v>
      </c>
      <c r="Q396" s="6" t="s">
        <v>400</v>
      </c>
      <c r="R396">
        <v>-32.770000000000003</v>
      </c>
      <c r="S396">
        <v>-71.75</v>
      </c>
      <c r="T396">
        <v>38</v>
      </c>
      <c r="U396">
        <v>4.0999999999999996</v>
      </c>
    </row>
    <row r="397" spans="1:21" x14ac:dyDescent="0.25">
      <c r="A397" s="2">
        <v>42264.333379629628</v>
      </c>
      <c r="B397" s="4">
        <f t="shared" si="73"/>
        <v>2015</v>
      </c>
      <c r="C397" s="4">
        <f t="shared" si="74"/>
        <v>9</v>
      </c>
      <c r="D397" s="4">
        <f t="shared" si="75"/>
        <v>17</v>
      </c>
      <c r="E397" s="4">
        <f t="shared" si="76"/>
        <v>8</v>
      </c>
      <c r="F397" s="4">
        <f t="shared" si="77"/>
        <v>0</v>
      </c>
      <c r="G397" s="4">
        <f t="shared" si="78"/>
        <v>4</v>
      </c>
      <c r="H397" s="5">
        <f t="shared" si="79"/>
        <v>2015</v>
      </c>
      <c r="I397" s="5" t="str">
        <f t="shared" si="80"/>
        <v>09</v>
      </c>
      <c r="J397" s="5">
        <f t="shared" si="81"/>
        <v>17</v>
      </c>
      <c r="K397" s="5">
        <v>2015</v>
      </c>
      <c r="L397" s="5" t="s">
        <v>1759</v>
      </c>
      <c r="M397" s="5">
        <v>17</v>
      </c>
      <c r="N397" s="5" t="str">
        <f t="shared" si="82"/>
        <v>08</v>
      </c>
      <c r="O397" s="5" t="str">
        <f t="shared" si="83"/>
        <v>00</v>
      </c>
      <c r="P397" s="5" t="str">
        <f t="shared" si="84"/>
        <v>04</v>
      </c>
      <c r="Q397" s="6" t="s">
        <v>401</v>
      </c>
      <c r="R397">
        <v>-30.68</v>
      </c>
      <c r="S397">
        <v>-71.39</v>
      </c>
      <c r="T397">
        <v>46</v>
      </c>
      <c r="U397">
        <v>4.5999999999999996</v>
      </c>
    </row>
    <row r="398" spans="1:21" x14ac:dyDescent="0.25">
      <c r="A398" s="2">
        <v>42157.439409722225</v>
      </c>
      <c r="B398" s="4">
        <f t="shared" si="73"/>
        <v>2015</v>
      </c>
      <c r="C398" s="4">
        <f t="shared" si="74"/>
        <v>6</v>
      </c>
      <c r="D398" s="4">
        <f t="shared" si="75"/>
        <v>2</v>
      </c>
      <c r="E398" s="4">
        <f t="shared" si="76"/>
        <v>10</v>
      </c>
      <c r="F398" s="4">
        <f t="shared" si="77"/>
        <v>32</v>
      </c>
      <c r="G398" s="4">
        <f t="shared" si="78"/>
        <v>45</v>
      </c>
      <c r="H398" s="5">
        <f t="shared" si="79"/>
        <v>2015</v>
      </c>
      <c r="I398" s="5" t="str">
        <f t="shared" si="80"/>
        <v>06</v>
      </c>
      <c r="J398" s="5" t="str">
        <f t="shared" si="81"/>
        <v>02</v>
      </c>
      <c r="K398" s="5">
        <v>2015</v>
      </c>
      <c r="L398" s="5" t="s">
        <v>1755</v>
      </c>
      <c r="M398" s="5" t="s">
        <v>1757</v>
      </c>
      <c r="N398" s="5">
        <f t="shared" si="82"/>
        <v>10</v>
      </c>
      <c r="O398" s="5">
        <f t="shared" si="83"/>
        <v>32</v>
      </c>
      <c r="P398" s="5">
        <f t="shared" si="84"/>
        <v>45</v>
      </c>
      <c r="Q398" s="6" t="s">
        <v>402</v>
      </c>
      <c r="R398">
        <v>-33.909999999999997</v>
      </c>
      <c r="S398">
        <v>-72.510000000000005</v>
      </c>
      <c r="T398">
        <v>36</v>
      </c>
      <c r="U398">
        <v>5</v>
      </c>
    </row>
    <row r="399" spans="1:21" x14ac:dyDescent="0.25">
      <c r="A399" s="2">
        <v>42366.608877314815</v>
      </c>
      <c r="B399" s="4">
        <f t="shared" si="73"/>
        <v>2015</v>
      </c>
      <c r="C399" s="4">
        <f t="shared" si="74"/>
        <v>12</v>
      </c>
      <c r="D399" s="4">
        <f t="shared" si="75"/>
        <v>28</v>
      </c>
      <c r="E399" s="4">
        <f t="shared" si="76"/>
        <v>14</v>
      </c>
      <c r="F399" s="4">
        <f t="shared" si="77"/>
        <v>36</v>
      </c>
      <c r="G399" s="4">
        <f t="shared" si="78"/>
        <v>47</v>
      </c>
      <c r="H399" s="5">
        <f t="shared" si="79"/>
        <v>2015</v>
      </c>
      <c r="I399" s="5">
        <f t="shared" si="80"/>
        <v>12</v>
      </c>
      <c r="J399" s="5">
        <f t="shared" si="81"/>
        <v>28</v>
      </c>
      <c r="K399" s="5">
        <v>2015</v>
      </c>
      <c r="L399" s="5">
        <v>12</v>
      </c>
      <c r="M399" s="5">
        <v>28</v>
      </c>
      <c r="N399" s="5">
        <f t="shared" si="82"/>
        <v>14</v>
      </c>
      <c r="O399" s="5">
        <f t="shared" si="83"/>
        <v>36</v>
      </c>
      <c r="P399" s="5">
        <f t="shared" si="84"/>
        <v>47</v>
      </c>
      <c r="Q399" s="6" t="s">
        <v>403</v>
      </c>
      <c r="R399">
        <v>-29.33</v>
      </c>
      <c r="S399">
        <v>-71.88</v>
      </c>
      <c r="T399">
        <v>35</v>
      </c>
      <c r="U399">
        <v>4.4000000000000004</v>
      </c>
    </row>
    <row r="400" spans="1:21" x14ac:dyDescent="0.25">
      <c r="A400" s="2">
        <v>42305.175081018519</v>
      </c>
      <c r="B400" s="4">
        <f t="shared" si="73"/>
        <v>2015</v>
      </c>
      <c r="C400" s="4">
        <f t="shared" si="74"/>
        <v>10</v>
      </c>
      <c r="D400" s="4">
        <f t="shared" si="75"/>
        <v>28</v>
      </c>
      <c r="E400" s="4">
        <f t="shared" si="76"/>
        <v>4</v>
      </c>
      <c r="F400" s="4">
        <f t="shared" si="77"/>
        <v>12</v>
      </c>
      <c r="G400" s="4">
        <f t="shared" si="78"/>
        <v>7</v>
      </c>
      <c r="H400" s="5">
        <f t="shared" si="79"/>
        <v>2015</v>
      </c>
      <c r="I400" s="5">
        <f t="shared" si="80"/>
        <v>10</v>
      </c>
      <c r="J400" s="5">
        <f t="shared" si="81"/>
        <v>28</v>
      </c>
      <c r="K400" s="5">
        <v>2015</v>
      </c>
      <c r="L400" s="5">
        <v>10</v>
      </c>
      <c r="M400" s="5">
        <v>28</v>
      </c>
      <c r="N400" s="5" t="str">
        <f t="shared" si="82"/>
        <v>04</v>
      </c>
      <c r="O400" s="5">
        <f t="shared" si="83"/>
        <v>12</v>
      </c>
      <c r="P400" s="5" t="str">
        <f t="shared" si="84"/>
        <v>07</v>
      </c>
      <c r="Q400" s="6" t="s">
        <v>404</v>
      </c>
      <c r="R400">
        <v>-30.32</v>
      </c>
      <c r="S400">
        <v>-71.510000000000005</v>
      </c>
      <c r="T400">
        <v>40</v>
      </c>
      <c r="U400">
        <v>4.7</v>
      </c>
    </row>
    <row r="401" spans="1:21" x14ac:dyDescent="0.25">
      <c r="A401" s="2">
        <v>42355.288854166669</v>
      </c>
      <c r="B401" s="4">
        <f t="shared" si="73"/>
        <v>2015</v>
      </c>
      <c r="C401" s="4">
        <f t="shared" si="74"/>
        <v>12</v>
      </c>
      <c r="D401" s="4">
        <f t="shared" si="75"/>
        <v>17</v>
      </c>
      <c r="E401" s="4">
        <f t="shared" si="76"/>
        <v>6</v>
      </c>
      <c r="F401" s="4">
        <f t="shared" si="77"/>
        <v>55</v>
      </c>
      <c r="G401" s="4">
        <f t="shared" si="78"/>
        <v>57</v>
      </c>
      <c r="H401" s="5">
        <f t="shared" si="79"/>
        <v>2015</v>
      </c>
      <c r="I401" s="5">
        <f t="shared" si="80"/>
        <v>12</v>
      </c>
      <c r="J401" s="5">
        <f t="shared" si="81"/>
        <v>17</v>
      </c>
      <c r="K401" s="5">
        <v>2015</v>
      </c>
      <c r="L401" s="5">
        <v>12</v>
      </c>
      <c r="M401" s="5">
        <v>17</v>
      </c>
      <c r="N401" s="5" t="str">
        <f t="shared" si="82"/>
        <v>06</v>
      </c>
      <c r="O401" s="5">
        <f t="shared" si="83"/>
        <v>55</v>
      </c>
      <c r="P401" s="5">
        <f t="shared" si="84"/>
        <v>57</v>
      </c>
      <c r="Q401" s="6" t="s">
        <v>405</v>
      </c>
      <c r="R401">
        <v>-30.38</v>
      </c>
      <c r="S401">
        <v>-71.680000000000007</v>
      </c>
      <c r="T401">
        <v>25</v>
      </c>
      <c r="U401">
        <v>4.5</v>
      </c>
    </row>
    <row r="402" spans="1:21" x14ac:dyDescent="0.25">
      <c r="A402" s="2">
        <v>42362.44604166667</v>
      </c>
      <c r="B402" s="4">
        <f t="shared" si="73"/>
        <v>2015</v>
      </c>
      <c r="C402" s="4">
        <f t="shared" si="74"/>
        <v>12</v>
      </c>
      <c r="D402" s="4">
        <f t="shared" si="75"/>
        <v>24</v>
      </c>
      <c r="E402" s="4">
        <f t="shared" si="76"/>
        <v>10</v>
      </c>
      <c r="F402" s="4">
        <f t="shared" si="77"/>
        <v>42</v>
      </c>
      <c r="G402" s="4">
        <f t="shared" si="78"/>
        <v>18</v>
      </c>
      <c r="H402" s="5">
        <f t="shared" si="79"/>
        <v>2015</v>
      </c>
      <c r="I402" s="5">
        <f t="shared" si="80"/>
        <v>12</v>
      </c>
      <c r="J402" s="5">
        <f t="shared" si="81"/>
        <v>24</v>
      </c>
      <c r="K402" s="5">
        <v>2015</v>
      </c>
      <c r="L402" s="5">
        <v>12</v>
      </c>
      <c r="M402" s="5">
        <v>24</v>
      </c>
      <c r="N402" s="5">
        <f t="shared" si="82"/>
        <v>10</v>
      </c>
      <c r="O402" s="5">
        <f t="shared" si="83"/>
        <v>42</v>
      </c>
      <c r="P402" s="5">
        <f t="shared" si="84"/>
        <v>18</v>
      </c>
      <c r="Q402" s="6" t="s">
        <v>406</v>
      </c>
      <c r="R402">
        <v>-35.450000000000003</v>
      </c>
      <c r="S402">
        <v>-72.989999999999995</v>
      </c>
      <c r="T402">
        <v>36</v>
      </c>
      <c r="U402">
        <v>4.7</v>
      </c>
    </row>
    <row r="403" spans="1:21" x14ac:dyDescent="0.25">
      <c r="A403" s="2">
        <v>42027.059479166666</v>
      </c>
      <c r="B403" s="4">
        <f t="shared" si="73"/>
        <v>2015</v>
      </c>
      <c r="C403" s="4">
        <f t="shared" si="74"/>
        <v>1</v>
      </c>
      <c r="D403" s="4">
        <f t="shared" si="75"/>
        <v>23</v>
      </c>
      <c r="E403" s="4">
        <f t="shared" si="76"/>
        <v>1</v>
      </c>
      <c r="F403" s="4">
        <f t="shared" si="77"/>
        <v>25</v>
      </c>
      <c r="G403" s="4">
        <f t="shared" si="78"/>
        <v>39</v>
      </c>
      <c r="H403" s="5">
        <f t="shared" si="79"/>
        <v>2015</v>
      </c>
      <c r="I403" s="5" t="str">
        <f t="shared" si="80"/>
        <v>01</v>
      </c>
      <c r="J403" s="5">
        <f t="shared" si="81"/>
        <v>23</v>
      </c>
      <c r="K403" s="5">
        <v>2015</v>
      </c>
      <c r="L403" s="5" t="s">
        <v>1754</v>
      </c>
      <c r="M403" s="5">
        <v>23</v>
      </c>
      <c r="N403" s="5" t="str">
        <f t="shared" si="82"/>
        <v>01</v>
      </c>
      <c r="O403" s="5">
        <f t="shared" si="83"/>
        <v>25</v>
      </c>
      <c r="P403" s="5">
        <f t="shared" si="84"/>
        <v>39</v>
      </c>
      <c r="Q403" s="6" t="s">
        <v>407</v>
      </c>
      <c r="R403">
        <v>-29.84</v>
      </c>
      <c r="S403">
        <v>-71.459999999999994</v>
      </c>
      <c r="T403">
        <v>64</v>
      </c>
      <c r="U403">
        <v>4.4000000000000004</v>
      </c>
    </row>
    <row r="404" spans="1:21" x14ac:dyDescent="0.25">
      <c r="A404" s="2">
        <v>42164.526979166665</v>
      </c>
      <c r="B404" s="4">
        <f t="shared" si="73"/>
        <v>2015</v>
      </c>
      <c r="C404" s="4">
        <f t="shared" si="74"/>
        <v>6</v>
      </c>
      <c r="D404" s="4">
        <f t="shared" si="75"/>
        <v>9</v>
      </c>
      <c r="E404" s="4">
        <f t="shared" si="76"/>
        <v>12</v>
      </c>
      <c r="F404" s="4">
        <f t="shared" si="77"/>
        <v>38</v>
      </c>
      <c r="G404" s="4">
        <f t="shared" si="78"/>
        <v>51</v>
      </c>
      <c r="H404" s="5">
        <f t="shared" si="79"/>
        <v>2015</v>
      </c>
      <c r="I404" s="5" t="str">
        <f t="shared" si="80"/>
        <v>06</v>
      </c>
      <c r="J404" s="5" t="str">
        <f t="shared" si="81"/>
        <v>09</v>
      </c>
      <c r="K404" s="5">
        <v>2015</v>
      </c>
      <c r="L404" s="5" t="s">
        <v>1755</v>
      </c>
      <c r="M404" s="5" t="s">
        <v>1759</v>
      </c>
      <c r="N404" s="5">
        <f t="shared" si="82"/>
        <v>12</v>
      </c>
      <c r="O404" s="5">
        <f t="shared" si="83"/>
        <v>38</v>
      </c>
      <c r="P404" s="5">
        <f t="shared" si="84"/>
        <v>51</v>
      </c>
      <c r="Q404" s="6" t="s">
        <v>408</v>
      </c>
      <c r="R404">
        <v>-20.21</v>
      </c>
      <c r="S404">
        <v>-70.94</v>
      </c>
      <c r="T404">
        <v>31</v>
      </c>
      <c r="U404">
        <v>4.5</v>
      </c>
    </row>
    <row r="405" spans="1:21" x14ac:dyDescent="0.25">
      <c r="A405" s="2">
        <v>42350.158483796295</v>
      </c>
      <c r="B405" s="4">
        <f t="shared" si="73"/>
        <v>2015</v>
      </c>
      <c r="C405" s="4">
        <f t="shared" si="74"/>
        <v>12</v>
      </c>
      <c r="D405" s="4">
        <f t="shared" si="75"/>
        <v>12</v>
      </c>
      <c r="E405" s="4">
        <f t="shared" si="76"/>
        <v>3</v>
      </c>
      <c r="F405" s="4">
        <f t="shared" si="77"/>
        <v>48</v>
      </c>
      <c r="G405" s="4">
        <f t="shared" si="78"/>
        <v>13</v>
      </c>
      <c r="H405" s="5">
        <f t="shared" si="79"/>
        <v>2015</v>
      </c>
      <c r="I405" s="5">
        <f t="shared" si="80"/>
        <v>12</v>
      </c>
      <c r="J405" s="5">
        <f t="shared" si="81"/>
        <v>12</v>
      </c>
      <c r="K405" s="5">
        <v>2015</v>
      </c>
      <c r="L405" s="5">
        <v>12</v>
      </c>
      <c r="M405" s="5">
        <v>12</v>
      </c>
      <c r="N405" s="5" t="str">
        <f t="shared" si="82"/>
        <v>03</v>
      </c>
      <c r="O405" s="5">
        <f t="shared" si="83"/>
        <v>48</v>
      </c>
      <c r="P405" s="5">
        <f t="shared" si="84"/>
        <v>13</v>
      </c>
      <c r="Q405" s="6" t="s">
        <v>409</v>
      </c>
      <c r="R405">
        <v>-25.54</v>
      </c>
      <c r="S405">
        <v>-70.48</v>
      </c>
      <c r="T405">
        <v>58</v>
      </c>
      <c r="U405">
        <v>4.3</v>
      </c>
    </row>
    <row r="406" spans="1:21" x14ac:dyDescent="0.25">
      <c r="A406" s="2">
        <v>42027.592002314814</v>
      </c>
      <c r="B406" s="4">
        <f t="shared" si="73"/>
        <v>2015</v>
      </c>
      <c r="C406" s="4">
        <f t="shared" si="74"/>
        <v>1</v>
      </c>
      <c r="D406" s="4">
        <f t="shared" si="75"/>
        <v>23</v>
      </c>
      <c r="E406" s="4">
        <f t="shared" si="76"/>
        <v>14</v>
      </c>
      <c r="F406" s="4">
        <f t="shared" si="77"/>
        <v>12</v>
      </c>
      <c r="G406" s="4">
        <f t="shared" si="78"/>
        <v>29</v>
      </c>
      <c r="H406" s="5">
        <f t="shared" si="79"/>
        <v>2015</v>
      </c>
      <c r="I406" s="5" t="str">
        <f t="shared" si="80"/>
        <v>01</v>
      </c>
      <c r="J406" s="5">
        <f t="shared" si="81"/>
        <v>23</v>
      </c>
      <c r="K406" s="5">
        <v>2015</v>
      </c>
      <c r="L406" s="5" t="s">
        <v>1754</v>
      </c>
      <c r="M406" s="5">
        <v>23</v>
      </c>
      <c r="N406" s="5">
        <f t="shared" si="82"/>
        <v>14</v>
      </c>
      <c r="O406" s="5">
        <f t="shared" si="83"/>
        <v>12</v>
      </c>
      <c r="P406" s="5">
        <f t="shared" si="84"/>
        <v>29</v>
      </c>
      <c r="Q406" s="6" t="s">
        <v>410</v>
      </c>
      <c r="R406">
        <v>-18.12</v>
      </c>
      <c r="S406">
        <v>-69.47</v>
      </c>
      <c r="T406">
        <v>120</v>
      </c>
      <c r="U406">
        <v>5</v>
      </c>
    </row>
    <row r="407" spans="1:21" x14ac:dyDescent="0.25">
      <c r="A407" s="2">
        <v>42264.425613425927</v>
      </c>
      <c r="B407" s="4">
        <f t="shared" si="73"/>
        <v>2015</v>
      </c>
      <c r="C407" s="4">
        <f t="shared" si="74"/>
        <v>9</v>
      </c>
      <c r="D407" s="4">
        <f t="shared" si="75"/>
        <v>17</v>
      </c>
      <c r="E407" s="4">
        <f t="shared" si="76"/>
        <v>10</v>
      </c>
      <c r="F407" s="4">
        <f t="shared" si="77"/>
        <v>12</v>
      </c>
      <c r="G407" s="4">
        <f t="shared" si="78"/>
        <v>53</v>
      </c>
      <c r="H407" s="5">
        <f t="shared" si="79"/>
        <v>2015</v>
      </c>
      <c r="I407" s="5" t="str">
        <f t="shared" si="80"/>
        <v>09</v>
      </c>
      <c r="J407" s="5">
        <f t="shared" si="81"/>
        <v>17</v>
      </c>
      <c r="K407" s="5">
        <v>2015</v>
      </c>
      <c r="L407" s="5" t="s">
        <v>1759</v>
      </c>
      <c r="M407" s="5">
        <v>17</v>
      </c>
      <c r="N407" s="5">
        <f t="shared" si="82"/>
        <v>10</v>
      </c>
      <c r="O407" s="5">
        <f t="shared" si="83"/>
        <v>12</v>
      </c>
      <c r="P407" s="5">
        <f t="shared" si="84"/>
        <v>53</v>
      </c>
      <c r="Q407" s="6" t="s">
        <v>411</v>
      </c>
      <c r="R407">
        <v>-30.54</v>
      </c>
      <c r="S407">
        <v>-71.63</v>
      </c>
      <c r="T407">
        <v>30</v>
      </c>
      <c r="U407">
        <v>5.3</v>
      </c>
    </row>
    <row r="408" spans="1:21" x14ac:dyDescent="0.25">
      <c r="A408" s="2">
        <v>42278.699942129628</v>
      </c>
      <c r="B408" s="4">
        <f t="shared" si="73"/>
        <v>2015</v>
      </c>
      <c r="C408" s="4">
        <f t="shared" si="74"/>
        <v>10</v>
      </c>
      <c r="D408" s="4">
        <f t="shared" si="75"/>
        <v>1</v>
      </c>
      <c r="E408" s="4">
        <f t="shared" si="76"/>
        <v>16</v>
      </c>
      <c r="F408" s="4">
        <f t="shared" si="77"/>
        <v>47</v>
      </c>
      <c r="G408" s="4">
        <f t="shared" si="78"/>
        <v>55</v>
      </c>
      <c r="H408" s="5">
        <f t="shared" si="79"/>
        <v>2015</v>
      </c>
      <c r="I408" s="5">
        <f t="shared" si="80"/>
        <v>10</v>
      </c>
      <c r="J408" s="5" t="str">
        <f t="shared" si="81"/>
        <v>01</v>
      </c>
      <c r="K408" s="5">
        <v>2015</v>
      </c>
      <c r="L408" s="5">
        <v>10</v>
      </c>
      <c r="M408" s="5" t="s">
        <v>1754</v>
      </c>
      <c r="N408" s="5">
        <f t="shared" si="82"/>
        <v>16</v>
      </c>
      <c r="O408" s="5">
        <f t="shared" si="83"/>
        <v>47</v>
      </c>
      <c r="P408" s="5">
        <f t="shared" si="84"/>
        <v>55</v>
      </c>
      <c r="Q408" s="6" t="s">
        <v>412</v>
      </c>
      <c r="R408">
        <v>-32.86</v>
      </c>
      <c r="S408">
        <v>-72.03</v>
      </c>
      <c r="T408">
        <v>29</v>
      </c>
      <c r="U408">
        <v>4.4000000000000004</v>
      </c>
    </row>
    <row r="409" spans="1:21" x14ac:dyDescent="0.25">
      <c r="A409" s="2">
        <v>42278.58017361111</v>
      </c>
      <c r="B409" s="4">
        <f t="shared" si="73"/>
        <v>2015</v>
      </c>
      <c r="C409" s="4">
        <f t="shared" si="74"/>
        <v>10</v>
      </c>
      <c r="D409" s="4">
        <f t="shared" si="75"/>
        <v>1</v>
      </c>
      <c r="E409" s="4">
        <f t="shared" si="76"/>
        <v>13</v>
      </c>
      <c r="F409" s="4">
        <f t="shared" si="77"/>
        <v>55</v>
      </c>
      <c r="G409" s="4">
        <f t="shared" si="78"/>
        <v>27</v>
      </c>
      <c r="H409" s="5">
        <f t="shared" si="79"/>
        <v>2015</v>
      </c>
      <c r="I409" s="5">
        <f t="shared" si="80"/>
        <v>10</v>
      </c>
      <c r="J409" s="5" t="str">
        <f t="shared" si="81"/>
        <v>01</v>
      </c>
      <c r="K409" s="5">
        <v>2015</v>
      </c>
      <c r="L409" s="5">
        <v>10</v>
      </c>
      <c r="M409" s="5" t="s">
        <v>1754</v>
      </c>
      <c r="N409" s="5">
        <f t="shared" si="82"/>
        <v>13</v>
      </c>
      <c r="O409" s="5">
        <f t="shared" si="83"/>
        <v>55</v>
      </c>
      <c r="P409" s="5">
        <f t="shared" si="84"/>
        <v>27</v>
      </c>
      <c r="Q409" s="6" t="s">
        <v>413</v>
      </c>
      <c r="R409">
        <v>-32.630000000000003</v>
      </c>
      <c r="S409">
        <v>-71.569999999999993</v>
      </c>
      <c r="T409">
        <v>22</v>
      </c>
      <c r="U409">
        <v>4</v>
      </c>
    </row>
    <row r="410" spans="1:21" x14ac:dyDescent="0.25">
      <c r="A410" s="2">
        <v>42305.380555555559</v>
      </c>
      <c r="B410" s="4">
        <f t="shared" si="73"/>
        <v>2015</v>
      </c>
      <c r="C410" s="4">
        <f t="shared" si="74"/>
        <v>10</v>
      </c>
      <c r="D410" s="4">
        <f t="shared" si="75"/>
        <v>28</v>
      </c>
      <c r="E410" s="4">
        <f t="shared" si="76"/>
        <v>9</v>
      </c>
      <c r="F410" s="4">
        <f t="shared" si="77"/>
        <v>8</v>
      </c>
      <c r="G410" s="4">
        <f t="shared" si="78"/>
        <v>0</v>
      </c>
      <c r="H410" s="5">
        <f t="shared" si="79"/>
        <v>2015</v>
      </c>
      <c r="I410" s="5">
        <f t="shared" si="80"/>
        <v>10</v>
      </c>
      <c r="J410" s="5">
        <f t="shared" si="81"/>
        <v>28</v>
      </c>
      <c r="K410" s="5">
        <v>2015</v>
      </c>
      <c r="L410" s="5">
        <v>10</v>
      </c>
      <c r="M410" s="5">
        <v>28</v>
      </c>
      <c r="N410" s="5" t="str">
        <f t="shared" si="82"/>
        <v>09</v>
      </c>
      <c r="O410" s="5" t="str">
        <f t="shared" si="83"/>
        <v>08</v>
      </c>
      <c r="P410" s="5" t="str">
        <f t="shared" si="84"/>
        <v>00</v>
      </c>
      <c r="Q410" s="6" t="s">
        <v>414</v>
      </c>
      <c r="R410">
        <v>-23.15</v>
      </c>
      <c r="S410">
        <v>-70.61</v>
      </c>
      <c r="T410">
        <v>31</v>
      </c>
      <c r="U410">
        <v>4.5</v>
      </c>
    </row>
    <row r="411" spans="1:21" x14ac:dyDescent="0.25">
      <c r="A411" s="2">
        <v>42297.906539351854</v>
      </c>
      <c r="B411" s="4">
        <f t="shared" si="73"/>
        <v>2015</v>
      </c>
      <c r="C411" s="4">
        <f t="shared" si="74"/>
        <v>10</v>
      </c>
      <c r="D411" s="4">
        <f t="shared" si="75"/>
        <v>20</v>
      </c>
      <c r="E411" s="4">
        <f t="shared" si="76"/>
        <v>21</v>
      </c>
      <c r="F411" s="4">
        <f t="shared" si="77"/>
        <v>45</v>
      </c>
      <c r="G411" s="4">
        <f t="shared" si="78"/>
        <v>25</v>
      </c>
      <c r="H411" s="5">
        <f t="shared" si="79"/>
        <v>2015</v>
      </c>
      <c r="I411" s="5">
        <f t="shared" si="80"/>
        <v>10</v>
      </c>
      <c r="J411" s="5">
        <f t="shared" si="81"/>
        <v>20</v>
      </c>
      <c r="K411" s="5">
        <v>2015</v>
      </c>
      <c r="L411" s="5">
        <v>10</v>
      </c>
      <c r="M411" s="5">
        <v>20</v>
      </c>
      <c r="N411" s="5">
        <f t="shared" si="82"/>
        <v>21</v>
      </c>
      <c r="O411" s="5">
        <f t="shared" si="83"/>
        <v>45</v>
      </c>
      <c r="P411" s="5">
        <f t="shared" si="84"/>
        <v>25</v>
      </c>
      <c r="Q411" s="6" t="s">
        <v>415</v>
      </c>
      <c r="R411">
        <v>-30.4</v>
      </c>
      <c r="S411">
        <v>-71.599999999999994</v>
      </c>
      <c r="T411">
        <v>17</v>
      </c>
      <c r="U411">
        <v>4.5</v>
      </c>
    </row>
    <row r="412" spans="1:21" x14ac:dyDescent="0.25">
      <c r="A412" s="2">
        <v>42145.252754629626</v>
      </c>
      <c r="B412" s="4">
        <f t="shared" si="73"/>
        <v>2015</v>
      </c>
      <c r="C412" s="4">
        <f t="shared" si="74"/>
        <v>5</v>
      </c>
      <c r="D412" s="4">
        <f t="shared" si="75"/>
        <v>21</v>
      </c>
      <c r="E412" s="4">
        <f t="shared" si="76"/>
        <v>6</v>
      </c>
      <c r="F412" s="4">
        <f t="shared" si="77"/>
        <v>3</v>
      </c>
      <c r="G412" s="4">
        <f t="shared" si="78"/>
        <v>58</v>
      </c>
      <c r="H412" s="5">
        <f t="shared" si="79"/>
        <v>2015</v>
      </c>
      <c r="I412" s="5" t="str">
        <f t="shared" si="80"/>
        <v>05</v>
      </c>
      <c r="J412" s="5">
        <f t="shared" si="81"/>
        <v>21</v>
      </c>
      <c r="K412" s="5">
        <v>2015</v>
      </c>
      <c r="L412" s="5" t="s">
        <v>1760</v>
      </c>
      <c r="M412" s="5">
        <v>21</v>
      </c>
      <c r="N412" s="5" t="str">
        <f t="shared" si="82"/>
        <v>06</v>
      </c>
      <c r="O412" s="5" t="str">
        <f t="shared" si="83"/>
        <v>03</v>
      </c>
      <c r="P412" s="5">
        <f t="shared" si="84"/>
        <v>58</v>
      </c>
      <c r="Q412" s="6" t="s">
        <v>416</v>
      </c>
      <c r="R412">
        <v>-32.07</v>
      </c>
      <c r="S412">
        <v>-70.27</v>
      </c>
      <c r="T412">
        <v>115</v>
      </c>
      <c r="U412">
        <v>4.7</v>
      </c>
    </row>
    <row r="413" spans="1:21" x14ac:dyDescent="0.25">
      <c r="A413" s="2">
        <v>42138.630601851852</v>
      </c>
      <c r="B413" s="4">
        <f t="shared" si="73"/>
        <v>2015</v>
      </c>
      <c r="C413" s="4">
        <f t="shared" si="74"/>
        <v>5</v>
      </c>
      <c r="D413" s="4">
        <f t="shared" si="75"/>
        <v>14</v>
      </c>
      <c r="E413" s="4">
        <f t="shared" si="76"/>
        <v>15</v>
      </c>
      <c r="F413" s="4">
        <f t="shared" si="77"/>
        <v>8</v>
      </c>
      <c r="G413" s="4">
        <f t="shared" si="78"/>
        <v>4</v>
      </c>
      <c r="H413" s="5">
        <f t="shared" si="79"/>
        <v>2015</v>
      </c>
      <c r="I413" s="5" t="str">
        <f t="shared" si="80"/>
        <v>05</v>
      </c>
      <c r="J413" s="5">
        <f t="shared" si="81"/>
        <v>14</v>
      </c>
      <c r="K413" s="5">
        <v>2015</v>
      </c>
      <c r="L413" s="5" t="s">
        <v>1760</v>
      </c>
      <c r="M413" s="5">
        <v>14</v>
      </c>
      <c r="N413" s="5">
        <f t="shared" si="82"/>
        <v>15</v>
      </c>
      <c r="O413" s="5" t="str">
        <f t="shared" si="83"/>
        <v>08</v>
      </c>
      <c r="P413" s="5" t="str">
        <f t="shared" si="84"/>
        <v>04</v>
      </c>
      <c r="Q413" s="6" t="s">
        <v>417</v>
      </c>
      <c r="R413">
        <v>-28.79</v>
      </c>
      <c r="S413">
        <v>-71.459999999999994</v>
      </c>
      <c r="T413">
        <v>52</v>
      </c>
      <c r="U413">
        <v>5.3</v>
      </c>
    </row>
    <row r="414" spans="1:21" x14ac:dyDescent="0.25">
      <c r="A414" s="2">
        <v>42026.677511574075</v>
      </c>
      <c r="B414" s="4">
        <f t="shared" si="73"/>
        <v>2015</v>
      </c>
      <c r="C414" s="4">
        <f t="shared" si="74"/>
        <v>1</v>
      </c>
      <c r="D414" s="4">
        <f t="shared" si="75"/>
        <v>22</v>
      </c>
      <c r="E414" s="4">
        <f t="shared" si="76"/>
        <v>16</v>
      </c>
      <c r="F414" s="4">
        <f t="shared" si="77"/>
        <v>15</v>
      </c>
      <c r="G414" s="4">
        <f t="shared" si="78"/>
        <v>37</v>
      </c>
      <c r="H414" s="5">
        <f t="shared" si="79"/>
        <v>2015</v>
      </c>
      <c r="I414" s="5" t="str">
        <f t="shared" si="80"/>
        <v>01</v>
      </c>
      <c r="J414" s="5">
        <f t="shared" si="81"/>
        <v>22</v>
      </c>
      <c r="K414" s="5">
        <v>2015</v>
      </c>
      <c r="L414" s="5" t="s">
        <v>1754</v>
      </c>
      <c r="M414" s="5">
        <v>22</v>
      </c>
      <c r="N414" s="5">
        <f t="shared" si="82"/>
        <v>16</v>
      </c>
      <c r="O414" s="5">
        <f t="shared" si="83"/>
        <v>15</v>
      </c>
      <c r="P414" s="5">
        <f t="shared" si="84"/>
        <v>37</v>
      </c>
      <c r="Q414" s="6" t="s">
        <v>418</v>
      </c>
      <c r="R414">
        <v>-22.99</v>
      </c>
      <c r="S414">
        <v>-70.22</v>
      </c>
      <c r="T414">
        <v>48</v>
      </c>
      <c r="U414">
        <v>4.5</v>
      </c>
    </row>
    <row r="415" spans="1:21" x14ac:dyDescent="0.25">
      <c r="A415" s="2">
        <v>42075.410219907404</v>
      </c>
      <c r="B415" s="4">
        <f t="shared" si="73"/>
        <v>2015</v>
      </c>
      <c r="C415" s="4">
        <f t="shared" si="74"/>
        <v>3</v>
      </c>
      <c r="D415" s="4">
        <f t="shared" si="75"/>
        <v>12</v>
      </c>
      <c r="E415" s="4">
        <f t="shared" si="76"/>
        <v>9</v>
      </c>
      <c r="F415" s="4">
        <f t="shared" si="77"/>
        <v>50</v>
      </c>
      <c r="G415" s="4">
        <f t="shared" si="78"/>
        <v>43</v>
      </c>
      <c r="H415" s="5">
        <f t="shared" si="79"/>
        <v>2015</v>
      </c>
      <c r="I415" s="5" t="str">
        <f t="shared" si="80"/>
        <v>03</v>
      </c>
      <c r="J415" s="5">
        <f t="shared" si="81"/>
        <v>12</v>
      </c>
      <c r="K415" s="5">
        <v>2015</v>
      </c>
      <c r="L415" s="5" t="s">
        <v>1752</v>
      </c>
      <c r="M415" s="5">
        <v>12</v>
      </c>
      <c r="N415" s="5" t="str">
        <f t="shared" si="82"/>
        <v>09</v>
      </c>
      <c r="O415" s="5">
        <f t="shared" si="83"/>
        <v>50</v>
      </c>
      <c r="P415" s="5">
        <f t="shared" si="84"/>
        <v>43</v>
      </c>
      <c r="Q415" s="6" t="s">
        <v>419</v>
      </c>
      <c r="R415">
        <v>-36.17</v>
      </c>
      <c r="S415">
        <v>-73.09</v>
      </c>
      <c r="T415">
        <v>14</v>
      </c>
      <c r="U415">
        <v>4.5999999999999996</v>
      </c>
    </row>
    <row r="416" spans="1:21" x14ac:dyDescent="0.25">
      <c r="A416" s="2">
        <v>42155.672569444447</v>
      </c>
      <c r="B416" s="4">
        <f t="shared" si="73"/>
        <v>2015</v>
      </c>
      <c r="C416" s="4">
        <f t="shared" si="74"/>
        <v>5</v>
      </c>
      <c r="D416" s="4">
        <f t="shared" si="75"/>
        <v>31</v>
      </c>
      <c r="E416" s="4">
        <f t="shared" si="76"/>
        <v>16</v>
      </c>
      <c r="F416" s="4">
        <f t="shared" si="77"/>
        <v>8</v>
      </c>
      <c r="G416" s="4">
        <f t="shared" si="78"/>
        <v>30</v>
      </c>
      <c r="H416" s="5">
        <f t="shared" si="79"/>
        <v>2015</v>
      </c>
      <c r="I416" s="5" t="str">
        <f t="shared" si="80"/>
        <v>05</v>
      </c>
      <c r="J416" s="5">
        <f t="shared" si="81"/>
        <v>31</v>
      </c>
      <c r="K416" s="5">
        <v>2015</v>
      </c>
      <c r="L416" s="5" t="s">
        <v>1760</v>
      </c>
      <c r="M416" s="5">
        <v>31</v>
      </c>
      <c r="N416" s="5">
        <f t="shared" si="82"/>
        <v>16</v>
      </c>
      <c r="O416" s="5" t="str">
        <f t="shared" si="83"/>
        <v>08</v>
      </c>
      <c r="P416" s="5">
        <f t="shared" si="84"/>
        <v>30</v>
      </c>
      <c r="Q416" s="6" t="s">
        <v>420</v>
      </c>
      <c r="R416">
        <v>-19.91</v>
      </c>
      <c r="S416">
        <v>-70.91</v>
      </c>
      <c r="T416">
        <v>32</v>
      </c>
      <c r="U416">
        <v>4.9000000000000004</v>
      </c>
    </row>
    <row r="417" spans="1:21" x14ac:dyDescent="0.25">
      <c r="A417" s="2">
        <v>42264.703009259261</v>
      </c>
      <c r="B417" s="4">
        <f t="shared" si="73"/>
        <v>2015</v>
      </c>
      <c r="C417" s="4">
        <f t="shared" si="74"/>
        <v>9</v>
      </c>
      <c r="D417" s="4">
        <f t="shared" si="75"/>
        <v>17</v>
      </c>
      <c r="E417" s="4">
        <f t="shared" si="76"/>
        <v>16</v>
      </c>
      <c r="F417" s="4">
        <f t="shared" si="77"/>
        <v>52</v>
      </c>
      <c r="G417" s="4">
        <f t="shared" si="78"/>
        <v>20</v>
      </c>
      <c r="H417" s="5">
        <f t="shared" si="79"/>
        <v>2015</v>
      </c>
      <c r="I417" s="5" t="str">
        <f t="shared" si="80"/>
        <v>09</v>
      </c>
      <c r="J417" s="5">
        <f t="shared" si="81"/>
        <v>17</v>
      </c>
      <c r="K417" s="5">
        <v>2015</v>
      </c>
      <c r="L417" s="5" t="s">
        <v>1759</v>
      </c>
      <c r="M417" s="5">
        <v>17</v>
      </c>
      <c r="N417" s="5">
        <f t="shared" si="82"/>
        <v>16</v>
      </c>
      <c r="O417" s="5">
        <f t="shared" si="83"/>
        <v>52</v>
      </c>
      <c r="P417" s="5">
        <f t="shared" si="84"/>
        <v>20</v>
      </c>
      <c r="Q417" s="6" t="s">
        <v>421</v>
      </c>
      <c r="R417">
        <v>-29.93</v>
      </c>
      <c r="S417">
        <v>-71.959999999999994</v>
      </c>
      <c r="T417">
        <v>30</v>
      </c>
      <c r="U417">
        <v>5.3</v>
      </c>
    </row>
    <row r="418" spans="1:21" x14ac:dyDescent="0.25">
      <c r="A418" s="2">
        <v>42039.07298611111</v>
      </c>
      <c r="B418" s="4">
        <f t="shared" si="73"/>
        <v>2015</v>
      </c>
      <c r="C418" s="4">
        <f t="shared" si="74"/>
        <v>2</v>
      </c>
      <c r="D418" s="4">
        <f t="shared" si="75"/>
        <v>4</v>
      </c>
      <c r="E418" s="4">
        <f t="shared" si="76"/>
        <v>1</v>
      </c>
      <c r="F418" s="4">
        <f t="shared" si="77"/>
        <v>45</v>
      </c>
      <c r="G418" s="4">
        <f t="shared" si="78"/>
        <v>6</v>
      </c>
      <c r="H418" s="5">
        <f t="shared" si="79"/>
        <v>2015</v>
      </c>
      <c r="I418" s="5" t="str">
        <f t="shared" si="80"/>
        <v>02</v>
      </c>
      <c r="J418" s="5" t="str">
        <f t="shared" si="81"/>
        <v>04</v>
      </c>
      <c r="K418" s="5">
        <v>2015</v>
      </c>
      <c r="L418" s="5" t="s">
        <v>1757</v>
      </c>
      <c r="M418" s="5" t="s">
        <v>1753</v>
      </c>
      <c r="N418" s="5" t="str">
        <f t="shared" si="82"/>
        <v>01</v>
      </c>
      <c r="O418" s="5">
        <f t="shared" si="83"/>
        <v>45</v>
      </c>
      <c r="P418" s="5" t="str">
        <f t="shared" si="84"/>
        <v>06</v>
      </c>
      <c r="Q418" s="6" t="s">
        <v>422</v>
      </c>
      <c r="R418">
        <v>-29.41</v>
      </c>
      <c r="S418">
        <v>-70.63</v>
      </c>
      <c r="T418">
        <v>83</v>
      </c>
      <c r="U418">
        <v>4.0999999999999996</v>
      </c>
    </row>
    <row r="419" spans="1:21" x14ac:dyDescent="0.25">
      <c r="A419" s="2">
        <v>42291.358067129629</v>
      </c>
      <c r="B419" s="4">
        <f t="shared" si="73"/>
        <v>2015</v>
      </c>
      <c r="C419" s="4">
        <f t="shared" si="74"/>
        <v>10</v>
      </c>
      <c r="D419" s="4">
        <f t="shared" si="75"/>
        <v>14</v>
      </c>
      <c r="E419" s="4">
        <f t="shared" si="76"/>
        <v>8</v>
      </c>
      <c r="F419" s="4">
        <f t="shared" si="77"/>
        <v>35</v>
      </c>
      <c r="G419" s="4">
        <f t="shared" si="78"/>
        <v>37</v>
      </c>
      <c r="H419" s="5">
        <f t="shared" si="79"/>
        <v>2015</v>
      </c>
      <c r="I419" s="5">
        <f t="shared" si="80"/>
        <v>10</v>
      </c>
      <c r="J419" s="5">
        <f t="shared" si="81"/>
        <v>14</v>
      </c>
      <c r="K419" s="5">
        <v>2015</v>
      </c>
      <c r="L419" s="5">
        <v>10</v>
      </c>
      <c r="M419" s="5">
        <v>14</v>
      </c>
      <c r="N419" s="5" t="str">
        <f t="shared" si="82"/>
        <v>08</v>
      </c>
      <c r="O419" s="5">
        <f t="shared" si="83"/>
        <v>35</v>
      </c>
      <c r="P419" s="5">
        <f t="shared" si="84"/>
        <v>37</v>
      </c>
      <c r="Q419" s="6" t="s">
        <v>423</v>
      </c>
      <c r="R419">
        <v>-31.26</v>
      </c>
      <c r="S419">
        <v>-71.459999999999994</v>
      </c>
      <c r="T419">
        <v>50</v>
      </c>
      <c r="U419">
        <v>4.2</v>
      </c>
    </row>
    <row r="420" spans="1:21" x14ac:dyDescent="0.25">
      <c r="A420" s="2">
        <v>42045.564664351848</v>
      </c>
      <c r="B420" s="4">
        <f t="shared" si="73"/>
        <v>2015</v>
      </c>
      <c r="C420" s="4">
        <f t="shared" si="74"/>
        <v>2</v>
      </c>
      <c r="D420" s="4">
        <f t="shared" si="75"/>
        <v>10</v>
      </c>
      <c r="E420" s="4">
        <f t="shared" si="76"/>
        <v>13</v>
      </c>
      <c r="F420" s="4">
        <f t="shared" si="77"/>
        <v>33</v>
      </c>
      <c r="G420" s="4">
        <f t="shared" si="78"/>
        <v>7</v>
      </c>
      <c r="H420" s="5">
        <f t="shared" si="79"/>
        <v>2015</v>
      </c>
      <c r="I420" s="5" t="str">
        <f t="shared" si="80"/>
        <v>02</v>
      </c>
      <c r="J420" s="5">
        <f t="shared" si="81"/>
        <v>10</v>
      </c>
      <c r="K420" s="5">
        <v>2015</v>
      </c>
      <c r="L420" s="5" t="s">
        <v>1757</v>
      </c>
      <c r="M420" s="5">
        <v>10</v>
      </c>
      <c r="N420" s="5">
        <f t="shared" si="82"/>
        <v>13</v>
      </c>
      <c r="O420" s="5">
        <f t="shared" si="83"/>
        <v>33</v>
      </c>
      <c r="P420" s="5" t="str">
        <f t="shared" si="84"/>
        <v>07</v>
      </c>
      <c r="Q420" s="6" t="s">
        <v>424</v>
      </c>
      <c r="R420">
        <v>-19.75</v>
      </c>
      <c r="S420">
        <v>-69.290000000000006</v>
      </c>
      <c r="T420">
        <v>98</v>
      </c>
      <c r="U420">
        <v>4.0999999999999996</v>
      </c>
    </row>
    <row r="421" spans="1:21" x14ac:dyDescent="0.25">
      <c r="A421" s="2">
        <v>42147.27952546296</v>
      </c>
      <c r="B421" s="4">
        <f t="shared" si="73"/>
        <v>2015</v>
      </c>
      <c r="C421" s="4">
        <f t="shared" si="74"/>
        <v>5</v>
      </c>
      <c r="D421" s="4">
        <f t="shared" si="75"/>
        <v>23</v>
      </c>
      <c r="E421" s="4">
        <f t="shared" si="76"/>
        <v>6</v>
      </c>
      <c r="F421" s="4">
        <f t="shared" si="77"/>
        <v>42</v>
      </c>
      <c r="G421" s="4">
        <f t="shared" si="78"/>
        <v>31</v>
      </c>
      <c r="H421" s="5">
        <f t="shared" si="79"/>
        <v>2015</v>
      </c>
      <c r="I421" s="5" t="str">
        <f t="shared" si="80"/>
        <v>05</v>
      </c>
      <c r="J421" s="5">
        <f t="shared" si="81"/>
        <v>23</v>
      </c>
      <c r="K421" s="5">
        <v>2015</v>
      </c>
      <c r="L421" s="5" t="s">
        <v>1760</v>
      </c>
      <c r="M421" s="5">
        <v>23</v>
      </c>
      <c r="N421" s="5" t="str">
        <f t="shared" si="82"/>
        <v>06</v>
      </c>
      <c r="O421" s="5">
        <f t="shared" si="83"/>
        <v>42</v>
      </c>
      <c r="P421" s="5">
        <f t="shared" si="84"/>
        <v>31</v>
      </c>
      <c r="Q421" s="6" t="s">
        <v>425</v>
      </c>
      <c r="R421">
        <v>-20.23</v>
      </c>
      <c r="S421">
        <v>-70.86</v>
      </c>
      <c r="T421">
        <v>32</v>
      </c>
      <c r="U421">
        <v>4.4000000000000004</v>
      </c>
    </row>
    <row r="422" spans="1:21" x14ac:dyDescent="0.25">
      <c r="A422" s="2">
        <v>42077.669305555559</v>
      </c>
      <c r="B422" s="4">
        <f t="shared" si="73"/>
        <v>2015</v>
      </c>
      <c r="C422" s="4">
        <f t="shared" si="74"/>
        <v>3</v>
      </c>
      <c r="D422" s="4">
        <f t="shared" si="75"/>
        <v>14</v>
      </c>
      <c r="E422" s="4">
        <f t="shared" si="76"/>
        <v>16</v>
      </c>
      <c r="F422" s="4">
        <f t="shared" si="77"/>
        <v>3</v>
      </c>
      <c r="G422" s="4">
        <f t="shared" si="78"/>
        <v>48</v>
      </c>
      <c r="H422" s="5">
        <f t="shared" si="79"/>
        <v>2015</v>
      </c>
      <c r="I422" s="5" t="str">
        <f t="shared" si="80"/>
        <v>03</v>
      </c>
      <c r="J422" s="5">
        <f t="shared" si="81"/>
        <v>14</v>
      </c>
      <c r="K422" s="5">
        <v>2015</v>
      </c>
      <c r="L422" s="5" t="s">
        <v>1752</v>
      </c>
      <c r="M422" s="5">
        <v>14</v>
      </c>
      <c r="N422" s="5">
        <f t="shared" si="82"/>
        <v>16</v>
      </c>
      <c r="O422" s="5" t="str">
        <f t="shared" si="83"/>
        <v>03</v>
      </c>
      <c r="P422" s="5">
        <f t="shared" si="84"/>
        <v>48</v>
      </c>
      <c r="Q422" s="6" t="s">
        <v>426</v>
      </c>
      <c r="R422">
        <v>-27.86</v>
      </c>
      <c r="S422">
        <v>-70.89</v>
      </c>
      <c r="T422">
        <v>47</v>
      </c>
      <c r="U422">
        <v>5</v>
      </c>
    </row>
    <row r="423" spans="1:21" x14ac:dyDescent="0.25">
      <c r="A423" s="2">
        <v>42323.90834490741</v>
      </c>
      <c r="B423" s="4">
        <f t="shared" si="73"/>
        <v>2015</v>
      </c>
      <c r="C423" s="4">
        <f t="shared" si="74"/>
        <v>11</v>
      </c>
      <c r="D423" s="4">
        <f t="shared" si="75"/>
        <v>15</v>
      </c>
      <c r="E423" s="4">
        <f t="shared" si="76"/>
        <v>21</v>
      </c>
      <c r="F423" s="4">
        <f t="shared" si="77"/>
        <v>48</v>
      </c>
      <c r="G423" s="4">
        <f t="shared" si="78"/>
        <v>1</v>
      </c>
      <c r="H423" s="5">
        <f t="shared" si="79"/>
        <v>2015</v>
      </c>
      <c r="I423" s="5">
        <f t="shared" si="80"/>
        <v>11</v>
      </c>
      <c r="J423" s="5">
        <f t="shared" si="81"/>
        <v>15</v>
      </c>
      <c r="K423" s="5">
        <v>2015</v>
      </c>
      <c r="L423" s="5">
        <v>11</v>
      </c>
      <c r="M423" s="5">
        <v>15</v>
      </c>
      <c r="N423" s="5">
        <f t="shared" si="82"/>
        <v>21</v>
      </c>
      <c r="O423" s="5">
        <f t="shared" si="83"/>
        <v>48</v>
      </c>
      <c r="P423" s="5" t="str">
        <f t="shared" si="84"/>
        <v>01</v>
      </c>
      <c r="Q423" s="6" t="s">
        <v>427</v>
      </c>
      <c r="R423">
        <v>-22.56</v>
      </c>
      <c r="S423">
        <v>-68.91</v>
      </c>
      <c r="T423">
        <v>102</v>
      </c>
      <c r="U423">
        <v>4.0999999999999996</v>
      </c>
    </row>
    <row r="424" spans="1:21" x14ac:dyDescent="0.25">
      <c r="A424" s="2">
        <v>42266.057581018518</v>
      </c>
      <c r="B424" s="4">
        <f t="shared" si="73"/>
        <v>2015</v>
      </c>
      <c r="C424" s="4">
        <f t="shared" si="74"/>
        <v>9</v>
      </c>
      <c r="D424" s="4">
        <f t="shared" si="75"/>
        <v>19</v>
      </c>
      <c r="E424" s="4">
        <f t="shared" si="76"/>
        <v>1</v>
      </c>
      <c r="F424" s="4">
        <f t="shared" si="77"/>
        <v>22</v>
      </c>
      <c r="G424" s="4">
        <f t="shared" si="78"/>
        <v>55</v>
      </c>
      <c r="H424" s="5">
        <f t="shared" si="79"/>
        <v>2015</v>
      </c>
      <c r="I424" s="5" t="str">
        <f t="shared" si="80"/>
        <v>09</v>
      </c>
      <c r="J424" s="5">
        <f t="shared" si="81"/>
        <v>19</v>
      </c>
      <c r="K424" s="5">
        <v>2015</v>
      </c>
      <c r="L424" s="5" t="s">
        <v>1759</v>
      </c>
      <c r="M424" s="5">
        <v>19</v>
      </c>
      <c r="N424" s="5" t="str">
        <f t="shared" si="82"/>
        <v>01</v>
      </c>
      <c r="O424" s="5">
        <f t="shared" si="83"/>
        <v>22</v>
      </c>
      <c r="P424" s="5">
        <f t="shared" si="84"/>
        <v>55</v>
      </c>
      <c r="Q424" s="6" t="s">
        <v>428</v>
      </c>
      <c r="R424">
        <v>-30.79</v>
      </c>
      <c r="S424">
        <v>-71.44</v>
      </c>
      <c r="T424">
        <v>44</v>
      </c>
      <c r="U424">
        <v>4</v>
      </c>
    </row>
    <row r="425" spans="1:21" x14ac:dyDescent="0.25">
      <c r="A425" s="2">
        <v>42355.955740740741</v>
      </c>
      <c r="B425" s="4">
        <f t="shared" si="73"/>
        <v>2015</v>
      </c>
      <c r="C425" s="4">
        <f t="shared" si="74"/>
        <v>12</v>
      </c>
      <c r="D425" s="4">
        <f t="shared" si="75"/>
        <v>17</v>
      </c>
      <c r="E425" s="4">
        <f t="shared" si="76"/>
        <v>22</v>
      </c>
      <c r="F425" s="4">
        <f t="shared" si="77"/>
        <v>56</v>
      </c>
      <c r="G425" s="4">
        <f t="shared" si="78"/>
        <v>16</v>
      </c>
      <c r="H425" s="5">
        <f t="shared" si="79"/>
        <v>2015</v>
      </c>
      <c r="I425" s="5">
        <f t="shared" si="80"/>
        <v>12</v>
      </c>
      <c r="J425" s="5">
        <f t="shared" si="81"/>
        <v>17</v>
      </c>
      <c r="K425" s="5">
        <v>2015</v>
      </c>
      <c r="L425" s="5">
        <v>12</v>
      </c>
      <c r="M425" s="5">
        <v>17</v>
      </c>
      <c r="N425" s="5">
        <f t="shared" si="82"/>
        <v>22</v>
      </c>
      <c r="O425" s="5">
        <f t="shared" si="83"/>
        <v>56</v>
      </c>
      <c r="P425" s="5">
        <f t="shared" si="84"/>
        <v>16</v>
      </c>
      <c r="Q425" s="6" t="s">
        <v>429</v>
      </c>
      <c r="R425">
        <v>-30.63</v>
      </c>
      <c r="S425">
        <v>-71.66</v>
      </c>
      <c r="T425">
        <v>41</v>
      </c>
      <c r="U425">
        <v>4.3</v>
      </c>
    </row>
    <row r="426" spans="1:21" x14ac:dyDescent="0.25">
      <c r="A426" s="2">
        <v>42233.494293981479</v>
      </c>
      <c r="B426" s="4">
        <f t="shared" si="73"/>
        <v>2015</v>
      </c>
      <c r="C426" s="4">
        <f t="shared" si="74"/>
        <v>8</v>
      </c>
      <c r="D426" s="4">
        <f t="shared" si="75"/>
        <v>17</v>
      </c>
      <c r="E426" s="4">
        <f t="shared" si="76"/>
        <v>11</v>
      </c>
      <c r="F426" s="4">
        <f t="shared" si="77"/>
        <v>51</v>
      </c>
      <c r="G426" s="4">
        <f t="shared" si="78"/>
        <v>47</v>
      </c>
      <c r="H426" s="5">
        <f t="shared" si="79"/>
        <v>2015</v>
      </c>
      <c r="I426" s="5" t="str">
        <f t="shared" si="80"/>
        <v>08</v>
      </c>
      <c r="J426" s="5">
        <f t="shared" si="81"/>
        <v>17</v>
      </c>
      <c r="K426" s="5">
        <v>2015</v>
      </c>
      <c r="L426" s="5" t="s">
        <v>1758</v>
      </c>
      <c r="M426" s="5">
        <v>17</v>
      </c>
      <c r="N426" s="5">
        <f t="shared" si="82"/>
        <v>11</v>
      </c>
      <c r="O426" s="5">
        <f t="shared" si="83"/>
        <v>51</v>
      </c>
      <c r="P426" s="5">
        <f t="shared" si="84"/>
        <v>47</v>
      </c>
      <c r="Q426" s="6" t="s">
        <v>430</v>
      </c>
      <c r="R426">
        <v>-19.41</v>
      </c>
      <c r="S426">
        <v>-69.34</v>
      </c>
      <c r="T426">
        <v>106</v>
      </c>
      <c r="U426">
        <v>4.4000000000000004</v>
      </c>
    </row>
    <row r="427" spans="1:21" x14ac:dyDescent="0.25">
      <c r="A427" s="2">
        <v>42271.764236111114</v>
      </c>
      <c r="B427" s="4">
        <f t="shared" si="73"/>
        <v>2015</v>
      </c>
      <c r="C427" s="4">
        <f t="shared" si="74"/>
        <v>9</v>
      </c>
      <c r="D427" s="4">
        <f t="shared" si="75"/>
        <v>24</v>
      </c>
      <c r="E427" s="4">
        <f t="shared" si="76"/>
        <v>18</v>
      </c>
      <c r="F427" s="4">
        <f t="shared" si="77"/>
        <v>20</v>
      </c>
      <c r="G427" s="4">
        <f t="shared" si="78"/>
        <v>30</v>
      </c>
      <c r="H427" s="5">
        <f t="shared" si="79"/>
        <v>2015</v>
      </c>
      <c r="I427" s="5" t="str">
        <f t="shared" si="80"/>
        <v>09</v>
      </c>
      <c r="J427" s="5">
        <f t="shared" si="81"/>
        <v>24</v>
      </c>
      <c r="K427" s="5">
        <v>2015</v>
      </c>
      <c r="L427" s="5" t="s">
        <v>1759</v>
      </c>
      <c r="M427" s="5">
        <v>24</v>
      </c>
      <c r="N427" s="5">
        <f t="shared" si="82"/>
        <v>18</v>
      </c>
      <c r="O427" s="5">
        <f t="shared" si="83"/>
        <v>20</v>
      </c>
      <c r="P427" s="5">
        <f t="shared" si="84"/>
        <v>30</v>
      </c>
      <c r="Q427" s="6" t="s">
        <v>431</v>
      </c>
      <c r="R427">
        <v>-30.88</v>
      </c>
      <c r="S427">
        <v>-71.45</v>
      </c>
      <c r="T427">
        <v>51</v>
      </c>
      <c r="U427">
        <v>4</v>
      </c>
    </row>
    <row r="428" spans="1:21" x14ac:dyDescent="0.25">
      <c r="A428" s="2">
        <v>42262.91914351852</v>
      </c>
      <c r="B428" s="4">
        <f t="shared" si="73"/>
        <v>2015</v>
      </c>
      <c r="C428" s="4">
        <f t="shared" si="74"/>
        <v>9</v>
      </c>
      <c r="D428" s="4">
        <f t="shared" si="75"/>
        <v>15</v>
      </c>
      <c r="E428" s="4">
        <f t="shared" si="76"/>
        <v>22</v>
      </c>
      <c r="F428" s="4">
        <f t="shared" si="77"/>
        <v>3</v>
      </c>
      <c r="G428" s="4">
        <f t="shared" si="78"/>
        <v>34</v>
      </c>
      <c r="H428" s="5">
        <f t="shared" si="79"/>
        <v>2015</v>
      </c>
      <c r="I428" s="5" t="str">
        <f t="shared" si="80"/>
        <v>09</v>
      </c>
      <c r="J428" s="5">
        <f t="shared" si="81"/>
        <v>15</v>
      </c>
      <c r="K428" s="5">
        <v>2015</v>
      </c>
      <c r="L428" s="5" t="s">
        <v>1759</v>
      </c>
      <c r="M428" s="5">
        <v>15</v>
      </c>
      <c r="N428" s="5">
        <f t="shared" si="82"/>
        <v>22</v>
      </c>
      <c r="O428" s="5" t="str">
        <f t="shared" si="83"/>
        <v>03</v>
      </c>
      <c r="P428" s="5">
        <f t="shared" si="84"/>
        <v>34</v>
      </c>
      <c r="Q428" s="6" t="s">
        <v>432</v>
      </c>
      <c r="R428">
        <v>-20</v>
      </c>
      <c r="S428">
        <v>-70.959999999999994</v>
      </c>
      <c r="T428">
        <v>36</v>
      </c>
      <c r="U428">
        <v>4.9000000000000004</v>
      </c>
    </row>
    <row r="429" spans="1:21" x14ac:dyDescent="0.25">
      <c r="A429" s="2">
        <v>42226.711296296293</v>
      </c>
      <c r="B429" s="4">
        <f t="shared" si="73"/>
        <v>2015</v>
      </c>
      <c r="C429" s="4">
        <f t="shared" si="74"/>
        <v>8</v>
      </c>
      <c r="D429" s="4">
        <f t="shared" si="75"/>
        <v>10</v>
      </c>
      <c r="E429" s="4">
        <f t="shared" si="76"/>
        <v>17</v>
      </c>
      <c r="F429" s="4">
        <f t="shared" si="77"/>
        <v>4</v>
      </c>
      <c r="G429" s="4">
        <f t="shared" si="78"/>
        <v>16</v>
      </c>
      <c r="H429" s="5">
        <f t="shared" si="79"/>
        <v>2015</v>
      </c>
      <c r="I429" s="5" t="str">
        <f t="shared" si="80"/>
        <v>08</v>
      </c>
      <c r="J429" s="5">
        <f t="shared" si="81"/>
        <v>10</v>
      </c>
      <c r="K429" s="5">
        <v>2015</v>
      </c>
      <c r="L429" s="5" t="s">
        <v>1758</v>
      </c>
      <c r="M429" s="5">
        <v>10</v>
      </c>
      <c r="N429" s="5">
        <f t="shared" si="82"/>
        <v>17</v>
      </c>
      <c r="O429" s="5" t="str">
        <f t="shared" si="83"/>
        <v>04</v>
      </c>
      <c r="P429" s="5">
        <f t="shared" si="84"/>
        <v>16</v>
      </c>
      <c r="Q429" s="6" t="s">
        <v>433</v>
      </c>
      <c r="R429">
        <v>-19.559999999999999</v>
      </c>
      <c r="S429">
        <v>-69.319999999999993</v>
      </c>
      <c r="T429">
        <v>99</v>
      </c>
      <c r="U429">
        <v>4.3</v>
      </c>
    </row>
    <row r="430" spans="1:21" x14ac:dyDescent="0.25">
      <c r="A430" s="2">
        <v>42305.822962962964</v>
      </c>
      <c r="B430" s="4">
        <f t="shared" si="73"/>
        <v>2015</v>
      </c>
      <c r="C430" s="4">
        <f t="shared" si="74"/>
        <v>10</v>
      </c>
      <c r="D430" s="4">
        <f t="shared" si="75"/>
        <v>28</v>
      </c>
      <c r="E430" s="4">
        <f t="shared" si="76"/>
        <v>19</v>
      </c>
      <c r="F430" s="4">
        <f t="shared" si="77"/>
        <v>45</v>
      </c>
      <c r="G430" s="4">
        <f t="shared" si="78"/>
        <v>4</v>
      </c>
      <c r="H430" s="5">
        <f t="shared" si="79"/>
        <v>2015</v>
      </c>
      <c r="I430" s="5">
        <f t="shared" si="80"/>
        <v>10</v>
      </c>
      <c r="J430" s="5">
        <f t="shared" si="81"/>
        <v>28</v>
      </c>
      <c r="K430" s="5">
        <v>2015</v>
      </c>
      <c r="L430" s="5">
        <v>10</v>
      </c>
      <c r="M430" s="5">
        <v>28</v>
      </c>
      <c r="N430" s="5">
        <f t="shared" si="82"/>
        <v>19</v>
      </c>
      <c r="O430" s="5">
        <f t="shared" si="83"/>
        <v>45</v>
      </c>
      <c r="P430" s="5" t="str">
        <f t="shared" si="84"/>
        <v>04</v>
      </c>
      <c r="Q430" s="6" t="s">
        <v>434</v>
      </c>
      <c r="R430">
        <v>-23.25</v>
      </c>
      <c r="S430">
        <v>-69.290000000000006</v>
      </c>
      <c r="T430">
        <v>75</v>
      </c>
      <c r="U430">
        <v>4.7</v>
      </c>
    </row>
    <row r="431" spans="1:21" x14ac:dyDescent="0.25">
      <c r="A431" s="2">
        <v>42333.169571759259</v>
      </c>
      <c r="B431" s="4">
        <f t="shared" si="73"/>
        <v>2015</v>
      </c>
      <c r="C431" s="4">
        <f t="shared" si="74"/>
        <v>11</v>
      </c>
      <c r="D431" s="4">
        <f t="shared" si="75"/>
        <v>25</v>
      </c>
      <c r="E431" s="4">
        <f t="shared" si="76"/>
        <v>4</v>
      </c>
      <c r="F431" s="4">
        <f t="shared" si="77"/>
        <v>4</v>
      </c>
      <c r="G431" s="4">
        <f t="shared" si="78"/>
        <v>11</v>
      </c>
      <c r="H431" s="5">
        <f t="shared" si="79"/>
        <v>2015</v>
      </c>
      <c r="I431" s="5">
        <f t="shared" si="80"/>
        <v>11</v>
      </c>
      <c r="J431" s="5">
        <f t="shared" si="81"/>
        <v>25</v>
      </c>
      <c r="K431" s="5">
        <v>2015</v>
      </c>
      <c r="L431" s="5">
        <v>11</v>
      </c>
      <c r="M431" s="5">
        <v>25</v>
      </c>
      <c r="N431" s="5" t="str">
        <f t="shared" si="82"/>
        <v>04</v>
      </c>
      <c r="O431" s="5" t="str">
        <f t="shared" si="83"/>
        <v>04</v>
      </c>
      <c r="P431" s="5">
        <f t="shared" si="84"/>
        <v>11</v>
      </c>
      <c r="Q431" s="6" t="s">
        <v>435</v>
      </c>
      <c r="R431">
        <v>-19.96</v>
      </c>
      <c r="S431">
        <v>-69.19</v>
      </c>
      <c r="T431">
        <v>105</v>
      </c>
      <c r="U431">
        <v>4</v>
      </c>
    </row>
    <row r="432" spans="1:21" x14ac:dyDescent="0.25">
      <c r="A432" s="2">
        <v>42269.3594212963</v>
      </c>
      <c r="B432" s="4">
        <f t="shared" si="73"/>
        <v>2015</v>
      </c>
      <c r="C432" s="4">
        <f t="shared" si="74"/>
        <v>9</v>
      </c>
      <c r="D432" s="4">
        <f t="shared" si="75"/>
        <v>22</v>
      </c>
      <c r="E432" s="4">
        <f t="shared" si="76"/>
        <v>8</v>
      </c>
      <c r="F432" s="4">
        <f t="shared" si="77"/>
        <v>37</v>
      </c>
      <c r="G432" s="4">
        <f t="shared" si="78"/>
        <v>34</v>
      </c>
      <c r="H432" s="5">
        <f t="shared" si="79"/>
        <v>2015</v>
      </c>
      <c r="I432" s="5" t="str">
        <f t="shared" si="80"/>
        <v>09</v>
      </c>
      <c r="J432" s="5">
        <f t="shared" si="81"/>
        <v>22</v>
      </c>
      <c r="K432" s="5">
        <v>2015</v>
      </c>
      <c r="L432" s="5" t="s">
        <v>1759</v>
      </c>
      <c r="M432" s="5">
        <v>22</v>
      </c>
      <c r="N432" s="5" t="str">
        <f t="shared" si="82"/>
        <v>08</v>
      </c>
      <c r="O432" s="5">
        <f t="shared" si="83"/>
        <v>37</v>
      </c>
      <c r="P432" s="5">
        <f t="shared" si="84"/>
        <v>34</v>
      </c>
      <c r="Q432" s="6" t="s">
        <v>436</v>
      </c>
      <c r="R432">
        <v>-30.42</v>
      </c>
      <c r="S432">
        <v>-71.599999999999994</v>
      </c>
      <c r="T432">
        <v>24</v>
      </c>
      <c r="U432">
        <v>4.5999999999999996</v>
      </c>
    </row>
    <row r="433" spans="1:21" x14ac:dyDescent="0.25">
      <c r="A433" s="2">
        <v>42276.571342592593</v>
      </c>
      <c r="B433" s="4">
        <f t="shared" si="73"/>
        <v>2015</v>
      </c>
      <c r="C433" s="4">
        <f t="shared" si="74"/>
        <v>9</v>
      </c>
      <c r="D433" s="4">
        <f t="shared" si="75"/>
        <v>29</v>
      </c>
      <c r="E433" s="4">
        <f t="shared" si="76"/>
        <v>13</v>
      </c>
      <c r="F433" s="4">
        <f t="shared" si="77"/>
        <v>42</v>
      </c>
      <c r="G433" s="4">
        <f t="shared" si="78"/>
        <v>44</v>
      </c>
      <c r="H433" s="5">
        <f t="shared" si="79"/>
        <v>2015</v>
      </c>
      <c r="I433" s="5" t="str">
        <f t="shared" si="80"/>
        <v>09</v>
      </c>
      <c r="J433" s="5">
        <f t="shared" si="81"/>
        <v>29</v>
      </c>
      <c r="K433" s="5">
        <v>2015</v>
      </c>
      <c r="L433" s="5" t="s">
        <v>1759</v>
      </c>
      <c r="M433" s="5">
        <v>29</v>
      </c>
      <c r="N433" s="5">
        <f t="shared" si="82"/>
        <v>13</v>
      </c>
      <c r="O433" s="5">
        <f t="shared" si="83"/>
        <v>42</v>
      </c>
      <c r="P433" s="5">
        <f t="shared" si="84"/>
        <v>44</v>
      </c>
      <c r="Q433" s="6" t="s">
        <v>437</v>
      </c>
      <c r="R433">
        <v>-33.03</v>
      </c>
      <c r="S433">
        <v>-72.25</v>
      </c>
      <c r="T433">
        <v>22</v>
      </c>
      <c r="U433">
        <v>4.4000000000000004</v>
      </c>
    </row>
    <row r="434" spans="1:21" x14ac:dyDescent="0.25">
      <c r="A434" s="2">
        <v>42294.292719907404</v>
      </c>
      <c r="B434" s="4">
        <f t="shared" si="73"/>
        <v>2015</v>
      </c>
      <c r="C434" s="4">
        <f t="shared" si="74"/>
        <v>10</v>
      </c>
      <c r="D434" s="4">
        <f t="shared" si="75"/>
        <v>17</v>
      </c>
      <c r="E434" s="4">
        <f t="shared" si="76"/>
        <v>7</v>
      </c>
      <c r="F434" s="4">
        <f t="shared" si="77"/>
        <v>1</v>
      </c>
      <c r="G434" s="4">
        <f t="shared" si="78"/>
        <v>31</v>
      </c>
      <c r="H434" s="5">
        <f t="shared" si="79"/>
        <v>2015</v>
      </c>
      <c r="I434" s="5">
        <f t="shared" si="80"/>
        <v>10</v>
      </c>
      <c r="J434" s="5">
        <f t="shared" si="81"/>
        <v>17</v>
      </c>
      <c r="K434" s="5">
        <v>2015</v>
      </c>
      <c r="L434" s="5">
        <v>10</v>
      </c>
      <c r="M434" s="5">
        <v>17</v>
      </c>
      <c r="N434" s="5" t="str">
        <f t="shared" si="82"/>
        <v>07</v>
      </c>
      <c r="O434" s="5" t="str">
        <f t="shared" si="83"/>
        <v>01</v>
      </c>
      <c r="P434" s="5">
        <f t="shared" si="84"/>
        <v>31</v>
      </c>
      <c r="Q434" s="6" t="s">
        <v>438</v>
      </c>
      <c r="R434">
        <v>-20.58</v>
      </c>
      <c r="S434">
        <v>-70.63</v>
      </c>
      <c r="T434">
        <v>17</v>
      </c>
      <c r="U434">
        <v>4.5</v>
      </c>
    </row>
    <row r="435" spans="1:21" x14ac:dyDescent="0.25">
      <c r="A435" s="2">
        <v>42336.255949074075</v>
      </c>
      <c r="B435" s="4">
        <f t="shared" si="73"/>
        <v>2015</v>
      </c>
      <c r="C435" s="4">
        <f t="shared" si="74"/>
        <v>11</v>
      </c>
      <c r="D435" s="4">
        <f t="shared" si="75"/>
        <v>28</v>
      </c>
      <c r="E435" s="4">
        <f t="shared" si="76"/>
        <v>6</v>
      </c>
      <c r="F435" s="4">
        <f t="shared" si="77"/>
        <v>8</v>
      </c>
      <c r="G435" s="4">
        <f t="shared" si="78"/>
        <v>34</v>
      </c>
      <c r="H435" s="5">
        <f t="shared" si="79"/>
        <v>2015</v>
      </c>
      <c r="I435" s="5">
        <f t="shared" si="80"/>
        <v>11</v>
      </c>
      <c r="J435" s="5">
        <f t="shared" si="81"/>
        <v>28</v>
      </c>
      <c r="K435" s="5">
        <v>2015</v>
      </c>
      <c r="L435" s="5">
        <v>11</v>
      </c>
      <c r="M435" s="5">
        <v>28</v>
      </c>
      <c r="N435" s="5" t="str">
        <f t="shared" si="82"/>
        <v>06</v>
      </c>
      <c r="O435" s="5" t="str">
        <f t="shared" si="83"/>
        <v>08</v>
      </c>
      <c r="P435" s="5">
        <f t="shared" si="84"/>
        <v>34</v>
      </c>
      <c r="Q435" s="6" t="s">
        <v>439</v>
      </c>
      <c r="R435">
        <v>-30.66</v>
      </c>
      <c r="S435">
        <v>-71.760000000000005</v>
      </c>
      <c r="T435">
        <v>37</v>
      </c>
      <c r="U435">
        <v>4.5</v>
      </c>
    </row>
    <row r="436" spans="1:21" x14ac:dyDescent="0.25">
      <c r="A436" s="2">
        <v>42215.439525462964</v>
      </c>
      <c r="B436" s="4">
        <f t="shared" si="73"/>
        <v>2015</v>
      </c>
      <c r="C436" s="4">
        <f t="shared" si="74"/>
        <v>7</v>
      </c>
      <c r="D436" s="4">
        <f t="shared" si="75"/>
        <v>30</v>
      </c>
      <c r="E436" s="4">
        <f t="shared" si="76"/>
        <v>10</v>
      </c>
      <c r="F436" s="4">
        <f t="shared" si="77"/>
        <v>32</v>
      </c>
      <c r="G436" s="4">
        <f t="shared" si="78"/>
        <v>55</v>
      </c>
      <c r="H436" s="5">
        <f t="shared" si="79"/>
        <v>2015</v>
      </c>
      <c r="I436" s="5" t="str">
        <f t="shared" si="80"/>
        <v>07</v>
      </c>
      <c r="J436" s="5">
        <f t="shared" si="81"/>
        <v>30</v>
      </c>
      <c r="K436" s="5">
        <v>2015</v>
      </c>
      <c r="L436" s="5" t="s">
        <v>1756</v>
      </c>
      <c r="M436" s="5">
        <v>30</v>
      </c>
      <c r="N436" s="5">
        <f t="shared" si="82"/>
        <v>10</v>
      </c>
      <c r="O436" s="5">
        <f t="shared" si="83"/>
        <v>32</v>
      </c>
      <c r="P436" s="5">
        <f t="shared" si="84"/>
        <v>55</v>
      </c>
      <c r="Q436" s="6" t="s">
        <v>440</v>
      </c>
      <c r="R436">
        <v>-21.19</v>
      </c>
      <c r="S436">
        <v>-68.73</v>
      </c>
      <c r="T436">
        <v>112</v>
      </c>
      <c r="U436">
        <v>5.0999999999999996</v>
      </c>
    </row>
    <row r="437" spans="1:21" x14ac:dyDescent="0.25">
      <c r="A437" s="2">
        <v>42287.553171296298</v>
      </c>
      <c r="B437" s="4">
        <f t="shared" si="73"/>
        <v>2015</v>
      </c>
      <c r="C437" s="4">
        <f t="shared" si="74"/>
        <v>10</v>
      </c>
      <c r="D437" s="4">
        <f t="shared" si="75"/>
        <v>10</v>
      </c>
      <c r="E437" s="4">
        <f t="shared" si="76"/>
        <v>13</v>
      </c>
      <c r="F437" s="4">
        <f t="shared" si="77"/>
        <v>16</v>
      </c>
      <c r="G437" s="4">
        <f t="shared" si="78"/>
        <v>34</v>
      </c>
      <c r="H437" s="5">
        <f t="shared" si="79"/>
        <v>2015</v>
      </c>
      <c r="I437" s="5">
        <f t="shared" si="80"/>
        <v>10</v>
      </c>
      <c r="J437" s="5">
        <f t="shared" si="81"/>
        <v>10</v>
      </c>
      <c r="K437" s="5">
        <v>2015</v>
      </c>
      <c r="L437" s="5">
        <v>10</v>
      </c>
      <c r="M437" s="5">
        <v>10</v>
      </c>
      <c r="N437" s="5">
        <f t="shared" si="82"/>
        <v>13</v>
      </c>
      <c r="O437" s="5">
        <f t="shared" si="83"/>
        <v>16</v>
      </c>
      <c r="P437" s="5">
        <f t="shared" si="84"/>
        <v>34</v>
      </c>
      <c r="Q437" s="6" t="s">
        <v>441</v>
      </c>
      <c r="R437">
        <v>-30.52</v>
      </c>
      <c r="S437">
        <v>-71.56</v>
      </c>
      <c r="T437">
        <v>25</v>
      </c>
      <c r="U437">
        <v>4.2</v>
      </c>
    </row>
    <row r="438" spans="1:21" x14ac:dyDescent="0.25">
      <c r="A438" s="2">
        <v>42279.674884259257</v>
      </c>
      <c r="B438" s="4">
        <f t="shared" si="73"/>
        <v>2015</v>
      </c>
      <c r="C438" s="4">
        <f t="shared" si="74"/>
        <v>10</v>
      </c>
      <c r="D438" s="4">
        <f t="shared" si="75"/>
        <v>2</v>
      </c>
      <c r="E438" s="4">
        <f t="shared" si="76"/>
        <v>16</v>
      </c>
      <c r="F438" s="4">
        <f t="shared" si="77"/>
        <v>11</v>
      </c>
      <c r="G438" s="4">
        <f t="shared" si="78"/>
        <v>50</v>
      </c>
      <c r="H438" s="5">
        <f t="shared" si="79"/>
        <v>2015</v>
      </c>
      <c r="I438" s="5">
        <f t="shared" si="80"/>
        <v>10</v>
      </c>
      <c r="J438" s="5" t="str">
        <f t="shared" si="81"/>
        <v>02</v>
      </c>
      <c r="K438" s="5">
        <v>2015</v>
      </c>
      <c r="L438" s="5">
        <v>10</v>
      </c>
      <c r="M438" s="5" t="s">
        <v>1757</v>
      </c>
      <c r="N438" s="5">
        <f t="shared" si="82"/>
        <v>16</v>
      </c>
      <c r="O438" s="5">
        <f t="shared" si="83"/>
        <v>11</v>
      </c>
      <c r="P438" s="5">
        <f t="shared" si="84"/>
        <v>50</v>
      </c>
      <c r="Q438" s="6" t="s">
        <v>442</v>
      </c>
      <c r="R438">
        <v>-30.78</v>
      </c>
      <c r="S438">
        <v>-71.45</v>
      </c>
      <c r="T438">
        <v>48</v>
      </c>
      <c r="U438">
        <v>4.0999999999999996</v>
      </c>
    </row>
    <row r="439" spans="1:21" x14ac:dyDescent="0.25">
      <c r="A439" s="2">
        <v>42329.925416666665</v>
      </c>
      <c r="B439" s="4">
        <f t="shared" si="73"/>
        <v>2015</v>
      </c>
      <c r="C439" s="4">
        <f t="shared" si="74"/>
        <v>11</v>
      </c>
      <c r="D439" s="4">
        <f t="shared" si="75"/>
        <v>21</v>
      </c>
      <c r="E439" s="4">
        <f t="shared" si="76"/>
        <v>22</v>
      </c>
      <c r="F439" s="4">
        <f t="shared" si="77"/>
        <v>12</v>
      </c>
      <c r="G439" s="4">
        <f t="shared" si="78"/>
        <v>36</v>
      </c>
      <c r="H439" s="5">
        <f t="shared" si="79"/>
        <v>2015</v>
      </c>
      <c r="I439" s="5">
        <f t="shared" si="80"/>
        <v>11</v>
      </c>
      <c r="J439" s="5">
        <f t="shared" si="81"/>
        <v>21</v>
      </c>
      <c r="K439" s="5">
        <v>2015</v>
      </c>
      <c r="L439" s="5">
        <v>11</v>
      </c>
      <c r="M439" s="5">
        <v>21</v>
      </c>
      <c r="N439" s="5">
        <f t="shared" si="82"/>
        <v>22</v>
      </c>
      <c r="O439" s="5">
        <f t="shared" si="83"/>
        <v>12</v>
      </c>
      <c r="P439" s="5">
        <f t="shared" si="84"/>
        <v>36</v>
      </c>
      <c r="Q439" s="6" t="s">
        <v>443</v>
      </c>
      <c r="R439">
        <v>-30.63</v>
      </c>
      <c r="S439">
        <v>-71.66</v>
      </c>
      <c r="T439">
        <v>36</v>
      </c>
      <c r="U439">
        <v>4.5</v>
      </c>
    </row>
    <row r="440" spans="1:21" x14ac:dyDescent="0.25">
      <c r="A440" s="2">
        <v>42192.566134259258</v>
      </c>
      <c r="B440" s="4">
        <f t="shared" si="73"/>
        <v>2015</v>
      </c>
      <c r="C440" s="4">
        <f t="shared" si="74"/>
        <v>7</v>
      </c>
      <c r="D440" s="4">
        <f t="shared" si="75"/>
        <v>7</v>
      </c>
      <c r="E440" s="4">
        <f t="shared" si="76"/>
        <v>13</v>
      </c>
      <c r="F440" s="4">
        <f t="shared" si="77"/>
        <v>35</v>
      </c>
      <c r="G440" s="4">
        <f t="shared" si="78"/>
        <v>14</v>
      </c>
      <c r="H440" s="5">
        <f t="shared" si="79"/>
        <v>2015</v>
      </c>
      <c r="I440" s="5" t="str">
        <f t="shared" si="80"/>
        <v>07</v>
      </c>
      <c r="J440" s="5" t="str">
        <f t="shared" si="81"/>
        <v>07</v>
      </c>
      <c r="K440" s="5">
        <v>2015</v>
      </c>
      <c r="L440" s="5" t="s">
        <v>1756</v>
      </c>
      <c r="M440" s="5" t="s">
        <v>1756</v>
      </c>
      <c r="N440" s="5">
        <f t="shared" si="82"/>
        <v>13</v>
      </c>
      <c r="O440" s="5">
        <f t="shared" si="83"/>
        <v>35</v>
      </c>
      <c r="P440" s="5">
        <f t="shared" si="84"/>
        <v>14</v>
      </c>
      <c r="Q440" s="6" t="s">
        <v>444</v>
      </c>
      <c r="R440">
        <v>-33.44</v>
      </c>
      <c r="S440">
        <v>-70.34</v>
      </c>
      <c r="T440">
        <v>117</v>
      </c>
      <c r="U440">
        <v>5.2</v>
      </c>
    </row>
    <row r="441" spans="1:21" x14ac:dyDescent="0.25">
      <c r="A441" s="2">
        <v>42096.320856481485</v>
      </c>
      <c r="B441" s="4">
        <f t="shared" si="73"/>
        <v>2015</v>
      </c>
      <c r="C441" s="4">
        <f t="shared" si="74"/>
        <v>4</v>
      </c>
      <c r="D441" s="4">
        <f t="shared" si="75"/>
        <v>2</v>
      </c>
      <c r="E441" s="4">
        <f t="shared" si="76"/>
        <v>7</v>
      </c>
      <c r="F441" s="4">
        <f t="shared" si="77"/>
        <v>42</v>
      </c>
      <c r="G441" s="4">
        <f t="shared" si="78"/>
        <v>2</v>
      </c>
      <c r="H441" s="5">
        <f t="shared" si="79"/>
        <v>2015</v>
      </c>
      <c r="I441" s="5" t="str">
        <f t="shared" si="80"/>
        <v>04</v>
      </c>
      <c r="J441" s="5" t="str">
        <f t="shared" si="81"/>
        <v>02</v>
      </c>
      <c r="K441" s="5">
        <v>2015</v>
      </c>
      <c r="L441" s="5" t="s">
        <v>1753</v>
      </c>
      <c r="M441" s="5" t="s">
        <v>1757</v>
      </c>
      <c r="N441" s="5" t="str">
        <f t="shared" si="82"/>
        <v>07</v>
      </c>
      <c r="O441" s="5">
        <f t="shared" si="83"/>
        <v>42</v>
      </c>
      <c r="P441" s="5" t="str">
        <f t="shared" si="84"/>
        <v>02</v>
      </c>
      <c r="Q441" s="6" t="s">
        <v>445</v>
      </c>
      <c r="R441">
        <v>-28.65</v>
      </c>
      <c r="S441">
        <v>-70.81</v>
      </c>
      <c r="T441">
        <v>45</v>
      </c>
      <c r="U441">
        <v>4.8</v>
      </c>
    </row>
    <row r="442" spans="1:21" x14ac:dyDescent="0.25">
      <c r="A442" s="2">
        <v>42164.583287037036</v>
      </c>
      <c r="B442" s="4">
        <f t="shared" si="73"/>
        <v>2015</v>
      </c>
      <c r="C442" s="4">
        <f t="shared" si="74"/>
        <v>6</v>
      </c>
      <c r="D442" s="4">
        <f t="shared" si="75"/>
        <v>9</v>
      </c>
      <c r="E442" s="4">
        <f t="shared" si="76"/>
        <v>13</v>
      </c>
      <c r="F442" s="4">
        <f t="shared" si="77"/>
        <v>59</v>
      </c>
      <c r="G442" s="4">
        <f t="shared" si="78"/>
        <v>56</v>
      </c>
      <c r="H442" s="5">
        <f t="shared" si="79"/>
        <v>2015</v>
      </c>
      <c r="I442" s="5" t="str">
        <f t="shared" si="80"/>
        <v>06</v>
      </c>
      <c r="J442" s="5" t="str">
        <f t="shared" si="81"/>
        <v>09</v>
      </c>
      <c r="K442" s="5">
        <v>2015</v>
      </c>
      <c r="L442" s="5" t="s">
        <v>1755</v>
      </c>
      <c r="M442" s="5" t="s">
        <v>1759</v>
      </c>
      <c r="N442" s="5">
        <f t="shared" si="82"/>
        <v>13</v>
      </c>
      <c r="O442" s="5">
        <f t="shared" si="83"/>
        <v>59</v>
      </c>
      <c r="P442" s="5">
        <f t="shared" si="84"/>
        <v>56</v>
      </c>
      <c r="Q442" s="6" t="s">
        <v>446</v>
      </c>
      <c r="R442">
        <v>-20.22</v>
      </c>
      <c r="S442">
        <v>-70.930000000000007</v>
      </c>
      <c r="T442">
        <v>35</v>
      </c>
      <c r="U442">
        <v>4.4000000000000004</v>
      </c>
    </row>
    <row r="443" spans="1:21" x14ac:dyDescent="0.25">
      <c r="A443" s="2">
        <v>42179.9294212963</v>
      </c>
      <c r="B443" s="4">
        <f t="shared" si="73"/>
        <v>2015</v>
      </c>
      <c r="C443" s="4">
        <f t="shared" si="74"/>
        <v>6</v>
      </c>
      <c r="D443" s="4">
        <f t="shared" si="75"/>
        <v>24</v>
      </c>
      <c r="E443" s="4">
        <f t="shared" si="76"/>
        <v>22</v>
      </c>
      <c r="F443" s="4">
        <f t="shared" si="77"/>
        <v>18</v>
      </c>
      <c r="G443" s="4">
        <f t="shared" si="78"/>
        <v>22</v>
      </c>
      <c r="H443" s="5">
        <f t="shared" si="79"/>
        <v>2015</v>
      </c>
      <c r="I443" s="5" t="str">
        <f t="shared" si="80"/>
        <v>06</v>
      </c>
      <c r="J443" s="5">
        <f t="shared" si="81"/>
        <v>24</v>
      </c>
      <c r="K443" s="5">
        <v>2015</v>
      </c>
      <c r="L443" s="5" t="s">
        <v>1755</v>
      </c>
      <c r="M443" s="5">
        <v>24</v>
      </c>
      <c r="N443" s="5">
        <f t="shared" si="82"/>
        <v>22</v>
      </c>
      <c r="O443" s="5">
        <f t="shared" si="83"/>
        <v>18</v>
      </c>
      <c r="P443" s="5">
        <f t="shared" si="84"/>
        <v>22</v>
      </c>
      <c r="Q443" s="6" t="s">
        <v>447</v>
      </c>
      <c r="R443">
        <v>-30.37</v>
      </c>
      <c r="S443">
        <v>-71.28</v>
      </c>
      <c r="T443">
        <v>50</v>
      </c>
      <c r="U443">
        <v>4.5</v>
      </c>
    </row>
    <row r="444" spans="1:21" x14ac:dyDescent="0.25">
      <c r="A444" s="2">
        <v>42019.222048611111</v>
      </c>
      <c r="B444" s="4">
        <f t="shared" si="73"/>
        <v>2015</v>
      </c>
      <c r="C444" s="4">
        <f t="shared" si="74"/>
        <v>1</v>
      </c>
      <c r="D444" s="4">
        <f t="shared" si="75"/>
        <v>15</v>
      </c>
      <c r="E444" s="4">
        <f t="shared" si="76"/>
        <v>5</v>
      </c>
      <c r="F444" s="4">
        <f t="shared" si="77"/>
        <v>19</v>
      </c>
      <c r="G444" s="4">
        <f t="shared" si="78"/>
        <v>45</v>
      </c>
      <c r="H444" s="5">
        <f t="shared" si="79"/>
        <v>2015</v>
      </c>
      <c r="I444" s="5" t="str">
        <f t="shared" si="80"/>
        <v>01</v>
      </c>
      <c r="J444" s="5">
        <f t="shared" si="81"/>
        <v>15</v>
      </c>
      <c r="K444" s="5">
        <v>2015</v>
      </c>
      <c r="L444" s="5" t="s">
        <v>1754</v>
      </c>
      <c r="M444" s="5">
        <v>15</v>
      </c>
      <c r="N444" s="5" t="str">
        <f t="shared" si="82"/>
        <v>05</v>
      </c>
      <c r="O444" s="5">
        <f t="shared" si="83"/>
        <v>19</v>
      </c>
      <c r="P444" s="5">
        <f t="shared" si="84"/>
        <v>45</v>
      </c>
      <c r="Q444" s="6" t="s">
        <v>448</v>
      </c>
      <c r="R444">
        <v>-33.68</v>
      </c>
      <c r="S444">
        <v>-71.099999999999994</v>
      </c>
      <c r="T444">
        <v>68</v>
      </c>
      <c r="U444">
        <v>4.8</v>
      </c>
    </row>
    <row r="445" spans="1:21" x14ac:dyDescent="0.25">
      <c r="A445" s="2">
        <v>42273.346956018519</v>
      </c>
      <c r="B445" s="4">
        <f t="shared" si="73"/>
        <v>2015</v>
      </c>
      <c r="C445" s="4">
        <f t="shared" si="74"/>
        <v>9</v>
      </c>
      <c r="D445" s="4">
        <f t="shared" si="75"/>
        <v>26</v>
      </c>
      <c r="E445" s="4">
        <f t="shared" si="76"/>
        <v>8</v>
      </c>
      <c r="F445" s="4">
        <f t="shared" si="77"/>
        <v>19</v>
      </c>
      <c r="G445" s="4">
        <f t="shared" si="78"/>
        <v>37</v>
      </c>
      <c r="H445" s="5">
        <f t="shared" si="79"/>
        <v>2015</v>
      </c>
      <c r="I445" s="5" t="str">
        <f t="shared" si="80"/>
        <v>09</v>
      </c>
      <c r="J445" s="5">
        <f t="shared" si="81"/>
        <v>26</v>
      </c>
      <c r="K445" s="5">
        <v>2015</v>
      </c>
      <c r="L445" s="5" t="s">
        <v>1759</v>
      </c>
      <c r="M445" s="5">
        <v>26</v>
      </c>
      <c r="N445" s="5" t="str">
        <f t="shared" si="82"/>
        <v>08</v>
      </c>
      <c r="O445" s="5">
        <f t="shared" si="83"/>
        <v>19</v>
      </c>
      <c r="P445" s="5">
        <f t="shared" si="84"/>
        <v>37</v>
      </c>
      <c r="Q445" s="6" t="s">
        <v>449</v>
      </c>
      <c r="R445">
        <v>-30.76</v>
      </c>
      <c r="S445">
        <v>-71.39</v>
      </c>
      <c r="T445">
        <v>50</v>
      </c>
      <c r="U445">
        <v>4.0999999999999996</v>
      </c>
    </row>
    <row r="446" spans="1:21" x14ac:dyDescent="0.25">
      <c r="A446" s="2">
        <v>42102.437407407408</v>
      </c>
      <c r="B446" s="4">
        <f t="shared" si="73"/>
        <v>2015</v>
      </c>
      <c r="C446" s="4">
        <f t="shared" si="74"/>
        <v>4</v>
      </c>
      <c r="D446" s="4">
        <f t="shared" si="75"/>
        <v>8</v>
      </c>
      <c r="E446" s="4">
        <f t="shared" si="76"/>
        <v>10</v>
      </c>
      <c r="F446" s="4">
        <f t="shared" si="77"/>
        <v>29</v>
      </c>
      <c r="G446" s="4">
        <f t="shared" si="78"/>
        <v>52</v>
      </c>
      <c r="H446" s="5">
        <f t="shared" si="79"/>
        <v>2015</v>
      </c>
      <c r="I446" s="5" t="str">
        <f t="shared" si="80"/>
        <v>04</v>
      </c>
      <c r="J446" s="5" t="str">
        <f t="shared" si="81"/>
        <v>08</v>
      </c>
      <c r="K446" s="5">
        <v>2015</v>
      </c>
      <c r="L446" s="5" t="s">
        <v>1753</v>
      </c>
      <c r="M446" s="5" t="s">
        <v>1758</v>
      </c>
      <c r="N446" s="5">
        <f t="shared" si="82"/>
        <v>10</v>
      </c>
      <c r="O446" s="5">
        <f t="shared" si="83"/>
        <v>29</v>
      </c>
      <c r="P446" s="5">
        <f t="shared" si="84"/>
        <v>52</v>
      </c>
      <c r="Q446" s="6" t="s">
        <v>450</v>
      </c>
      <c r="R446">
        <v>-19.25</v>
      </c>
      <c r="S446">
        <v>-69.260000000000005</v>
      </c>
      <c r="T446">
        <v>116</v>
      </c>
      <c r="U446">
        <v>4.4000000000000004</v>
      </c>
    </row>
    <row r="447" spans="1:21" x14ac:dyDescent="0.25">
      <c r="A447" s="2">
        <v>42005.880810185183</v>
      </c>
      <c r="B447" s="4">
        <f t="shared" si="73"/>
        <v>2015</v>
      </c>
      <c r="C447" s="4">
        <f t="shared" si="74"/>
        <v>1</v>
      </c>
      <c r="D447" s="4">
        <f t="shared" si="75"/>
        <v>1</v>
      </c>
      <c r="E447" s="4">
        <f t="shared" si="76"/>
        <v>21</v>
      </c>
      <c r="F447" s="4">
        <f t="shared" si="77"/>
        <v>8</v>
      </c>
      <c r="G447" s="4">
        <f t="shared" si="78"/>
        <v>22</v>
      </c>
      <c r="H447" s="5">
        <f t="shared" si="79"/>
        <v>2015</v>
      </c>
      <c r="I447" s="5" t="str">
        <f t="shared" si="80"/>
        <v>01</v>
      </c>
      <c r="J447" s="5" t="str">
        <f t="shared" si="81"/>
        <v>01</v>
      </c>
      <c r="K447" s="5">
        <v>2015</v>
      </c>
      <c r="L447" s="5" t="s">
        <v>1754</v>
      </c>
      <c r="M447" s="5" t="s">
        <v>1754</v>
      </c>
      <c r="N447" s="5">
        <f t="shared" si="82"/>
        <v>21</v>
      </c>
      <c r="O447" s="5" t="str">
        <f t="shared" si="83"/>
        <v>08</v>
      </c>
      <c r="P447" s="5">
        <f t="shared" si="84"/>
        <v>22</v>
      </c>
      <c r="Q447" s="6" t="s">
        <v>451</v>
      </c>
      <c r="R447">
        <v>-31.07</v>
      </c>
      <c r="S447">
        <v>-71.349999999999994</v>
      </c>
      <c r="T447">
        <v>61</v>
      </c>
      <c r="U447">
        <v>4.9000000000000004</v>
      </c>
    </row>
    <row r="448" spans="1:21" x14ac:dyDescent="0.25">
      <c r="A448" s="2">
        <v>42289.436099537037</v>
      </c>
      <c r="B448" s="4">
        <f t="shared" si="73"/>
        <v>2015</v>
      </c>
      <c r="C448" s="4">
        <f t="shared" si="74"/>
        <v>10</v>
      </c>
      <c r="D448" s="4">
        <f t="shared" si="75"/>
        <v>12</v>
      </c>
      <c r="E448" s="4">
        <f t="shared" si="76"/>
        <v>10</v>
      </c>
      <c r="F448" s="4">
        <f t="shared" si="77"/>
        <v>27</v>
      </c>
      <c r="G448" s="4">
        <f t="shared" si="78"/>
        <v>59</v>
      </c>
      <c r="H448" s="5">
        <f t="shared" si="79"/>
        <v>2015</v>
      </c>
      <c r="I448" s="5">
        <f t="shared" si="80"/>
        <v>10</v>
      </c>
      <c r="J448" s="5">
        <f t="shared" si="81"/>
        <v>12</v>
      </c>
      <c r="K448" s="5">
        <v>2015</v>
      </c>
      <c r="L448" s="5">
        <v>10</v>
      </c>
      <c r="M448" s="5">
        <v>12</v>
      </c>
      <c r="N448" s="5">
        <f t="shared" si="82"/>
        <v>10</v>
      </c>
      <c r="O448" s="5">
        <f t="shared" si="83"/>
        <v>27</v>
      </c>
      <c r="P448" s="5">
        <f t="shared" si="84"/>
        <v>59</v>
      </c>
      <c r="Q448" s="6" t="s">
        <v>452</v>
      </c>
      <c r="R448">
        <v>-30.43</v>
      </c>
      <c r="S448">
        <v>-71.680000000000007</v>
      </c>
      <c r="T448">
        <v>31</v>
      </c>
      <c r="U448">
        <v>4.2</v>
      </c>
    </row>
    <row r="449" spans="1:21" x14ac:dyDescent="0.25">
      <c r="A449" s="2">
        <v>42307.128587962965</v>
      </c>
      <c r="B449" s="4">
        <f t="shared" si="73"/>
        <v>2015</v>
      </c>
      <c r="C449" s="4">
        <f t="shared" si="74"/>
        <v>10</v>
      </c>
      <c r="D449" s="4">
        <f t="shared" si="75"/>
        <v>30</v>
      </c>
      <c r="E449" s="4">
        <f t="shared" si="76"/>
        <v>3</v>
      </c>
      <c r="F449" s="4">
        <f t="shared" si="77"/>
        <v>5</v>
      </c>
      <c r="G449" s="4">
        <f t="shared" si="78"/>
        <v>10</v>
      </c>
      <c r="H449" s="5">
        <f t="shared" si="79"/>
        <v>2015</v>
      </c>
      <c r="I449" s="5">
        <f t="shared" si="80"/>
        <v>10</v>
      </c>
      <c r="J449" s="5">
        <f t="shared" si="81"/>
        <v>30</v>
      </c>
      <c r="K449" s="5">
        <v>2015</v>
      </c>
      <c r="L449" s="5">
        <v>10</v>
      </c>
      <c r="M449" s="5">
        <v>30</v>
      </c>
      <c r="N449" s="5" t="str">
        <f t="shared" si="82"/>
        <v>03</v>
      </c>
      <c r="O449" s="5" t="str">
        <f t="shared" si="83"/>
        <v>05</v>
      </c>
      <c r="P449" s="5">
        <f t="shared" si="84"/>
        <v>10</v>
      </c>
      <c r="Q449" s="6" t="s">
        <v>453</v>
      </c>
      <c r="R449">
        <v>-19.3</v>
      </c>
      <c r="S449">
        <v>-69.62</v>
      </c>
      <c r="T449">
        <v>97</v>
      </c>
      <c r="U449">
        <v>4</v>
      </c>
    </row>
    <row r="450" spans="1:21" x14ac:dyDescent="0.25">
      <c r="A450" s="2">
        <v>42349.921967592592</v>
      </c>
      <c r="B450" s="4">
        <f t="shared" si="73"/>
        <v>2015</v>
      </c>
      <c r="C450" s="4">
        <f t="shared" si="74"/>
        <v>12</v>
      </c>
      <c r="D450" s="4">
        <f t="shared" si="75"/>
        <v>11</v>
      </c>
      <c r="E450" s="4">
        <f t="shared" si="76"/>
        <v>22</v>
      </c>
      <c r="F450" s="4">
        <f t="shared" si="77"/>
        <v>7</v>
      </c>
      <c r="G450" s="4">
        <f t="shared" si="78"/>
        <v>38</v>
      </c>
      <c r="H450" s="5">
        <f t="shared" si="79"/>
        <v>2015</v>
      </c>
      <c r="I450" s="5">
        <f t="shared" si="80"/>
        <v>12</v>
      </c>
      <c r="J450" s="5">
        <f t="shared" si="81"/>
        <v>11</v>
      </c>
      <c r="K450" s="5">
        <v>2015</v>
      </c>
      <c r="L450" s="5">
        <v>12</v>
      </c>
      <c r="M450" s="5">
        <v>11</v>
      </c>
      <c r="N450" s="5">
        <f t="shared" si="82"/>
        <v>22</v>
      </c>
      <c r="O450" s="5" t="str">
        <f t="shared" si="83"/>
        <v>07</v>
      </c>
      <c r="P450" s="5">
        <f t="shared" si="84"/>
        <v>38</v>
      </c>
      <c r="Q450" s="6" t="s">
        <v>454</v>
      </c>
      <c r="R450">
        <v>-19.75</v>
      </c>
      <c r="S450">
        <v>-69.239999999999995</v>
      </c>
      <c r="T450">
        <v>98</v>
      </c>
      <c r="U450">
        <v>4.4000000000000004</v>
      </c>
    </row>
    <row r="451" spans="1:21" x14ac:dyDescent="0.25">
      <c r="A451" s="2">
        <v>42339.505937499998</v>
      </c>
      <c r="B451" s="4">
        <f t="shared" ref="B451:B514" si="85">YEAR(A451)</f>
        <v>2015</v>
      </c>
      <c r="C451" s="4">
        <f t="shared" ref="C451:C514" si="86">MONTH(A451)</f>
        <v>12</v>
      </c>
      <c r="D451" s="4">
        <f t="shared" ref="D451:D514" si="87">DAY(A451)</f>
        <v>1</v>
      </c>
      <c r="E451" s="4">
        <f t="shared" ref="E451:E514" si="88">HOUR(A451)</f>
        <v>12</v>
      </c>
      <c r="F451" s="4">
        <f t="shared" ref="F451:F514" si="89">MINUTE(A451)</f>
        <v>8</v>
      </c>
      <c r="G451" s="4">
        <f t="shared" ref="G451:G514" si="90">SECOND(A451)</f>
        <v>33</v>
      </c>
      <c r="H451" s="5">
        <f t="shared" ref="H451:H514" si="91">B451</f>
        <v>2015</v>
      </c>
      <c r="I451" s="5">
        <f t="shared" ref="I451:I514" si="92">IF(LEN(C451)&gt;1,C451,CONCATENATE("0",C451))</f>
        <v>12</v>
      </c>
      <c r="J451" s="5" t="str">
        <f t="shared" ref="J451:J514" si="93">IF(LEN(D451)&gt;1,D451,CONCATENATE("0",D451))</f>
        <v>01</v>
      </c>
      <c r="K451" s="5">
        <v>2015</v>
      </c>
      <c r="L451" s="5">
        <v>12</v>
      </c>
      <c r="M451" s="5" t="s">
        <v>1754</v>
      </c>
      <c r="N451" s="5">
        <f t="shared" ref="N451:N514" si="94">IF(LEN(E451)&gt;1,E451,CONCATENATE("0",E451))</f>
        <v>12</v>
      </c>
      <c r="O451" s="5" t="str">
        <f t="shared" ref="O451:O514" si="95">IF(LEN(F451)&gt;1,F451,CONCATENATE("0",F451))</f>
        <v>08</v>
      </c>
      <c r="P451" s="5">
        <f t="shared" ref="P451:P514" si="96">IF(LEN(G451)&gt;1,G451,CONCATENATE("0",G451))</f>
        <v>33</v>
      </c>
      <c r="Q451" s="6" t="s">
        <v>455</v>
      </c>
      <c r="R451">
        <v>-30.29</v>
      </c>
      <c r="S451">
        <v>-71.510000000000005</v>
      </c>
      <c r="T451">
        <v>51</v>
      </c>
      <c r="U451">
        <v>5.0999999999999996</v>
      </c>
    </row>
    <row r="452" spans="1:21" x14ac:dyDescent="0.25">
      <c r="A452" s="2">
        <v>42341.356076388889</v>
      </c>
      <c r="B452" s="4">
        <f t="shared" si="85"/>
        <v>2015</v>
      </c>
      <c r="C452" s="4">
        <f t="shared" si="86"/>
        <v>12</v>
      </c>
      <c r="D452" s="4">
        <f t="shared" si="87"/>
        <v>3</v>
      </c>
      <c r="E452" s="4">
        <f t="shared" si="88"/>
        <v>8</v>
      </c>
      <c r="F452" s="4">
        <f t="shared" si="89"/>
        <v>32</v>
      </c>
      <c r="G452" s="4">
        <f t="shared" si="90"/>
        <v>45</v>
      </c>
      <c r="H452" s="5">
        <f t="shared" si="91"/>
        <v>2015</v>
      </c>
      <c r="I452" s="5">
        <f t="shared" si="92"/>
        <v>12</v>
      </c>
      <c r="J452" s="5" t="str">
        <f t="shared" si="93"/>
        <v>03</v>
      </c>
      <c r="K452" s="5">
        <v>2015</v>
      </c>
      <c r="L452" s="5">
        <v>12</v>
      </c>
      <c r="M452" s="5" t="s">
        <v>1752</v>
      </c>
      <c r="N452" s="5" t="str">
        <f t="shared" si="94"/>
        <v>08</v>
      </c>
      <c r="O452" s="5">
        <f t="shared" si="95"/>
        <v>32</v>
      </c>
      <c r="P452" s="5">
        <f t="shared" si="96"/>
        <v>45</v>
      </c>
      <c r="Q452" s="6" t="s">
        <v>456</v>
      </c>
      <c r="R452">
        <v>-29.84</v>
      </c>
      <c r="S452">
        <v>-71.540000000000006</v>
      </c>
      <c r="T452">
        <v>48</v>
      </c>
      <c r="U452">
        <v>5.0999999999999996</v>
      </c>
    </row>
    <row r="453" spans="1:21" x14ac:dyDescent="0.25">
      <c r="A453" s="2">
        <v>42306.589548611111</v>
      </c>
      <c r="B453" s="4">
        <f t="shared" si="85"/>
        <v>2015</v>
      </c>
      <c r="C453" s="4">
        <f t="shared" si="86"/>
        <v>10</v>
      </c>
      <c r="D453" s="4">
        <f t="shared" si="87"/>
        <v>29</v>
      </c>
      <c r="E453" s="4">
        <f t="shared" si="88"/>
        <v>14</v>
      </c>
      <c r="F453" s="4">
        <f t="shared" si="89"/>
        <v>8</v>
      </c>
      <c r="G453" s="4">
        <f t="shared" si="90"/>
        <v>57</v>
      </c>
      <c r="H453" s="5">
        <f t="shared" si="91"/>
        <v>2015</v>
      </c>
      <c r="I453" s="5">
        <f t="shared" si="92"/>
        <v>10</v>
      </c>
      <c r="J453" s="5">
        <f t="shared" si="93"/>
        <v>29</v>
      </c>
      <c r="K453" s="5">
        <v>2015</v>
      </c>
      <c r="L453" s="5">
        <v>10</v>
      </c>
      <c r="M453" s="5">
        <v>29</v>
      </c>
      <c r="N453" s="5">
        <f t="shared" si="94"/>
        <v>14</v>
      </c>
      <c r="O453" s="5" t="str">
        <f t="shared" si="95"/>
        <v>08</v>
      </c>
      <c r="P453" s="5">
        <f t="shared" si="96"/>
        <v>57</v>
      </c>
      <c r="Q453" s="6" t="s">
        <v>457</v>
      </c>
      <c r="R453">
        <v>-30.62</v>
      </c>
      <c r="S453">
        <v>-71.64</v>
      </c>
      <c r="T453">
        <v>43</v>
      </c>
      <c r="U453">
        <v>4.3</v>
      </c>
    </row>
    <row r="454" spans="1:21" x14ac:dyDescent="0.25">
      <c r="A454" s="2">
        <v>42187.221851851849</v>
      </c>
      <c r="B454" s="4">
        <f t="shared" si="85"/>
        <v>2015</v>
      </c>
      <c r="C454" s="4">
        <f t="shared" si="86"/>
        <v>7</v>
      </c>
      <c r="D454" s="4">
        <f t="shared" si="87"/>
        <v>2</v>
      </c>
      <c r="E454" s="4">
        <f t="shared" si="88"/>
        <v>5</v>
      </c>
      <c r="F454" s="4">
        <f t="shared" si="89"/>
        <v>19</v>
      </c>
      <c r="G454" s="4">
        <f t="shared" si="90"/>
        <v>28</v>
      </c>
      <c r="H454" s="5">
        <f t="shared" si="91"/>
        <v>2015</v>
      </c>
      <c r="I454" s="5" t="str">
        <f t="shared" si="92"/>
        <v>07</v>
      </c>
      <c r="J454" s="5" t="str">
        <f t="shared" si="93"/>
        <v>02</v>
      </c>
      <c r="K454" s="5">
        <v>2015</v>
      </c>
      <c r="L454" s="5" t="s">
        <v>1756</v>
      </c>
      <c r="M454" s="5" t="s">
        <v>1757</v>
      </c>
      <c r="N454" s="5" t="str">
        <f t="shared" si="94"/>
        <v>05</v>
      </c>
      <c r="O454" s="5">
        <f t="shared" si="95"/>
        <v>19</v>
      </c>
      <c r="P454" s="5">
        <f t="shared" si="96"/>
        <v>28</v>
      </c>
      <c r="Q454" s="6" t="s">
        <v>458</v>
      </c>
      <c r="R454">
        <v>-22.69</v>
      </c>
      <c r="S454">
        <v>-69.05</v>
      </c>
      <c r="T454">
        <v>105</v>
      </c>
      <c r="U454">
        <v>4</v>
      </c>
    </row>
    <row r="455" spans="1:21" x14ac:dyDescent="0.25">
      <c r="A455" s="2">
        <v>42095.662662037037</v>
      </c>
      <c r="B455" s="4">
        <f t="shared" si="85"/>
        <v>2015</v>
      </c>
      <c r="C455" s="4">
        <f t="shared" si="86"/>
        <v>4</v>
      </c>
      <c r="D455" s="4">
        <f t="shared" si="87"/>
        <v>1</v>
      </c>
      <c r="E455" s="4">
        <f t="shared" si="88"/>
        <v>15</v>
      </c>
      <c r="F455" s="4">
        <f t="shared" si="89"/>
        <v>54</v>
      </c>
      <c r="G455" s="4">
        <f t="shared" si="90"/>
        <v>14</v>
      </c>
      <c r="H455" s="5">
        <f t="shared" si="91"/>
        <v>2015</v>
      </c>
      <c r="I455" s="5" t="str">
        <f t="shared" si="92"/>
        <v>04</v>
      </c>
      <c r="J455" s="5" t="str">
        <f t="shared" si="93"/>
        <v>01</v>
      </c>
      <c r="K455" s="5">
        <v>2015</v>
      </c>
      <c r="L455" s="5" t="s">
        <v>1753</v>
      </c>
      <c r="M455" s="5" t="s">
        <v>1754</v>
      </c>
      <c r="N455" s="5">
        <f t="shared" si="94"/>
        <v>15</v>
      </c>
      <c r="O455" s="5">
        <f t="shared" si="95"/>
        <v>54</v>
      </c>
      <c r="P455" s="5">
        <f t="shared" si="96"/>
        <v>14</v>
      </c>
      <c r="Q455" s="6" t="s">
        <v>459</v>
      </c>
      <c r="R455">
        <v>-33.74</v>
      </c>
      <c r="S455">
        <v>-71.02</v>
      </c>
      <c r="T455">
        <v>66</v>
      </c>
      <c r="U455">
        <v>4</v>
      </c>
    </row>
    <row r="456" spans="1:21" x14ac:dyDescent="0.25">
      <c r="A456" s="2">
        <v>42266.54791666667</v>
      </c>
      <c r="B456" s="4">
        <f t="shared" si="85"/>
        <v>2015</v>
      </c>
      <c r="C456" s="4">
        <f t="shared" si="86"/>
        <v>9</v>
      </c>
      <c r="D456" s="4">
        <f t="shared" si="87"/>
        <v>19</v>
      </c>
      <c r="E456" s="4">
        <f t="shared" si="88"/>
        <v>13</v>
      </c>
      <c r="F456" s="4">
        <f t="shared" si="89"/>
        <v>9</v>
      </c>
      <c r="G456" s="4">
        <f t="shared" si="90"/>
        <v>0</v>
      </c>
      <c r="H456" s="5">
        <f t="shared" si="91"/>
        <v>2015</v>
      </c>
      <c r="I456" s="5" t="str">
        <f t="shared" si="92"/>
        <v>09</v>
      </c>
      <c r="J456" s="5">
        <f t="shared" si="93"/>
        <v>19</v>
      </c>
      <c r="K456" s="5">
        <v>2015</v>
      </c>
      <c r="L456" s="5" t="s">
        <v>1759</v>
      </c>
      <c r="M456" s="5">
        <v>19</v>
      </c>
      <c r="N456" s="5">
        <f t="shared" si="94"/>
        <v>13</v>
      </c>
      <c r="O456" s="5" t="str">
        <f t="shared" si="95"/>
        <v>09</v>
      </c>
      <c r="P456" s="5" t="str">
        <f t="shared" si="96"/>
        <v>00</v>
      </c>
      <c r="Q456" s="6" t="s">
        <v>460</v>
      </c>
      <c r="R456">
        <v>-30.62</v>
      </c>
      <c r="S456">
        <v>-71.91</v>
      </c>
      <c r="T456">
        <v>29</v>
      </c>
      <c r="U456">
        <v>5.7</v>
      </c>
    </row>
    <row r="457" spans="1:21" x14ac:dyDescent="0.25">
      <c r="A457" s="2">
        <v>42329.674699074072</v>
      </c>
      <c r="B457" s="4">
        <f t="shared" si="85"/>
        <v>2015</v>
      </c>
      <c r="C457" s="4">
        <f t="shared" si="86"/>
        <v>11</v>
      </c>
      <c r="D457" s="4">
        <f t="shared" si="87"/>
        <v>21</v>
      </c>
      <c r="E457" s="4">
        <f t="shared" si="88"/>
        <v>16</v>
      </c>
      <c r="F457" s="4">
        <f t="shared" si="89"/>
        <v>11</v>
      </c>
      <c r="G457" s="4">
        <f t="shared" si="90"/>
        <v>34</v>
      </c>
      <c r="H457" s="5">
        <f t="shared" si="91"/>
        <v>2015</v>
      </c>
      <c r="I457" s="5">
        <f t="shared" si="92"/>
        <v>11</v>
      </c>
      <c r="J457" s="5">
        <f t="shared" si="93"/>
        <v>21</v>
      </c>
      <c r="K457" s="5">
        <v>2015</v>
      </c>
      <c r="L457" s="5">
        <v>11</v>
      </c>
      <c r="M457" s="5">
        <v>21</v>
      </c>
      <c r="N457" s="5">
        <f t="shared" si="94"/>
        <v>16</v>
      </c>
      <c r="O457" s="5">
        <f t="shared" si="95"/>
        <v>11</v>
      </c>
      <c r="P457" s="5">
        <f t="shared" si="96"/>
        <v>34</v>
      </c>
      <c r="Q457" s="6" t="s">
        <v>461</v>
      </c>
      <c r="R457">
        <v>-34.950000000000003</v>
      </c>
      <c r="S457">
        <v>-71.63</v>
      </c>
      <c r="T457">
        <v>47</v>
      </c>
      <c r="U457">
        <v>4.2</v>
      </c>
    </row>
    <row r="458" spans="1:21" x14ac:dyDescent="0.25">
      <c r="A458" s="2">
        <v>42273.127337962964</v>
      </c>
      <c r="B458" s="4">
        <f t="shared" si="85"/>
        <v>2015</v>
      </c>
      <c r="C458" s="4">
        <f t="shared" si="86"/>
        <v>9</v>
      </c>
      <c r="D458" s="4">
        <f t="shared" si="87"/>
        <v>26</v>
      </c>
      <c r="E458" s="4">
        <f t="shared" si="88"/>
        <v>3</v>
      </c>
      <c r="F458" s="4">
        <f t="shared" si="89"/>
        <v>3</v>
      </c>
      <c r="G458" s="4">
        <f t="shared" si="90"/>
        <v>22</v>
      </c>
      <c r="H458" s="5">
        <f t="shared" si="91"/>
        <v>2015</v>
      </c>
      <c r="I458" s="5" t="str">
        <f t="shared" si="92"/>
        <v>09</v>
      </c>
      <c r="J458" s="5">
        <f t="shared" si="93"/>
        <v>26</v>
      </c>
      <c r="K458" s="5">
        <v>2015</v>
      </c>
      <c r="L458" s="5" t="s">
        <v>1759</v>
      </c>
      <c r="M458" s="5">
        <v>26</v>
      </c>
      <c r="N458" s="5" t="str">
        <f t="shared" si="94"/>
        <v>03</v>
      </c>
      <c r="O458" s="5" t="str">
        <f t="shared" si="95"/>
        <v>03</v>
      </c>
      <c r="P458" s="5">
        <f t="shared" si="96"/>
        <v>22</v>
      </c>
      <c r="Q458" s="6" t="s">
        <v>462</v>
      </c>
      <c r="R458">
        <v>-30.77</v>
      </c>
      <c r="S458">
        <v>-71.41</v>
      </c>
      <c r="T458">
        <v>38</v>
      </c>
      <c r="U458">
        <v>4.4000000000000004</v>
      </c>
    </row>
    <row r="459" spans="1:21" x14ac:dyDescent="0.25">
      <c r="A459" s="2">
        <v>42289.624548611115</v>
      </c>
      <c r="B459" s="4">
        <f t="shared" si="85"/>
        <v>2015</v>
      </c>
      <c r="C459" s="4">
        <f t="shared" si="86"/>
        <v>10</v>
      </c>
      <c r="D459" s="4">
        <f t="shared" si="87"/>
        <v>12</v>
      </c>
      <c r="E459" s="4">
        <f t="shared" si="88"/>
        <v>14</v>
      </c>
      <c r="F459" s="4">
        <f t="shared" si="89"/>
        <v>59</v>
      </c>
      <c r="G459" s="4">
        <f t="shared" si="90"/>
        <v>21</v>
      </c>
      <c r="H459" s="5">
        <f t="shared" si="91"/>
        <v>2015</v>
      </c>
      <c r="I459" s="5">
        <f t="shared" si="92"/>
        <v>10</v>
      </c>
      <c r="J459" s="5">
        <f t="shared" si="93"/>
        <v>12</v>
      </c>
      <c r="K459" s="5">
        <v>2015</v>
      </c>
      <c r="L459" s="5">
        <v>10</v>
      </c>
      <c r="M459" s="5">
        <v>12</v>
      </c>
      <c r="N459" s="5">
        <f t="shared" si="94"/>
        <v>14</v>
      </c>
      <c r="O459" s="5">
        <f t="shared" si="95"/>
        <v>59</v>
      </c>
      <c r="P459" s="5">
        <f t="shared" si="96"/>
        <v>21</v>
      </c>
      <c r="Q459" s="6" t="s">
        <v>463</v>
      </c>
      <c r="R459">
        <v>-30.57</v>
      </c>
      <c r="S459">
        <v>-71.709999999999994</v>
      </c>
      <c r="T459">
        <v>36</v>
      </c>
      <c r="U459">
        <v>4.7</v>
      </c>
    </row>
    <row r="460" spans="1:21" x14ac:dyDescent="0.25">
      <c r="A460" s="2">
        <v>42024.732442129629</v>
      </c>
      <c r="B460" s="4">
        <f t="shared" si="85"/>
        <v>2015</v>
      </c>
      <c r="C460" s="4">
        <f t="shared" si="86"/>
        <v>1</v>
      </c>
      <c r="D460" s="4">
        <f t="shared" si="87"/>
        <v>20</v>
      </c>
      <c r="E460" s="4">
        <f t="shared" si="88"/>
        <v>17</v>
      </c>
      <c r="F460" s="4">
        <f t="shared" si="89"/>
        <v>34</v>
      </c>
      <c r="G460" s="4">
        <f t="shared" si="90"/>
        <v>43</v>
      </c>
      <c r="H460" s="5">
        <f t="shared" si="91"/>
        <v>2015</v>
      </c>
      <c r="I460" s="5" t="str">
        <f t="shared" si="92"/>
        <v>01</v>
      </c>
      <c r="J460" s="5">
        <f t="shared" si="93"/>
        <v>20</v>
      </c>
      <c r="K460" s="5">
        <v>2015</v>
      </c>
      <c r="L460" s="5" t="s">
        <v>1754</v>
      </c>
      <c r="M460" s="5">
        <v>20</v>
      </c>
      <c r="N460" s="5">
        <f t="shared" si="94"/>
        <v>17</v>
      </c>
      <c r="O460" s="5">
        <f t="shared" si="95"/>
        <v>34</v>
      </c>
      <c r="P460" s="5">
        <f t="shared" si="96"/>
        <v>43</v>
      </c>
      <c r="Q460" s="6" t="s">
        <v>464</v>
      </c>
      <c r="R460">
        <v>-23.41</v>
      </c>
      <c r="S460">
        <v>-70.459999999999994</v>
      </c>
      <c r="T460">
        <v>47</v>
      </c>
      <c r="U460">
        <v>5.2</v>
      </c>
    </row>
    <row r="461" spans="1:21" x14ac:dyDescent="0.25">
      <c r="A461" s="2">
        <v>42330.928402777776</v>
      </c>
      <c r="B461" s="4">
        <f t="shared" si="85"/>
        <v>2015</v>
      </c>
      <c r="C461" s="4">
        <f t="shared" si="86"/>
        <v>11</v>
      </c>
      <c r="D461" s="4">
        <f t="shared" si="87"/>
        <v>22</v>
      </c>
      <c r="E461" s="4">
        <f t="shared" si="88"/>
        <v>22</v>
      </c>
      <c r="F461" s="4">
        <f t="shared" si="89"/>
        <v>16</v>
      </c>
      <c r="G461" s="4">
        <f t="shared" si="90"/>
        <v>54</v>
      </c>
      <c r="H461" s="5">
        <f t="shared" si="91"/>
        <v>2015</v>
      </c>
      <c r="I461" s="5">
        <f t="shared" si="92"/>
        <v>11</v>
      </c>
      <c r="J461" s="5">
        <f t="shared" si="93"/>
        <v>22</v>
      </c>
      <c r="K461" s="5">
        <v>2015</v>
      </c>
      <c r="L461" s="5">
        <v>11</v>
      </c>
      <c r="M461" s="5">
        <v>22</v>
      </c>
      <c r="N461" s="5">
        <f t="shared" si="94"/>
        <v>22</v>
      </c>
      <c r="O461" s="5">
        <f t="shared" si="95"/>
        <v>16</v>
      </c>
      <c r="P461" s="5">
        <f t="shared" si="96"/>
        <v>54</v>
      </c>
      <c r="Q461" s="6" t="s">
        <v>465</v>
      </c>
      <c r="R461">
        <v>-23.63</v>
      </c>
      <c r="S461">
        <v>-69.05</v>
      </c>
      <c r="T461">
        <v>97</v>
      </c>
      <c r="U461">
        <v>5.0999999999999996</v>
      </c>
    </row>
    <row r="462" spans="1:21" x14ac:dyDescent="0.25">
      <c r="A462" s="2">
        <v>42140.369375000002</v>
      </c>
      <c r="B462" s="4">
        <f t="shared" si="85"/>
        <v>2015</v>
      </c>
      <c r="C462" s="4">
        <f t="shared" si="86"/>
        <v>5</v>
      </c>
      <c r="D462" s="4">
        <f t="shared" si="87"/>
        <v>16</v>
      </c>
      <c r="E462" s="4">
        <f t="shared" si="88"/>
        <v>8</v>
      </c>
      <c r="F462" s="4">
        <f t="shared" si="89"/>
        <v>51</v>
      </c>
      <c r="G462" s="4">
        <f t="shared" si="90"/>
        <v>54</v>
      </c>
      <c r="H462" s="5">
        <f t="shared" si="91"/>
        <v>2015</v>
      </c>
      <c r="I462" s="5" t="str">
        <f t="shared" si="92"/>
        <v>05</v>
      </c>
      <c r="J462" s="5">
        <f t="shared" si="93"/>
        <v>16</v>
      </c>
      <c r="K462" s="5">
        <v>2015</v>
      </c>
      <c r="L462" s="5" t="s">
        <v>1760</v>
      </c>
      <c r="M462" s="5">
        <v>16</v>
      </c>
      <c r="N462" s="5" t="str">
        <f t="shared" si="94"/>
        <v>08</v>
      </c>
      <c r="O462" s="5">
        <f t="shared" si="95"/>
        <v>51</v>
      </c>
      <c r="P462" s="5">
        <f t="shared" si="96"/>
        <v>54</v>
      </c>
      <c r="Q462" s="6" t="s">
        <v>466</v>
      </c>
      <c r="R462">
        <v>-33.08</v>
      </c>
      <c r="S462">
        <v>-71.930000000000007</v>
      </c>
      <c r="T462">
        <v>33</v>
      </c>
      <c r="U462">
        <v>4.5999999999999996</v>
      </c>
    </row>
    <row r="463" spans="1:21" x14ac:dyDescent="0.25">
      <c r="A463" s="2">
        <v>42177.38449074074</v>
      </c>
      <c r="B463" s="4">
        <f t="shared" si="85"/>
        <v>2015</v>
      </c>
      <c r="C463" s="4">
        <f t="shared" si="86"/>
        <v>6</v>
      </c>
      <c r="D463" s="4">
        <f t="shared" si="87"/>
        <v>22</v>
      </c>
      <c r="E463" s="4">
        <f t="shared" si="88"/>
        <v>9</v>
      </c>
      <c r="F463" s="4">
        <f t="shared" si="89"/>
        <v>13</v>
      </c>
      <c r="G463" s="4">
        <f t="shared" si="90"/>
        <v>40</v>
      </c>
      <c r="H463" s="5">
        <f t="shared" si="91"/>
        <v>2015</v>
      </c>
      <c r="I463" s="5" t="str">
        <f t="shared" si="92"/>
        <v>06</v>
      </c>
      <c r="J463" s="5">
        <f t="shared" si="93"/>
        <v>22</v>
      </c>
      <c r="K463" s="5">
        <v>2015</v>
      </c>
      <c r="L463" s="5" t="s">
        <v>1755</v>
      </c>
      <c r="M463" s="5">
        <v>22</v>
      </c>
      <c r="N463" s="5" t="str">
        <f t="shared" si="94"/>
        <v>09</v>
      </c>
      <c r="O463" s="5">
        <f t="shared" si="95"/>
        <v>13</v>
      </c>
      <c r="P463" s="5">
        <f t="shared" si="96"/>
        <v>40</v>
      </c>
      <c r="Q463" s="6" t="s">
        <v>467</v>
      </c>
      <c r="R463">
        <v>-33.78</v>
      </c>
      <c r="S463">
        <v>-70.47</v>
      </c>
      <c r="T463">
        <v>105</v>
      </c>
      <c r="U463">
        <v>4.9000000000000004</v>
      </c>
    </row>
    <row r="464" spans="1:21" x14ac:dyDescent="0.25">
      <c r="A464" s="2">
        <v>42319.079583333332</v>
      </c>
      <c r="B464" s="4">
        <f t="shared" si="85"/>
        <v>2015</v>
      </c>
      <c r="C464" s="4">
        <f t="shared" si="86"/>
        <v>11</v>
      </c>
      <c r="D464" s="4">
        <f t="shared" si="87"/>
        <v>11</v>
      </c>
      <c r="E464" s="4">
        <f t="shared" si="88"/>
        <v>1</v>
      </c>
      <c r="F464" s="4">
        <f t="shared" si="89"/>
        <v>54</v>
      </c>
      <c r="G464" s="4">
        <f t="shared" si="90"/>
        <v>36</v>
      </c>
      <c r="H464" s="5">
        <f t="shared" si="91"/>
        <v>2015</v>
      </c>
      <c r="I464" s="5">
        <f t="shared" si="92"/>
        <v>11</v>
      </c>
      <c r="J464" s="5">
        <f t="shared" si="93"/>
        <v>11</v>
      </c>
      <c r="K464" s="5">
        <v>2015</v>
      </c>
      <c r="L464" s="5">
        <v>11</v>
      </c>
      <c r="M464" s="5">
        <v>11</v>
      </c>
      <c r="N464" s="5" t="str">
        <f t="shared" si="94"/>
        <v>01</v>
      </c>
      <c r="O464" s="5">
        <f t="shared" si="95"/>
        <v>54</v>
      </c>
      <c r="P464" s="5">
        <f t="shared" si="96"/>
        <v>36</v>
      </c>
      <c r="Q464" s="6" t="s">
        <v>468</v>
      </c>
      <c r="R464">
        <v>-29.46</v>
      </c>
      <c r="S464">
        <v>-72.12</v>
      </c>
      <c r="T464">
        <v>33</v>
      </c>
      <c r="U464">
        <v>6.9</v>
      </c>
    </row>
    <row r="465" spans="1:21" x14ac:dyDescent="0.25">
      <c r="A465" s="2">
        <v>42289.074143518519</v>
      </c>
      <c r="B465" s="4">
        <f t="shared" si="85"/>
        <v>2015</v>
      </c>
      <c r="C465" s="4">
        <f t="shared" si="86"/>
        <v>10</v>
      </c>
      <c r="D465" s="4">
        <f t="shared" si="87"/>
        <v>12</v>
      </c>
      <c r="E465" s="4">
        <f t="shared" si="88"/>
        <v>1</v>
      </c>
      <c r="F465" s="4">
        <f t="shared" si="89"/>
        <v>46</v>
      </c>
      <c r="G465" s="4">
        <f t="shared" si="90"/>
        <v>46</v>
      </c>
      <c r="H465" s="5">
        <f t="shared" si="91"/>
        <v>2015</v>
      </c>
      <c r="I465" s="5">
        <f t="shared" si="92"/>
        <v>10</v>
      </c>
      <c r="J465" s="5">
        <f t="shared" si="93"/>
        <v>12</v>
      </c>
      <c r="K465" s="5">
        <v>2015</v>
      </c>
      <c r="L465" s="5">
        <v>10</v>
      </c>
      <c r="M465" s="5">
        <v>12</v>
      </c>
      <c r="N465" s="5" t="str">
        <f t="shared" si="94"/>
        <v>01</v>
      </c>
      <c r="O465" s="5">
        <f t="shared" si="95"/>
        <v>46</v>
      </c>
      <c r="P465" s="5">
        <f t="shared" si="96"/>
        <v>46</v>
      </c>
      <c r="Q465" s="6" t="s">
        <v>469</v>
      </c>
      <c r="R465">
        <v>-30.7</v>
      </c>
      <c r="S465">
        <v>-71.430000000000007</v>
      </c>
      <c r="T465">
        <v>46</v>
      </c>
      <c r="U465">
        <v>4.3</v>
      </c>
    </row>
    <row r="466" spans="1:21" x14ac:dyDescent="0.25">
      <c r="A466" s="2">
        <v>42202.466226851851</v>
      </c>
      <c r="B466" s="4">
        <f t="shared" si="85"/>
        <v>2015</v>
      </c>
      <c r="C466" s="4">
        <f t="shared" si="86"/>
        <v>7</v>
      </c>
      <c r="D466" s="4">
        <f t="shared" si="87"/>
        <v>17</v>
      </c>
      <c r="E466" s="4">
        <f t="shared" si="88"/>
        <v>11</v>
      </c>
      <c r="F466" s="4">
        <f t="shared" si="89"/>
        <v>11</v>
      </c>
      <c r="G466" s="4">
        <f t="shared" si="90"/>
        <v>22</v>
      </c>
      <c r="H466" s="5">
        <f t="shared" si="91"/>
        <v>2015</v>
      </c>
      <c r="I466" s="5" t="str">
        <f t="shared" si="92"/>
        <v>07</v>
      </c>
      <c r="J466" s="5">
        <f t="shared" si="93"/>
        <v>17</v>
      </c>
      <c r="K466" s="5">
        <v>2015</v>
      </c>
      <c r="L466" s="5" t="s">
        <v>1756</v>
      </c>
      <c r="M466" s="5">
        <v>17</v>
      </c>
      <c r="N466" s="5">
        <f t="shared" si="94"/>
        <v>11</v>
      </c>
      <c r="O466" s="5">
        <f t="shared" si="95"/>
        <v>11</v>
      </c>
      <c r="P466" s="5">
        <f t="shared" si="96"/>
        <v>22</v>
      </c>
      <c r="Q466" s="6" t="s">
        <v>470</v>
      </c>
      <c r="R466">
        <v>-35.520000000000003</v>
      </c>
      <c r="S466">
        <v>-73.349999999999994</v>
      </c>
      <c r="T466">
        <v>37</v>
      </c>
      <c r="U466">
        <v>5.3</v>
      </c>
    </row>
    <row r="467" spans="1:21" x14ac:dyDescent="0.25">
      <c r="A467" s="2">
        <v>42335.906400462962</v>
      </c>
      <c r="B467" s="4">
        <f t="shared" si="85"/>
        <v>2015</v>
      </c>
      <c r="C467" s="4">
        <f t="shared" si="86"/>
        <v>11</v>
      </c>
      <c r="D467" s="4">
        <f t="shared" si="87"/>
        <v>27</v>
      </c>
      <c r="E467" s="4">
        <f t="shared" si="88"/>
        <v>21</v>
      </c>
      <c r="F467" s="4">
        <f t="shared" si="89"/>
        <v>45</v>
      </c>
      <c r="G467" s="4">
        <f t="shared" si="90"/>
        <v>13</v>
      </c>
      <c r="H467" s="5">
        <f t="shared" si="91"/>
        <v>2015</v>
      </c>
      <c r="I467" s="5">
        <f t="shared" si="92"/>
        <v>11</v>
      </c>
      <c r="J467" s="5">
        <f t="shared" si="93"/>
        <v>27</v>
      </c>
      <c r="K467" s="5">
        <v>2015</v>
      </c>
      <c r="L467" s="5">
        <v>11</v>
      </c>
      <c r="M467" s="5">
        <v>27</v>
      </c>
      <c r="N467" s="5">
        <f t="shared" si="94"/>
        <v>21</v>
      </c>
      <c r="O467" s="5">
        <f t="shared" si="95"/>
        <v>45</v>
      </c>
      <c r="P467" s="5">
        <f t="shared" si="96"/>
        <v>13</v>
      </c>
      <c r="Q467" s="6" t="s">
        <v>471</v>
      </c>
      <c r="R467">
        <v>-24.74</v>
      </c>
      <c r="S467">
        <v>-70.55</v>
      </c>
      <c r="T467">
        <v>39</v>
      </c>
      <c r="U467">
        <v>5</v>
      </c>
    </row>
    <row r="468" spans="1:21" x14ac:dyDescent="0.25">
      <c r="A468" s="2">
        <v>42271.690347222226</v>
      </c>
      <c r="B468" s="4">
        <f t="shared" si="85"/>
        <v>2015</v>
      </c>
      <c r="C468" s="4">
        <f t="shared" si="86"/>
        <v>9</v>
      </c>
      <c r="D468" s="4">
        <f t="shared" si="87"/>
        <v>24</v>
      </c>
      <c r="E468" s="4">
        <f t="shared" si="88"/>
        <v>16</v>
      </c>
      <c r="F468" s="4">
        <f t="shared" si="89"/>
        <v>34</v>
      </c>
      <c r="G468" s="4">
        <f t="shared" si="90"/>
        <v>6</v>
      </c>
      <c r="H468" s="5">
        <f t="shared" si="91"/>
        <v>2015</v>
      </c>
      <c r="I468" s="5" t="str">
        <f t="shared" si="92"/>
        <v>09</v>
      </c>
      <c r="J468" s="5">
        <f t="shared" si="93"/>
        <v>24</v>
      </c>
      <c r="K468" s="5">
        <v>2015</v>
      </c>
      <c r="L468" s="5" t="s">
        <v>1759</v>
      </c>
      <c r="M468" s="5">
        <v>24</v>
      </c>
      <c r="N468" s="5">
        <f t="shared" si="94"/>
        <v>16</v>
      </c>
      <c r="O468" s="5">
        <f t="shared" si="95"/>
        <v>34</v>
      </c>
      <c r="P468" s="5" t="str">
        <f t="shared" si="96"/>
        <v>06</v>
      </c>
      <c r="Q468" s="6" t="s">
        <v>472</v>
      </c>
      <c r="R468">
        <v>-30.71</v>
      </c>
      <c r="S468">
        <v>-71.430000000000007</v>
      </c>
      <c r="T468">
        <v>48</v>
      </c>
      <c r="U468">
        <v>4.4000000000000004</v>
      </c>
    </row>
    <row r="469" spans="1:21" x14ac:dyDescent="0.25">
      <c r="A469" s="2">
        <v>42065.703993055555</v>
      </c>
      <c r="B469" s="4">
        <f t="shared" si="85"/>
        <v>2015</v>
      </c>
      <c r="C469" s="4">
        <f t="shared" si="86"/>
        <v>3</v>
      </c>
      <c r="D469" s="4">
        <f t="shared" si="87"/>
        <v>2</v>
      </c>
      <c r="E469" s="4">
        <f t="shared" si="88"/>
        <v>16</v>
      </c>
      <c r="F469" s="4">
        <f t="shared" si="89"/>
        <v>53</v>
      </c>
      <c r="G469" s="4">
        <f t="shared" si="90"/>
        <v>45</v>
      </c>
      <c r="H469" s="5">
        <f t="shared" si="91"/>
        <v>2015</v>
      </c>
      <c r="I469" s="5" t="str">
        <f t="shared" si="92"/>
        <v>03</v>
      </c>
      <c r="J469" s="5" t="str">
        <f t="shared" si="93"/>
        <v>02</v>
      </c>
      <c r="K469" s="5">
        <v>2015</v>
      </c>
      <c r="L469" s="5" t="s">
        <v>1752</v>
      </c>
      <c r="M469" s="5" t="s">
        <v>1757</v>
      </c>
      <c r="N469" s="5">
        <f t="shared" si="94"/>
        <v>16</v>
      </c>
      <c r="O469" s="5">
        <f t="shared" si="95"/>
        <v>53</v>
      </c>
      <c r="P469" s="5">
        <f t="shared" si="96"/>
        <v>45</v>
      </c>
      <c r="Q469" s="6" t="s">
        <v>473</v>
      </c>
      <c r="R469">
        <v>-27.91</v>
      </c>
      <c r="S469">
        <v>-71.03</v>
      </c>
      <c r="T469">
        <v>34</v>
      </c>
      <c r="U469">
        <v>5.2</v>
      </c>
    </row>
    <row r="470" spans="1:21" x14ac:dyDescent="0.25">
      <c r="A470" s="2">
        <v>42266.213020833333</v>
      </c>
      <c r="B470" s="4">
        <f t="shared" si="85"/>
        <v>2015</v>
      </c>
      <c r="C470" s="4">
        <f t="shared" si="86"/>
        <v>9</v>
      </c>
      <c r="D470" s="4">
        <f t="shared" si="87"/>
        <v>19</v>
      </c>
      <c r="E470" s="4">
        <f t="shared" si="88"/>
        <v>5</v>
      </c>
      <c r="F470" s="4">
        <f t="shared" si="89"/>
        <v>6</v>
      </c>
      <c r="G470" s="4">
        <f t="shared" si="90"/>
        <v>45</v>
      </c>
      <c r="H470" s="5">
        <f t="shared" si="91"/>
        <v>2015</v>
      </c>
      <c r="I470" s="5" t="str">
        <f t="shared" si="92"/>
        <v>09</v>
      </c>
      <c r="J470" s="5">
        <f t="shared" si="93"/>
        <v>19</v>
      </c>
      <c r="K470" s="5">
        <v>2015</v>
      </c>
      <c r="L470" s="5" t="s">
        <v>1759</v>
      </c>
      <c r="M470" s="5">
        <v>19</v>
      </c>
      <c r="N470" s="5" t="str">
        <f t="shared" si="94"/>
        <v>05</v>
      </c>
      <c r="O470" s="5" t="str">
        <f t="shared" si="95"/>
        <v>06</v>
      </c>
      <c r="P470" s="5">
        <f t="shared" si="96"/>
        <v>45</v>
      </c>
      <c r="Q470" s="6" t="s">
        <v>474</v>
      </c>
      <c r="R470">
        <v>-29.65</v>
      </c>
      <c r="S470">
        <v>-72.28</v>
      </c>
      <c r="T470">
        <v>30</v>
      </c>
      <c r="U470">
        <v>6.3</v>
      </c>
    </row>
    <row r="471" spans="1:21" x14ac:dyDescent="0.25">
      <c r="A471" s="2">
        <v>42290.81459490741</v>
      </c>
      <c r="B471" s="4">
        <f t="shared" si="85"/>
        <v>2015</v>
      </c>
      <c r="C471" s="4">
        <f t="shared" si="86"/>
        <v>10</v>
      </c>
      <c r="D471" s="4">
        <f t="shared" si="87"/>
        <v>13</v>
      </c>
      <c r="E471" s="4">
        <f t="shared" si="88"/>
        <v>19</v>
      </c>
      <c r="F471" s="4">
        <f t="shared" si="89"/>
        <v>33</v>
      </c>
      <c r="G471" s="4">
        <f t="shared" si="90"/>
        <v>1</v>
      </c>
      <c r="H471" s="5">
        <f t="shared" si="91"/>
        <v>2015</v>
      </c>
      <c r="I471" s="5">
        <f t="shared" si="92"/>
        <v>10</v>
      </c>
      <c r="J471" s="5">
        <f t="shared" si="93"/>
        <v>13</v>
      </c>
      <c r="K471" s="5">
        <v>2015</v>
      </c>
      <c r="L471" s="5">
        <v>10</v>
      </c>
      <c r="M471" s="5">
        <v>13</v>
      </c>
      <c r="N471" s="5">
        <f t="shared" si="94"/>
        <v>19</v>
      </c>
      <c r="O471" s="5">
        <f t="shared" si="95"/>
        <v>33</v>
      </c>
      <c r="P471" s="5" t="str">
        <f t="shared" si="96"/>
        <v>01</v>
      </c>
      <c r="Q471" s="6" t="s">
        <v>475</v>
      </c>
      <c r="R471">
        <v>-31.17</v>
      </c>
      <c r="S471">
        <v>-71.44</v>
      </c>
      <c r="T471">
        <v>48</v>
      </c>
      <c r="U471">
        <v>4.3</v>
      </c>
    </row>
    <row r="472" spans="1:21" x14ac:dyDescent="0.25">
      <c r="A472" s="2">
        <v>42146.819131944445</v>
      </c>
      <c r="B472" s="4">
        <f t="shared" si="85"/>
        <v>2015</v>
      </c>
      <c r="C472" s="4">
        <f t="shared" si="86"/>
        <v>5</v>
      </c>
      <c r="D472" s="4">
        <f t="shared" si="87"/>
        <v>22</v>
      </c>
      <c r="E472" s="4">
        <f t="shared" si="88"/>
        <v>19</v>
      </c>
      <c r="F472" s="4">
        <f t="shared" si="89"/>
        <v>39</v>
      </c>
      <c r="G472" s="4">
        <f t="shared" si="90"/>
        <v>33</v>
      </c>
      <c r="H472" s="5">
        <f t="shared" si="91"/>
        <v>2015</v>
      </c>
      <c r="I472" s="5" t="str">
        <f t="shared" si="92"/>
        <v>05</v>
      </c>
      <c r="J472" s="5">
        <f t="shared" si="93"/>
        <v>22</v>
      </c>
      <c r="K472" s="5">
        <v>2015</v>
      </c>
      <c r="L472" s="5" t="s">
        <v>1760</v>
      </c>
      <c r="M472" s="5">
        <v>22</v>
      </c>
      <c r="N472" s="5">
        <f t="shared" si="94"/>
        <v>19</v>
      </c>
      <c r="O472" s="5">
        <f t="shared" si="95"/>
        <v>39</v>
      </c>
      <c r="P472" s="5">
        <f t="shared" si="96"/>
        <v>33</v>
      </c>
      <c r="Q472" s="6" t="s">
        <v>476</v>
      </c>
      <c r="R472">
        <v>-20.2</v>
      </c>
      <c r="S472">
        <v>-70.849999999999994</v>
      </c>
      <c r="T472">
        <v>40</v>
      </c>
      <c r="U472">
        <v>5.3</v>
      </c>
    </row>
    <row r="473" spans="1:21" x14ac:dyDescent="0.25">
      <c r="A473" s="2">
        <v>42264.540370370371</v>
      </c>
      <c r="B473" s="4">
        <f t="shared" si="85"/>
        <v>2015</v>
      </c>
      <c r="C473" s="4">
        <f t="shared" si="86"/>
        <v>9</v>
      </c>
      <c r="D473" s="4">
        <f t="shared" si="87"/>
        <v>17</v>
      </c>
      <c r="E473" s="4">
        <f t="shared" si="88"/>
        <v>12</v>
      </c>
      <c r="F473" s="4">
        <f t="shared" si="89"/>
        <v>58</v>
      </c>
      <c r="G473" s="4">
        <f t="shared" si="90"/>
        <v>8</v>
      </c>
      <c r="H473" s="5">
        <f t="shared" si="91"/>
        <v>2015</v>
      </c>
      <c r="I473" s="5" t="str">
        <f t="shared" si="92"/>
        <v>09</v>
      </c>
      <c r="J473" s="5">
        <f t="shared" si="93"/>
        <v>17</v>
      </c>
      <c r="K473" s="5">
        <v>2015</v>
      </c>
      <c r="L473" s="5" t="s">
        <v>1759</v>
      </c>
      <c r="M473" s="5">
        <v>17</v>
      </c>
      <c r="N473" s="5">
        <f t="shared" si="94"/>
        <v>12</v>
      </c>
      <c r="O473" s="5">
        <f t="shared" si="95"/>
        <v>58</v>
      </c>
      <c r="P473" s="5" t="str">
        <f t="shared" si="96"/>
        <v>08</v>
      </c>
      <c r="Q473" s="6" t="s">
        <v>477</v>
      </c>
      <c r="R473">
        <v>-30.69</v>
      </c>
      <c r="S473">
        <v>-71.56</v>
      </c>
      <c r="T473">
        <v>32</v>
      </c>
      <c r="U473">
        <v>4.9000000000000004</v>
      </c>
    </row>
    <row r="474" spans="1:21" x14ac:dyDescent="0.25">
      <c r="A474" s="2">
        <v>42088.811932870369</v>
      </c>
      <c r="B474" s="4">
        <f t="shared" si="85"/>
        <v>2015</v>
      </c>
      <c r="C474" s="4">
        <f t="shared" si="86"/>
        <v>3</v>
      </c>
      <c r="D474" s="4">
        <f t="shared" si="87"/>
        <v>25</v>
      </c>
      <c r="E474" s="4">
        <f t="shared" si="88"/>
        <v>19</v>
      </c>
      <c r="F474" s="4">
        <f t="shared" si="89"/>
        <v>29</v>
      </c>
      <c r="G474" s="4">
        <f t="shared" si="90"/>
        <v>11</v>
      </c>
      <c r="H474" s="5">
        <f t="shared" si="91"/>
        <v>2015</v>
      </c>
      <c r="I474" s="5" t="str">
        <f t="shared" si="92"/>
        <v>03</v>
      </c>
      <c r="J474" s="5">
        <f t="shared" si="93"/>
        <v>25</v>
      </c>
      <c r="K474" s="5">
        <v>2015</v>
      </c>
      <c r="L474" s="5" t="s">
        <v>1752</v>
      </c>
      <c r="M474" s="5">
        <v>25</v>
      </c>
      <c r="N474" s="5">
        <f t="shared" si="94"/>
        <v>19</v>
      </c>
      <c r="O474" s="5">
        <f t="shared" si="95"/>
        <v>29</v>
      </c>
      <c r="P474" s="5">
        <f t="shared" si="96"/>
        <v>11</v>
      </c>
      <c r="Q474" s="6" t="s">
        <v>478</v>
      </c>
      <c r="R474">
        <v>-29.49</v>
      </c>
      <c r="S474">
        <v>-69.72</v>
      </c>
      <c r="T474">
        <v>119</v>
      </c>
      <c r="U474">
        <v>5</v>
      </c>
    </row>
    <row r="475" spans="1:21" x14ac:dyDescent="0.25">
      <c r="A475" s="2">
        <v>42324.414664351854</v>
      </c>
      <c r="B475" s="4">
        <f t="shared" si="85"/>
        <v>2015</v>
      </c>
      <c r="C475" s="4">
        <f t="shared" si="86"/>
        <v>11</v>
      </c>
      <c r="D475" s="4">
        <f t="shared" si="87"/>
        <v>16</v>
      </c>
      <c r="E475" s="4">
        <f t="shared" si="88"/>
        <v>9</v>
      </c>
      <c r="F475" s="4">
        <f t="shared" si="89"/>
        <v>57</v>
      </c>
      <c r="G475" s="4">
        <f t="shared" si="90"/>
        <v>7</v>
      </c>
      <c r="H475" s="5">
        <f t="shared" si="91"/>
        <v>2015</v>
      </c>
      <c r="I475" s="5">
        <f t="shared" si="92"/>
        <v>11</v>
      </c>
      <c r="J475" s="5">
        <f t="shared" si="93"/>
        <v>16</v>
      </c>
      <c r="K475" s="5">
        <v>2015</v>
      </c>
      <c r="L475" s="5">
        <v>11</v>
      </c>
      <c r="M475" s="5">
        <v>16</v>
      </c>
      <c r="N475" s="5" t="str">
        <f t="shared" si="94"/>
        <v>09</v>
      </c>
      <c r="O475" s="5">
        <f t="shared" si="95"/>
        <v>57</v>
      </c>
      <c r="P475" s="5" t="str">
        <f t="shared" si="96"/>
        <v>07</v>
      </c>
      <c r="Q475" s="6" t="s">
        <v>479</v>
      </c>
      <c r="R475">
        <v>-30.59</v>
      </c>
      <c r="S475">
        <v>-71.27</v>
      </c>
      <c r="T475">
        <v>47</v>
      </c>
      <c r="U475">
        <v>4</v>
      </c>
    </row>
    <row r="476" spans="1:21" x14ac:dyDescent="0.25">
      <c r="A476" s="2">
        <v>42025.731689814813</v>
      </c>
      <c r="B476" s="4">
        <f t="shared" si="85"/>
        <v>2015</v>
      </c>
      <c r="C476" s="4">
        <f t="shared" si="86"/>
        <v>1</v>
      </c>
      <c r="D476" s="4">
        <f t="shared" si="87"/>
        <v>21</v>
      </c>
      <c r="E476" s="4">
        <f t="shared" si="88"/>
        <v>17</v>
      </c>
      <c r="F476" s="4">
        <f t="shared" si="89"/>
        <v>33</v>
      </c>
      <c r="G476" s="4">
        <f t="shared" si="90"/>
        <v>38</v>
      </c>
      <c r="H476" s="5">
        <f t="shared" si="91"/>
        <v>2015</v>
      </c>
      <c r="I476" s="5" t="str">
        <f t="shared" si="92"/>
        <v>01</v>
      </c>
      <c r="J476" s="5">
        <f t="shared" si="93"/>
        <v>21</v>
      </c>
      <c r="K476" s="5">
        <v>2015</v>
      </c>
      <c r="L476" s="5" t="s">
        <v>1754</v>
      </c>
      <c r="M476" s="5">
        <v>21</v>
      </c>
      <c r="N476" s="5">
        <f t="shared" si="94"/>
        <v>17</v>
      </c>
      <c r="O476" s="5">
        <f t="shared" si="95"/>
        <v>33</v>
      </c>
      <c r="P476" s="5">
        <f t="shared" si="96"/>
        <v>38</v>
      </c>
      <c r="Q476" s="6" t="s">
        <v>480</v>
      </c>
      <c r="R476">
        <v>-29.8</v>
      </c>
      <c r="S476">
        <v>-71.25</v>
      </c>
      <c r="T476">
        <v>60</v>
      </c>
      <c r="U476">
        <v>4.0999999999999996</v>
      </c>
    </row>
    <row r="477" spans="1:21" x14ac:dyDescent="0.25">
      <c r="A477" s="2">
        <v>42107.125115740739</v>
      </c>
      <c r="B477" s="4">
        <f t="shared" si="85"/>
        <v>2015</v>
      </c>
      <c r="C477" s="4">
        <f t="shared" si="86"/>
        <v>4</v>
      </c>
      <c r="D477" s="4">
        <f t="shared" si="87"/>
        <v>13</v>
      </c>
      <c r="E477" s="4">
        <f t="shared" si="88"/>
        <v>3</v>
      </c>
      <c r="F477" s="4">
        <f t="shared" si="89"/>
        <v>0</v>
      </c>
      <c r="G477" s="4">
        <f t="shared" si="90"/>
        <v>10</v>
      </c>
      <c r="H477" s="5">
        <f t="shared" si="91"/>
        <v>2015</v>
      </c>
      <c r="I477" s="5" t="str">
        <f t="shared" si="92"/>
        <v>04</v>
      </c>
      <c r="J477" s="5">
        <f t="shared" si="93"/>
        <v>13</v>
      </c>
      <c r="K477" s="5">
        <v>2015</v>
      </c>
      <c r="L477" s="5" t="s">
        <v>1753</v>
      </c>
      <c r="M477" s="5">
        <v>13</v>
      </c>
      <c r="N477" s="5" t="str">
        <f t="shared" si="94"/>
        <v>03</v>
      </c>
      <c r="O477" s="5" t="str">
        <f t="shared" si="95"/>
        <v>00</v>
      </c>
      <c r="P477" s="5">
        <f t="shared" si="96"/>
        <v>10</v>
      </c>
      <c r="Q477" s="6" t="s">
        <v>481</v>
      </c>
      <c r="R477">
        <v>-40.25</v>
      </c>
      <c r="S477">
        <v>-73.680000000000007</v>
      </c>
      <c r="T477">
        <v>42</v>
      </c>
      <c r="U477">
        <v>4.7</v>
      </c>
    </row>
    <row r="478" spans="1:21" x14ac:dyDescent="0.25">
      <c r="A478" s="2">
        <v>42280.352025462962</v>
      </c>
      <c r="B478" s="4">
        <f t="shared" si="85"/>
        <v>2015</v>
      </c>
      <c r="C478" s="4">
        <f t="shared" si="86"/>
        <v>10</v>
      </c>
      <c r="D478" s="4">
        <f t="shared" si="87"/>
        <v>3</v>
      </c>
      <c r="E478" s="4">
        <f t="shared" si="88"/>
        <v>8</v>
      </c>
      <c r="F478" s="4">
        <f t="shared" si="89"/>
        <v>26</v>
      </c>
      <c r="G478" s="4">
        <f t="shared" si="90"/>
        <v>55</v>
      </c>
      <c r="H478" s="5">
        <f t="shared" si="91"/>
        <v>2015</v>
      </c>
      <c r="I478" s="5">
        <f t="shared" si="92"/>
        <v>10</v>
      </c>
      <c r="J478" s="5" t="str">
        <f t="shared" si="93"/>
        <v>03</v>
      </c>
      <c r="K478" s="5">
        <v>2015</v>
      </c>
      <c r="L478" s="5">
        <v>10</v>
      </c>
      <c r="M478" s="5" t="s">
        <v>1752</v>
      </c>
      <c r="N478" s="5" t="str">
        <f t="shared" si="94"/>
        <v>08</v>
      </c>
      <c r="O478" s="5">
        <f t="shared" si="95"/>
        <v>26</v>
      </c>
      <c r="P478" s="5">
        <f t="shared" si="96"/>
        <v>55</v>
      </c>
      <c r="Q478" s="6" t="s">
        <v>482</v>
      </c>
      <c r="R478">
        <v>-30.34</v>
      </c>
      <c r="S478">
        <v>-71.45</v>
      </c>
      <c r="T478">
        <v>56</v>
      </c>
      <c r="U478">
        <v>4.2</v>
      </c>
    </row>
    <row r="479" spans="1:21" x14ac:dyDescent="0.25">
      <c r="A479" s="2">
        <v>42340.634594907409</v>
      </c>
      <c r="B479" s="4">
        <f t="shared" si="85"/>
        <v>2015</v>
      </c>
      <c r="C479" s="4">
        <f t="shared" si="86"/>
        <v>12</v>
      </c>
      <c r="D479" s="4">
        <f t="shared" si="87"/>
        <v>2</v>
      </c>
      <c r="E479" s="4">
        <f t="shared" si="88"/>
        <v>15</v>
      </c>
      <c r="F479" s="4">
        <f t="shared" si="89"/>
        <v>13</v>
      </c>
      <c r="G479" s="4">
        <f t="shared" si="90"/>
        <v>49</v>
      </c>
      <c r="H479" s="5">
        <f t="shared" si="91"/>
        <v>2015</v>
      </c>
      <c r="I479" s="5">
        <f t="shared" si="92"/>
        <v>12</v>
      </c>
      <c r="J479" s="5" t="str">
        <f t="shared" si="93"/>
        <v>02</v>
      </c>
      <c r="K479" s="5">
        <v>2015</v>
      </c>
      <c r="L479" s="5">
        <v>12</v>
      </c>
      <c r="M479" s="5" t="s">
        <v>1757</v>
      </c>
      <c r="N479" s="5">
        <f t="shared" si="94"/>
        <v>15</v>
      </c>
      <c r="O479" s="5">
        <f t="shared" si="95"/>
        <v>13</v>
      </c>
      <c r="P479" s="5">
        <f t="shared" si="96"/>
        <v>49</v>
      </c>
      <c r="Q479" s="6" t="s">
        <v>483</v>
      </c>
      <c r="R479">
        <v>-19.670000000000002</v>
      </c>
      <c r="S479">
        <v>-69.27</v>
      </c>
      <c r="T479">
        <v>101</v>
      </c>
      <c r="U479">
        <v>4.4000000000000004</v>
      </c>
    </row>
    <row r="480" spans="1:21" x14ac:dyDescent="0.25">
      <c r="A480" s="2">
        <v>42311.89603009259</v>
      </c>
      <c r="B480" s="4">
        <f t="shared" si="85"/>
        <v>2015</v>
      </c>
      <c r="C480" s="4">
        <f t="shared" si="86"/>
        <v>11</v>
      </c>
      <c r="D480" s="4">
        <f t="shared" si="87"/>
        <v>3</v>
      </c>
      <c r="E480" s="4">
        <f t="shared" si="88"/>
        <v>21</v>
      </c>
      <c r="F480" s="4">
        <f t="shared" si="89"/>
        <v>30</v>
      </c>
      <c r="G480" s="4">
        <f t="shared" si="90"/>
        <v>17</v>
      </c>
      <c r="H480" s="5">
        <f t="shared" si="91"/>
        <v>2015</v>
      </c>
      <c r="I480" s="5">
        <f t="shared" si="92"/>
        <v>11</v>
      </c>
      <c r="J480" s="5" t="str">
        <f t="shared" si="93"/>
        <v>03</v>
      </c>
      <c r="K480" s="5">
        <v>2015</v>
      </c>
      <c r="L480" s="5">
        <v>11</v>
      </c>
      <c r="M480" s="5" t="s">
        <v>1752</v>
      </c>
      <c r="N480" s="5">
        <f t="shared" si="94"/>
        <v>21</v>
      </c>
      <c r="O480" s="5">
        <f t="shared" si="95"/>
        <v>30</v>
      </c>
      <c r="P480" s="5">
        <f t="shared" si="96"/>
        <v>17</v>
      </c>
      <c r="Q480" s="6" t="s">
        <v>484</v>
      </c>
      <c r="R480">
        <v>-30.8</v>
      </c>
      <c r="S480">
        <v>-71.41</v>
      </c>
      <c r="T480">
        <v>50</v>
      </c>
      <c r="U480">
        <v>4</v>
      </c>
    </row>
    <row r="481" spans="1:21" x14ac:dyDescent="0.25">
      <c r="A481" s="2">
        <v>42280.791400462964</v>
      </c>
      <c r="B481" s="4">
        <f t="shared" si="85"/>
        <v>2015</v>
      </c>
      <c r="C481" s="4">
        <f t="shared" si="86"/>
        <v>10</v>
      </c>
      <c r="D481" s="4">
        <f t="shared" si="87"/>
        <v>3</v>
      </c>
      <c r="E481" s="4">
        <f t="shared" si="88"/>
        <v>18</v>
      </c>
      <c r="F481" s="4">
        <f t="shared" si="89"/>
        <v>59</v>
      </c>
      <c r="G481" s="4">
        <f t="shared" si="90"/>
        <v>37</v>
      </c>
      <c r="H481" s="5">
        <f t="shared" si="91"/>
        <v>2015</v>
      </c>
      <c r="I481" s="5">
        <f t="shared" si="92"/>
        <v>10</v>
      </c>
      <c r="J481" s="5" t="str">
        <f t="shared" si="93"/>
        <v>03</v>
      </c>
      <c r="K481" s="5">
        <v>2015</v>
      </c>
      <c r="L481" s="5">
        <v>10</v>
      </c>
      <c r="M481" s="5" t="s">
        <v>1752</v>
      </c>
      <c r="N481" s="5">
        <f t="shared" si="94"/>
        <v>18</v>
      </c>
      <c r="O481" s="5">
        <f t="shared" si="95"/>
        <v>59</v>
      </c>
      <c r="P481" s="5">
        <f t="shared" si="96"/>
        <v>37</v>
      </c>
      <c r="Q481" s="6" t="s">
        <v>485</v>
      </c>
      <c r="R481">
        <v>-30.78</v>
      </c>
      <c r="S481">
        <v>-71.41</v>
      </c>
      <c r="T481">
        <v>49</v>
      </c>
      <c r="U481">
        <v>4.3</v>
      </c>
    </row>
    <row r="482" spans="1:21" x14ac:dyDescent="0.25">
      <c r="A482" s="2">
        <v>42266.759212962963</v>
      </c>
      <c r="B482" s="4">
        <f t="shared" si="85"/>
        <v>2015</v>
      </c>
      <c r="C482" s="4">
        <f t="shared" si="86"/>
        <v>9</v>
      </c>
      <c r="D482" s="4">
        <f t="shared" si="87"/>
        <v>19</v>
      </c>
      <c r="E482" s="4">
        <f t="shared" si="88"/>
        <v>18</v>
      </c>
      <c r="F482" s="4">
        <f t="shared" si="89"/>
        <v>13</v>
      </c>
      <c r="G482" s="4">
        <f t="shared" si="90"/>
        <v>16</v>
      </c>
      <c r="H482" s="5">
        <f t="shared" si="91"/>
        <v>2015</v>
      </c>
      <c r="I482" s="5" t="str">
        <f t="shared" si="92"/>
        <v>09</v>
      </c>
      <c r="J482" s="5">
        <f t="shared" si="93"/>
        <v>19</v>
      </c>
      <c r="K482" s="5">
        <v>2015</v>
      </c>
      <c r="L482" s="5" t="s">
        <v>1759</v>
      </c>
      <c r="M482" s="5">
        <v>19</v>
      </c>
      <c r="N482" s="5">
        <f t="shared" si="94"/>
        <v>18</v>
      </c>
      <c r="O482" s="5">
        <f t="shared" si="95"/>
        <v>13</v>
      </c>
      <c r="P482" s="5">
        <f t="shared" si="96"/>
        <v>16</v>
      </c>
      <c r="Q482" s="6" t="s">
        <v>486</v>
      </c>
      <c r="R482">
        <v>-31.31</v>
      </c>
      <c r="S482">
        <v>-71.709999999999994</v>
      </c>
      <c r="T482">
        <v>42</v>
      </c>
      <c r="U482">
        <v>4.8</v>
      </c>
    </row>
    <row r="483" spans="1:21" x14ac:dyDescent="0.25">
      <c r="A483" s="2">
        <v>42172.306435185186</v>
      </c>
      <c r="B483" s="4">
        <f t="shared" si="85"/>
        <v>2015</v>
      </c>
      <c r="C483" s="4">
        <f t="shared" si="86"/>
        <v>6</v>
      </c>
      <c r="D483" s="4">
        <f t="shared" si="87"/>
        <v>17</v>
      </c>
      <c r="E483" s="4">
        <f t="shared" si="88"/>
        <v>7</v>
      </c>
      <c r="F483" s="4">
        <f t="shared" si="89"/>
        <v>21</v>
      </c>
      <c r="G483" s="4">
        <f t="shared" si="90"/>
        <v>16</v>
      </c>
      <c r="H483" s="5">
        <f t="shared" si="91"/>
        <v>2015</v>
      </c>
      <c r="I483" s="5" t="str">
        <f t="shared" si="92"/>
        <v>06</v>
      </c>
      <c r="J483" s="5">
        <f t="shared" si="93"/>
        <v>17</v>
      </c>
      <c r="K483" s="5">
        <v>2015</v>
      </c>
      <c r="L483" s="5" t="s">
        <v>1755</v>
      </c>
      <c r="M483" s="5">
        <v>17</v>
      </c>
      <c r="N483" s="5" t="str">
        <f t="shared" si="94"/>
        <v>07</v>
      </c>
      <c r="O483" s="5">
        <f t="shared" si="95"/>
        <v>21</v>
      </c>
      <c r="P483" s="5">
        <f t="shared" si="96"/>
        <v>16</v>
      </c>
      <c r="Q483" s="6" t="s">
        <v>487</v>
      </c>
      <c r="R483">
        <v>-20.25</v>
      </c>
      <c r="S483">
        <v>-70.739999999999995</v>
      </c>
      <c r="T483">
        <v>24</v>
      </c>
      <c r="U483">
        <v>4.4000000000000004</v>
      </c>
    </row>
    <row r="484" spans="1:21" x14ac:dyDescent="0.25">
      <c r="A484" s="2">
        <v>42279.627974537034</v>
      </c>
      <c r="B484" s="4">
        <f t="shared" si="85"/>
        <v>2015</v>
      </c>
      <c r="C484" s="4">
        <f t="shared" si="86"/>
        <v>10</v>
      </c>
      <c r="D484" s="4">
        <f t="shared" si="87"/>
        <v>2</v>
      </c>
      <c r="E484" s="4">
        <f t="shared" si="88"/>
        <v>15</v>
      </c>
      <c r="F484" s="4">
        <f t="shared" si="89"/>
        <v>4</v>
      </c>
      <c r="G484" s="4">
        <f t="shared" si="90"/>
        <v>17</v>
      </c>
      <c r="H484" s="5">
        <f t="shared" si="91"/>
        <v>2015</v>
      </c>
      <c r="I484" s="5">
        <f t="shared" si="92"/>
        <v>10</v>
      </c>
      <c r="J484" s="5" t="str">
        <f t="shared" si="93"/>
        <v>02</v>
      </c>
      <c r="K484" s="5">
        <v>2015</v>
      </c>
      <c r="L484" s="5">
        <v>10</v>
      </c>
      <c r="M484" s="5" t="s">
        <v>1757</v>
      </c>
      <c r="N484" s="5">
        <f t="shared" si="94"/>
        <v>15</v>
      </c>
      <c r="O484" s="5" t="str">
        <f t="shared" si="95"/>
        <v>04</v>
      </c>
      <c r="P484" s="5">
        <f t="shared" si="96"/>
        <v>17</v>
      </c>
      <c r="Q484" s="6" t="s">
        <v>488</v>
      </c>
      <c r="R484">
        <v>-30.53</v>
      </c>
      <c r="S484">
        <v>-71.36</v>
      </c>
      <c r="T484">
        <v>49</v>
      </c>
      <c r="U484">
        <v>4.5</v>
      </c>
    </row>
    <row r="485" spans="1:21" x14ac:dyDescent="0.25">
      <c r="A485" s="2">
        <v>42080.988807870373</v>
      </c>
      <c r="B485" s="4">
        <f t="shared" si="85"/>
        <v>2015</v>
      </c>
      <c r="C485" s="4">
        <f t="shared" si="86"/>
        <v>3</v>
      </c>
      <c r="D485" s="4">
        <f t="shared" si="87"/>
        <v>17</v>
      </c>
      <c r="E485" s="4">
        <f t="shared" si="88"/>
        <v>23</v>
      </c>
      <c r="F485" s="4">
        <f t="shared" si="89"/>
        <v>43</v>
      </c>
      <c r="G485" s="4">
        <f t="shared" si="90"/>
        <v>53</v>
      </c>
      <c r="H485" s="5">
        <f t="shared" si="91"/>
        <v>2015</v>
      </c>
      <c r="I485" s="5" t="str">
        <f t="shared" si="92"/>
        <v>03</v>
      </c>
      <c r="J485" s="5">
        <f t="shared" si="93"/>
        <v>17</v>
      </c>
      <c r="K485" s="5">
        <v>2015</v>
      </c>
      <c r="L485" s="5" t="s">
        <v>1752</v>
      </c>
      <c r="M485" s="5">
        <v>17</v>
      </c>
      <c r="N485" s="5">
        <f t="shared" si="94"/>
        <v>23</v>
      </c>
      <c r="O485" s="5">
        <f t="shared" si="95"/>
        <v>43</v>
      </c>
      <c r="P485" s="5">
        <f t="shared" si="96"/>
        <v>53</v>
      </c>
      <c r="Q485" s="6" t="s">
        <v>489</v>
      </c>
      <c r="R485">
        <v>-29.67</v>
      </c>
      <c r="S485">
        <v>-71.5</v>
      </c>
      <c r="T485">
        <v>50</v>
      </c>
      <c r="U485">
        <v>4.3</v>
      </c>
    </row>
    <row r="486" spans="1:21" x14ac:dyDescent="0.25">
      <c r="A486" s="2">
        <v>42337.033217592594</v>
      </c>
      <c r="B486" s="4">
        <f t="shared" si="85"/>
        <v>2015</v>
      </c>
      <c r="C486" s="4">
        <f t="shared" si="86"/>
        <v>11</v>
      </c>
      <c r="D486" s="4">
        <f t="shared" si="87"/>
        <v>29</v>
      </c>
      <c r="E486" s="4">
        <f t="shared" si="88"/>
        <v>0</v>
      </c>
      <c r="F486" s="4">
        <f t="shared" si="89"/>
        <v>47</v>
      </c>
      <c r="G486" s="4">
        <f t="shared" si="90"/>
        <v>50</v>
      </c>
      <c r="H486" s="5">
        <f t="shared" si="91"/>
        <v>2015</v>
      </c>
      <c r="I486" s="5">
        <f t="shared" si="92"/>
        <v>11</v>
      </c>
      <c r="J486" s="5">
        <f t="shared" si="93"/>
        <v>29</v>
      </c>
      <c r="K486" s="5">
        <v>2015</v>
      </c>
      <c r="L486" s="5">
        <v>11</v>
      </c>
      <c r="M486" s="5">
        <v>29</v>
      </c>
      <c r="N486" s="5" t="str">
        <f t="shared" si="94"/>
        <v>00</v>
      </c>
      <c r="O486" s="5">
        <f t="shared" si="95"/>
        <v>47</v>
      </c>
      <c r="P486" s="5">
        <f t="shared" si="96"/>
        <v>50</v>
      </c>
      <c r="Q486" s="6" t="s">
        <v>490</v>
      </c>
      <c r="R486">
        <v>-30.34</v>
      </c>
      <c r="S486">
        <v>-71.540000000000006</v>
      </c>
      <c r="T486">
        <v>17</v>
      </c>
      <c r="U486">
        <v>4.2</v>
      </c>
    </row>
    <row r="487" spans="1:21" x14ac:dyDescent="0.25">
      <c r="A487" s="2">
        <v>42292.929675925923</v>
      </c>
      <c r="B487" s="4">
        <f t="shared" si="85"/>
        <v>2015</v>
      </c>
      <c r="C487" s="4">
        <f t="shared" si="86"/>
        <v>10</v>
      </c>
      <c r="D487" s="4">
        <f t="shared" si="87"/>
        <v>15</v>
      </c>
      <c r="E487" s="4">
        <f t="shared" si="88"/>
        <v>22</v>
      </c>
      <c r="F487" s="4">
        <f t="shared" si="89"/>
        <v>18</v>
      </c>
      <c r="G487" s="4">
        <f t="shared" si="90"/>
        <v>44</v>
      </c>
      <c r="H487" s="5">
        <f t="shared" si="91"/>
        <v>2015</v>
      </c>
      <c r="I487" s="5">
        <f t="shared" si="92"/>
        <v>10</v>
      </c>
      <c r="J487" s="5">
        <f t="shared" si="93"/>
        <v>15</v>
      </c>
      <c r="K487" s="5">
        <v>2015</v>
      </c>
      <c r="L487" s="5">
        <v>10</v>
      </c>
      <c r="M487" s="5">
        <v>15</v>
      </c>
      <c r="N487" s="5">
        <f t="shared" si="94"/>
        <v>22</v>
      </c>
      <c r="O487" s="5">
        <f t="shared" si="95"/>
        <v>18</v>
      </c>
      <c r="P487" s="5">
        <f t="shared" si="96"/>
        <v>44</v>
      </c>
      <c r="Q487" s="6" t="s">
        <v>491</v>
      </c>
      <c r="R487">
        <v>-30.67</v>
      </c>
      <c r="S487">
        <v>-71.739999999999995</v>
      </c>
      <c r="T487">
        <v>37</v>
      </c>
      <c r="U487">
        <v>4.3</v>
      </c>
    </row>
    <row r="488" spans="1:21" x14ac:dyDescent="0.25">
      <c r="A488" s="2">
        <v>42284.816157407404</v>
      </c>
      <c r="B488" s="4">
        <f t="shared" si="85"/>
        <v>2015</v>
      </c>
      <c r="C488" s="4">
        <f t="shared" si="86"/>
        <v>10</v>
      </c>
      <c r="D488" s="4">
        <f t="shared" si="87"/>
        <v>7</v>
      </c>
      <c r="E488" s="4">
        <f t="shared" si="88"/>
        <v>19</v>
      </c>
      <c r="F488" s="4">
        <f t="shared" si="89"/>
        <v>35</v>
      </c>
      <c r="G488" s="4">
        <f t="shared" si="90"/>
        <v>16</v>
      </c>
      <c r="H488" s="5">
        <f t="shared" si="91"/>
        <v>2015</v>
      </c>
      <c r="I488" s="5">
        <f t="shared" si="92"/>
        <v>10</v>
      </c>
      <c r="J488" s="5" t="str">
        <f t="shared" si="93"/>
        <v>07</v>
      </c>
      <c r="K488" s="5">
        <v>2015</v>
      </c>
      <c r="L488" s="5">
        <v>10</v>
      </c>
      <c r="M488" s="5" t="s">
        <v>1756</v>
      </c>
      <c r="N488" s="5">
        <f t="shared" si="94"/>
        <v>19</v>
      </c>
      <c r="O488" s="5">
        <f t="shared" si="95"/>
        <v>35</v>
      </c>
      <c r="P488" s="5">
        <f t="shared" si="96"/>
        <v>16</v>
      </c>
      <c r="Q488" s="6" t="s">
        <v>492</v>
      </c>
      <c r="R488">
        <v>-30.83</v>
      </c>
      <c r="S488">
        <v>-71.42</v>
      </c>
      <c r="T488">
        <v>52</v>
      </c>
      <c r="U488">
        <v>4.2</v>
      </c>
    </row>
    <row r="489" spans="1:21" x14ac:dyDescent="0.25">
      <c r="A489" s="2">
        <v>42353.182615740741</v>
      </c>
      <c r="B489" s="4">
        <f t="shared" si="85"/>
        <v>2015</v>
      </c>
      <c r="C489" s="4">
        <f t="shared" si="86"/>
        <v>12</v>
      </c>
      <c r="D489" s="4">
        <f t="shared" si="87"/>
        <v>15</v>
      </c>
      <c r="E489" s="4">
        <f t="shared" si="88"/>
        <v>4</v>
      </c>
      <c r="F489" s="4">
        <f t="shared" si="89"/>
        <v>22</v>
      </c>
      <c r="G489" s="4">
        <f t="shared" si="90"/>
        <v>58</v>
      </c>
      <c r="H489" s="5">
        <f t="shared" si="91"/>
        <v>2015</v>
      </c>
      <c r="I489" s="5">
        <f t="shared" si="92"/>
        <v>12</v>
      </c>
      <c r="J489" s="5">
        <f t="shared" si="93"/>
        <v>15</v>
      </c>
      <c r="K489" s="5">
        <v>2015</v>
      </c>
      <c r="L489" s="5">
        <v>12</v>
      </c>
      <c r="M489" s="5">
        <v>15</v>
      </c>
      <c r="N489" s="5" t="str">
        <f t="shared" si="94"/>
        <v>04</v>
      </c>
      <c r="O489" s="5">
        <f t="shared" si="95"/>
        <v>22</v>
      </c>
      <c r="P489" s="5">
        <f t="shared" si="96"/>
        <v>58</v>
      </c>
      <c r="Q489" s="6" t="s">
        <v>493</v>
      </c>
      <c r="R489">
        <v>-30.7</v>
      </c>
      <c r="S489">
        <v>-71.72</v>
      </c>
      <c r="T489">
        <v>35</v>
      </c>
      <c r="U489">
        <v>4.0999999999999996</v>
      </c>
    </row>
    <row r="490" spans="1:21" x14ac:dyDescent="0.25">
      <c r="A490" s="2">
        <v>42011.565983796296</v>
      </c>
      <c r="B490" s="4">
        <f t="shared" si="85"/>
        <v>2015</v>
      </c>
      <c r="C490" s="4">
        <f t="shared" si="86"/>
        <v>1</v>
      </c>
      <c r="D490" s="4">
        <f t="shared" si="87"/>
        <v>7</v>
      </c>
      <c r="E490" s="4">
        <f t="shared" si="88"/>
        <v>13</v>
      </c>
      <c r="F490" s="4">
        <f t="shared" si="89"/>
        <v>35</v>
      </c>
      <c r="G490" s="4">
        <f t="shared" si="90"/>
        <v>1</v>
      </c>
      <c r="H490" s="5">
        <f t="shared" si="91"/>
        <v>2015</v>
      </c>
      <c r="I490" s="5" t="str">
        <f t="shared" si="92"/>
        <v>01</v>
      </c>
      <c r="J490" s="5" t="str">
        <f t="shared" si="93"/>
        <v>07</v>
      </c>
      <c r="K490" s="5">
        <v>2015</v>
      </c>
      <c r="L490" s="5" t="s">
        <v>1754</v>
      </c>
      <c r="M490" s="5" t="s">
        <v>1756</v>
      </c>
      <c r="N490" s="5">
        <f t="shared" si="94"/>
        <v>13</v>
      </c>
      <c r="O490" s="5">
        <f t="shared" si="95"/>
        <v>35</v>
      </c>
      <c r="P490" s="5" t="str">
        <f t="shared" si="96"/>
        <v>01</v>
      </c>
      <c r="Q490" s="6" t="s">
        <v>494</v>
      </c>
      <c r="R490">
        <v>-32.79</v>
      </c>
      <c r="S490">
        <v>-71.69</v>
      </c>
      <c r="T490">
        <v>20</v>
      </c>
      <c r="U490">
        <v>4.2</v>
      </c>
    </row>
    <row r="491" spans="1:21" x14ac:dyDescent="0.25">
      <c r="A491" s="2">
        <v>42315.386793981481</v>
      </c>
      <c r="B491" s="4">
        <f t="shared" si="85"/>
        <v>2015</v>
      </c>
      <c r="C491" s="4">
        <f t="shared" si="86"/>
        <v>11</v>
      </c>
      <c r="D491" s="4">
        <f t="shared" si="87"/>
        <v>7</v>
      </c>
      <c r="E491" s="4">
        <f t="shared" si="88"/>
        <v>9</v>
      </c>
      <c r="F491" s="4">
        <f t="shared" si="89"/>
        <v>16</v>
      </c>
      <c r="G491" s="4">
        <f t="shared" si="90"/>
        <v>59</v>
      </c>
      <c r="H491" s="5">
        <f t="shared" si="91"/>
        <v>2015</v>
      </c>
      <c r="I491" s="5">
        <f t="shared" si="92"/>
        <v>11</v>
      </c>
      <c r="J491" s="5" t="str">
        <f t="shared" si="93"/>
        <v>07</v>
      </c>
      <c r="K491" s="5">
        <v>2015</v>
      </c>
      <c r="L491" s="5">
        <v>11</v>
      </c>
      <c r="M491" s="5" t="s">
        <v>1756</v>
      </c>
      <c r="N491" s="5" t="str">
        <f t="shared" si="94"/>
        <v>09</v>
      </c>
      <c r="O491" s="5">
        <f t="shared" si="95"/>
        <v>16</v>
      </c>
      <c r="P491" s="5">
        <f t="shared" si="96"/>
        <v>59</v>
      </c>
      <c r="Q491" s="6" t="s">
        <v>495</v>
      </c>
      <c r="R491">
        <v>-30.82</v>
      </c>
      <c r="S491">
        <v>-71.38</v>
      </c>
      <c r="T491">
        <v>50</v>
      </c>
      <c r="U491">
        <v>4.4000000000000004</v>
      </c>
    </row>
    <row r="492" spans="1:21" x14ac:dyDescent="0.25">
      <c r="A492" s="2">
        <v>42212.641215277778</v>
      </c>
      <c r="B492" s="4">
        <f t="shared" si="85"/>
        <v>2015</v>
      </c>
      <c r="C492" s="4">
        <f t="shared" si="86"/>
        <v>7</v>
      </c>
      <c r="D492" s="4">
        <f t="shared" si="87"/>
        <v>27</v>
      </c>
      <c r="E492" s="4">
        <f t="shared" si="88"/>
        <v>15</v>
      </c>
      <c r="F492" s="4">
        <f t="shared" si="89"/>
        <v>23</v>
      </c>
      <c r="G492" s="4">
        <f t="shared" si="90"/>
        <v>21</v>
      </c>
      <c r="H492" s="5">
        <f t="shared" si="91"/>
        <v>2015</v>
      </c>
      <c r="I492" s="5" t="str">
        <f t="shared" si="92"/>
        <v>07</v>
      </c>
      <c r="J492" s="5">
        <f t="shared" si="93"/>
        <v>27</v>
      </c>
      <c r="K492" s="5">
        <v>2015</v>
      </c>
      <c r="L492" s="5" t="s">
        <v>1756</v>
      </c>
      <c r="M492" s="5">
        <v>27</v>
      </c>
      <c r="N492" s="5">
        <f t="shared" si="94"/>
        <v>15</v>
      </c>
      <c r="O492" s="5">
        <f t="shared" si="95"/>
        <v>23</v>
      </c>
      <c r="P492" s="5">
        <f t="shared" si="96"/>
        <v>21</v>
      </c>
      <c r="Q492" s="6" t="s">
        <v>496</v>
      </c>
      <c r="R492">
        <v>-29.5</v>
      </c>
      <c r="S492">
        <v>-70.77</v>
      </c>
      <c r="T492">
        <v>86</v>
      </c>
      <c r="U492">
        <v>4.7</v>
      </c>
    </row>
    <row r="493" spans="1:21" x14ac:dyDescent="0.25">
      <c r="A493" s="2">
        <v>42338.614861111113</v>
      </c>
      <c r="B493" s="4">
        <f t="shared" si="85"/>
        <v>2015</v>
      </c>
      <c r="C493" s="4">
        <f t="shared" si="86"/>
        <v>11</v>
      </c>
      <c r="D493" s="4">
        <f t="shared" si="87"/>
        <v>30</v>
      </c>
      <c r="E493" s="4">
        <f t="shared" si="88"/>
        <v>14</v>
      </c>
      <c r="F493" s="4">
        <f t="shared" si="89"/>
        <v>45</v>
      </c>
      <c r="G493" s="4">
        <f t="shared" si="90"/>
        <v>24</v>
      </c>
      <c r="H493" s="5">
        <f t="shared" si="91"/>
        <v>2015</v>
      </c>
      <c r="I493" s="5">
        <f t="shared" si="92"/>
        <v>11</v>
      </c>
      <c r="J493" s="5">
        <f t="shared" si="93"/>
        <v>30</v>
      </c>
      <c r="K493" s="5">
        <v>2015</v>
      </c>
      <c r="L493" s="5">
        <v>11</v>
      </c>
      <c r="M493" s="5">
        <v>30</v>
      </c>
      <c r="N493" s="5">
        <f t="shared" si="94"/>
        <v>14</v>
      </c>
      <c r="O493" s="5">
        <f t="shared" si="95"/>
        <v>45</v>
      </c>
      <c r="P493" s="5">
        <f t="shared" si="96"/>
        <v>24</v>
      </c>
      <c r="Q493" s="6" t="s">
        <v>497</v>
      </c>
      <c r="R493">
        <v>-24.31</v>
      </c>
      <c r="S493">
        <v>-67.459999999999994</v>
      </c>
      <c r="T493">
        <v>208</v>
      </c>
      <c r="U493">
        <v>5.5</v>
      </c>
    </row>
    <row r="494" spans="1:21" x14ac:dyDescent="0.25">
      <c r="A494" s="2">
        <v>42101.48065972222</v>
      </c>
      <c r="B494" s="4">
        <f t="shared" si="85"/>
        <v>2015</v>
      </c>
      <c r="C494" s="4">
        <f t="shared" si="86"/>
        <v>4</v>
      </c>
      <c r="D494" s="4">
        <f t="shared" si="87"/>
        <v>7</v>
      </c>
      <c r="E494" s="4">
        <f t="shared" si="88"/>
        <v>11</v>
      </c>
      <c r="F494" s="4">
        <f t="shared" si="89"/>
        <v>32</v>
      </c>
      <c r="G494" s="4">
        <f t="shared" si="90"/>
        <v>9</v>
      </c>
      <c r="H494" s="5">
        <f t="shared" si="91"/>
        <v>2015</v>
      </c>
      <c r="I494" s="5" t="str">
        <f t="shared" si="92"/>
        <v>04</v>
      </c>
      <c r="J494" s="5" t="str">
        <f t="shared" si="93"/>
        <v>07</v>
      </c>
      <c r="K494" s="5">
        <v>2015</v>
      </c>
      <c r="L494" s="5" t="s">
        <v>1753</v>
      </c>
      <c r="M494" s="5" t="s">
        <v>1756</v>
      </c>
      <c r="N494" s="5">
        <f t="shared" si="94"/>
        <v>11</v>
      </c>
      <c r="O494" s="5">
        <f t="shared" si="95"/>
        <v>32</v>
      </c>
      <c r="P494" s="5" t="str">
        <f t="shared" si="96"/>
        <v>09</v>
      </c>
      <c r="Q494" s="6" t="s">
        <v>498</v>
      </c>
      <c r="R494">
        <v>-36.17</v>
      </c>
      <c r="S494">
        <v>-72.16</v>
      </c>
      <c r="T494">
        <v>63</v>
      </c>
      <c r="U494">
        <v>4.5999999999999996</v>
      </c>
    </row>
    <row r="495" spans="1:21" x14ac:dyDescent="0.25">
      <c r="A495" s="2">
        <v>42264.669490740744</v>
      </c>
      <c r="B495" s="4">
        <f t="shared" si="85"/>
        <v>2015</v>
      </c>
      <c r="C495" s="4">
        <f t="shared" si="86"/>
        <v>9</v>
      </c>
      <c r="D495" s="4">
        <f t="shared" si="87"/>
        <v>17</v>
      </c>
      <c r="E495" s="4">
        <f t="shared" si="88"/>
        <v>16</v>
      </c>
      <c r="F495" s="4">
        <f t="shared" si="89"/>
        <v>4</v>
      </c>
      <c r="G495" s="4">
        <f t="shared" si="90"/>
        <v>4</v>
      </c>
      <c r="H495" s="5">
        <f t="shared" si="91"/>
        <v>2015</v>
      </c>
      <c r="I495" s="5" t="str">
        <f t="shared" si="92"/>
        <v>09</v>
      </c>
      <c r="J495" s="5">
        <f t="shared" si="93"/>
        <v>17</v>
      </c>
      <c r="K495" s="5">
        <v>2015</v>
      </c>
      <c r="L495" s="5" t="s">
        <v>1759</v>
      </c>
      <c r="M495" s="5">
        <v>17</v>
      </c>
      <c r="N495" s="5">
        <f t="shared" si="94"/>
        <v>16</v>
      </c>
      <c r="O495" s="5" t="str">
        <f t="shared" si="95"/>
        <v>04</v>
      </c>
      <c r="P495" s="5" t="str">
        <f t="shared" si="96"/>
        <v>04</v>
      </c>
      <c r="Q495" s="6" t="s">
        <v>499</v>
      </c>
      <c r="R495">
        <v>-31.55</v>
      </c>
      <c r="S495">
        <v>-72.069999999999993</v>
      </c>
      <c r="T495">
        <v>42</v>
      </c>
      <c r="U495">
        <v>5.3</v>
      </c>
    </row>
    <row r="496" spans="1:21" x14ac:dyDescent="0.25">
      <c r="A496" s="2">
        <v>42152.413356481484</v>
      </c>
      <c r="B496" s="4">
        <f t="shared" si="85"/>
        <v>2015</v>
      </c>
      <c r="C496" s="4">
        <f t="shared" si="86"/>
        <v>5</v>
      </c>
      <c r="D496" s="4">
        <f t="shared" si="87"/>
        <v>28</v>
      </c>
      <c r="E496" s="4">
        <f t="shared" si="88"/>
        <v>9</v>
      </c>
      <c r="F496" s="4">
        <f t="shared" si="89"/>
        <v>55</v>
      </c>
      <c r="G496" s="4">
        <f t="shared" si="90"/>
        <v>14</v>
      </c>
      <c r="H496" s="5">
        <f t="shared" si="91"/>
        <v>2015</v>
      </c>
      <c r="I496" s="5" t="str">
        <f t="shared" si="92"/>
        <v>05</v>
      </c>
      <c r="J496" s="5">
        <f t="shared" si="93"/>
        <v>28</v>
      </c>
      <c r="K496" s="5">
        <v>2015</v>
      </c>
      <c r="L496" s="5" t="s">
        <v>1760</v>
      </c>
      <c r="M496" s="5">
        <v>28</v>
      </c>
      <c r="N496" s="5" t="str">
        <f t="shared" si="94"/>
        <v>09</v>
      </c>
      <c r="O496" s="5">
        <f t="shared" si="95"/>
        <v>55</v>
      </c>
      <c r="P496" s="5">
        <f t="shared" si="96"/>
        <v>14</v>
      </c>
      <c r="Q496" s="6" t="s">
        <v>500</v>
      </c>
      <c r="R496">
        <v>-20.14</v>
      </c>
      <c r="S496">
        <v>-70.099999999999994</v>
      </c>
      <c r="T496">
        <v>44</v>
      </c>
      <c r="U496">
        <v>4.0999999999999996</v>
      </c>
    </row>
    <row r="497" spans="1:21" x14ac:dyDescent="0.25">
      <c r="A497" s="2">
        <v>42269.569803240738</v>
      </c>
      <c r="B497" s="4">
        <f t="shared" si="85"/>
        <v>2015</v>
      </c>
      <c r="C497" s="4">
        <f t="shared" si="86"/>
        <v>9</v>
      </c>
      <c r="D497" s="4">
        <f t="shared" si="87"/>
        <v>22</v>
      </c>
      <c r="E497" s="4">
        <f t="shared" si="88"/>
        <v>13</v>
      </c>
      <c r="F497" s="4">
        <f t="shared" si="89"/>
        <v>40</v>
      </c>
      <c r="G497" s="4">
        <f t="shared" si="90"/>
        <v>31</v>
      </c>
      <c r="H497" s="5">
        <f t="shared" si="91"/>
        <v>2015</v>
      </c>
      <c r="I497" s="5" t="str">
        <f t="shared" si="92"/>
        <v>09</v>
      </c>
      <c r="J497" s="5">
        <f t="shared" si="93"/>
        <v>22</v>
      </c>
      <c r="K497" s="5">
        <v>2015</v>
      </c>
      <c r="L497" s="5" t="s">
        <v>1759</v>
      </c>
      <c r="M497" s="5">
        <v>22</v>
      </c>
      <c r="N497" s="5">
        <f t="shared" si="94"/>
        <v>13</v>
      </c>
      <c r="O497" s="5">
        <f t="shared" si="95"/>
        <v>40</v>
      </c>
      <c r="P497" s="5">
        <f t="shared" si="96"/>
        <v>31</v>
      </c>
      <c r="Q497" s="6" t="s">
        <v>501</v>
      </c>
      <c r="R497">
        <v>-33.32</v>
      </c>
      <c r="S497">
        <v>-71.319999999999993</v>
      </c>
      <c r="T497">
        <v>51</v>
      </c>
      <c r="U497">
        <v>4.2</v>
      </c>
    </row>
    <row r="498" spans="1:21" x14ac:dyDescent="0.25">
      <c r="A498" s="2">
        <v>42037.451261574075</v>
      </c>
      <c r="B498" s="4">
        <f t="shared" si="85"/>
        <v>2015</v>
      </c>
      <c r="C498" s="4">
        <f t="shared" si="86"/>
        <v>2</v>
      </c>
      <c r="D498" s="4">
        <f t="shared" si="87"/>
        <v>2</v>
      </c>
      <c r="E498" s="4">
        <f t="shared" si="88"/>
        <v>10</v>
      </c>
      <c r="F498" s="4">
        <f t="shared" si="89"/>
        <v>49</v>
      </c>
      <c r="G498" s="4">
        <f t="shared" si="90"/>
        <v>49</v>
      </c>
      <c r="H498" s="5">
        <f t="shared" si="91"/>
        <v>2015</v>
      </c>
      <c r="I498" s="5" t="str">
        <f t="shared" si="92"/>
        <v>02</v>
      </c>
      <c r="J498" s="5" t="str">
        <f t="shared" si="93"/>
        <v>02</v>
      </c>
      <c r="K498" s="5">
        <v>2015</v>
      </c>
      <c r="L498" s="5" t="s">
        <v>1757</v>
      </c>
      <c r="M498" s="5" t="s">
        <v>1757</v>
      </c>
      <c r="N498" s="5">
        <f t="shared" si="94"/>
        <v>10</v>
      </c>
      <c r="O498" s="5">
        <f t="shared" si="95"/>
        <v>49</v>
      </c>
      <c r="P498" s="5">
        <f t="shared" si="96"/>
        <v>49</v>
      </c>
      <c r="Q498" s="6" t="s">
        <v>502</v>
      </c>
      <c r="R498">
        <v>-32</v>
      </c>
      <c r="S498">
        <v>-67.53</v>
      </c>
      <c r="T498">
        <v>148</v>
      </c>
      <c r="U498">
        <v>6.4</v>
      </c>
    </row>
    <row r="499" spans="1:21" x14ac:dyDescent="0.25">
      <c r="A499" s="2">
        <v>42262.889814814815</v>
      </c>
      <c r="B499" s="4">
        <f t="shared" si="85"/>
        <v>2015</v>
      </c>
      <c r="C499" s="4">
        <f t="shared" si="86"/>
        <v>9</v>
      </c>
      <c r="D499" s="4">
        <f t="shared" si="87"/>
        <v>15</v>
      </c>
      <c r="E499" s="4">
        <f t="shared" si="88"/>
        <v>21</v>
      </c>
      <c r="F499" s="4">
        <f t="shared" si="89"/>
        <v>21</v>
      </c>
      <c r="G499" s="4">
        <f t="shared" si="90"/>
        <v>20</v>
      </c>
      <c r="H499" s="5">
        <f t="shared" si="91"/>
        <v>2015</v>
      </c>
      <c r="I499" s="5" t="str">
        <f t="shared" si="92"/>
        <v>09</v>
      </c>
      <c r="J499" s="5">
        <f t="shared" si="93"/>
        <v>15</v>
      </c>
      <c r="K499" s="5">
        <v>2015</v>
      </c>
      <c r="L499" s="5" t="s">
        <v>1759</v>
      </c>
      <c r="M499" s="5">
        <v>15</v>
      </c>
      <c r="N499" s="5">
        <f t="shared" si="94"/>
        <v>21</v>
      </c>
      <c r="O499" s="5">
        <f t="shared" si="95"/>
        <v>21</v>
      </c>
      <c r="P499" s="5">
        <f t="shared" si="96"/>
        <v>20</v>
      </c>
      <c r="Q499" s="6" t="s">
        <v>503</v>
      </c>
      <c r="R499">
        <v>-19.97</v>
      </c>
      <c r="S499">
        <v>-71.05</v>
      </c>
      <c r="T499">
        <v>38</v>
      </c>
      <c r="U499">
        <v>5.0999999999999996</v>
      </c>
    </row>
    <row r="500" spans="1:21" x14ac:dyDescent="0.25">
      <c r="A500" s="2">
        <v>42068.896203703705</v>
      </c>
      <c r="B500" s="4">
        <f t="shared" si="85"/>
        <v>2015</v>
      </c>
      <c r="C500" s="4">
        <f t="shared" si="86"/>
        <v>3</v>
      </c>
      <c r="D500" s="4">
        <f t="shared" si="87"/>
        <v>5</v>
      </c>
      <c r="E500" s="4">
        <f t="shared" si="88"/>
        <v>21</v>
      </c>
      <c r="F500" s="4">
        <f t="shared" si="89"/>
        <v>30</v>
      </c>
      <c r="G500" s="4">
        <f t="shared" si="90"/>
        <v>32</v>
      </c>
      <c r="H500" s="5">
        <f t="shared" si="91"/>
        <v>2015</v>
      </c>
      <c r="I500" s="5" t="str">
        <f t="shared" si="92"/>
        <v>03</v>
      </c>
      <c r="J500" s="5" t="str">
        <f t="shared" si="93"/>
        <v>05</v>
      </c>
      <c r="K500" s="5">
        <v>2015</v>
      </c>
      <c r="L500" s="5" t="s">
        <v>1752</v>
      </c>
      <c r="M500" s="5" t="s">
        <v>1760</v>
      </c>
      <c r="N500" s="5">
        <f t="shared" si="94"/>
        <v>21</v>
      </c>
      <c r="O500" s="5">
        <f t="shared" si="95"/>
        <v>30</v>
      </c>
      <c r="P500" s="5">
        <f t="shared" si="96"/>
        <v>32</v>
      </c>
      <c r="Q500" s="6" t="s">
        <v>504</v>
      </c>
      <c r="R500">
        <v>-29.32</v>
      </c>
      <c r="S500">
        <v>-71.11</v>
      </c>
      <c r="T500">
        <v>60</v>
      </c>
      <c r="U500">
        <v>5.3</v>
      </c>
    </row>
    <row r="501" spans="1:21" x14ac:dyDescent="0.25">
      <c r="A501" s="2">
        <v>42339.127824074072</v>
      </c>
      <c r="B501" s="4">
        <f t="shared" si="85"/>
        <v>2015</v>
      </c>
      <c r="C501" s="4">
        <f t="shared" si="86"/>
        <v>12</v>
      </c>
      <c r="D501" s="4">
        <f t="shared" si="87"/>
        <v>1</v>
      </c>
      <c r="E501" s="4">
        <f t="shared" si="88"/>
        <v>3</v>
      </c>
      <c r="F501" s="4">
        <f t="shared" si="89"/>
        <v>4</v>
      </c>
      <c r="G501" s="4">
        <f t="shared" si="90"/>
        <v>4</v>
      </c>
      <c r="H501" s="5">
        <f t="shared" si="91"/>
        <v>2015</v>
      </c>
      <c r="I501" s="5">
        <f t="shared" si="92"/>
        <v>12</v>
      </c>
      <c r="J501" s="5" t="str">
        <f t="shared" si="93"/>
        <v>01</v>
      </c>
      <c r="K501" s="5">
        <v>2015</v>
      </c>
      <c r="L501" s="5">
        <v>12</v>
      </c>
      <c r="M501" s="5" t="s">
        <v>1754</v>
      </c>
      <c r="N501" s="5" t="str">
        <f t="shared" si="94"/>
        <v>03</v>
      </c>
      <c r="O501" s="5" t="str">
        <f t="shared" si="95"/>
        <v>04</v>
      </c>
      <c r="P501" s="5" t="str">
        <f t="shared" si="96"/>
        <v>04</v>
      </c>
      <c r="Q501" s="6" t="s">
        <v>505</v>
      </c>
      <c r="R501">
        <v>-30.41</v>
      </c>
      <c r="S501">
        <v>-71.63</v>
      </c>
      <c r="T501">
        <v>18</v>
      </c>
      <c r="U501">
        <v>4.5999999999999996</v>
      </c>
    </row>
    <row r="502" spans="1:21" x14ac:dyDescent="0.25">
      <c r="A502" s="2">
        <v>42267.007245370369</v>
      </c>
      <c r="B502" s="4">
        <f t="shared" si="85"/>
        <v>2015</v>
      </c>
      <c r="C502" s="4">
        <f t="shared" si="86"/>
        <v>9</v>
      </c>
      <c r="D502" s="4">
        <f t="shared" si="87"/>
        <v>20</v>
      </c>
      <c r="E502" s="4">
        <f t="shared" si="88"/>
        <v>0</v>
      </c>
      <c r="F502" s="4">
        <f t="shared" si="89"/>
        <v>10</v>
      </c>
      <c r="G502" s="4">
        <f t="shared" si="90"/>
        <v>26</v>
      </c>
      <c r="H502" s="5">
        <f t="shared" si="91"/>
        <v>2015</v>
      </c>
      <c r="I502" s="5" t="str">
        <f t="shared" si="92"/>
        <v>09</v>
      </c>
      <c r="J502" s="5">
        <f t="shared" si="93"/>
        <v>20</v>
      </c>
      <c r="K502" s="5">
        <v>2015</v>
      </c>
      <c r="L502" s="5" t="s">
        <v>1759</v>
      </c>
      <c r="M502" s="5">
        <v>20</v>
      </c>
      <c r="N502" s="5" t="str">
        <f t="shared" si="94"/>
        <v>00</v>
      </c>
      <c r="O502" s="5">
        <f t="shared" si="95"/>
        <v>10</v>
      </c>
      <c r="P502" s="5">
        <f t="shared" si="96"/>
        <v>26</v>
      </c>
      <c r="Q502" s="6" t="s">
        <v>506</v>
      </c>
      <c r="R502">
        <v>-30.84</v>
      </c>
      <c r="S502">
        <v>-71.599999999999994</v>
      </c>
      <c r="T502">
        <v>34</v>
      </c>
      <c r="U502">
        <v>4.4000000000000004</v>
      </c>
    </row>
    <row r="503" spans="1:21" x14ac:dyDescent="0.25">
      <c r="A503" s="2">
        <v>42139.110439814816</v>
      </c>
      <c r="B503" s="4">
        <f t="shared" si="85"/>
        <v>2015</v>
      </c>
      <c r="C503" s="4">
        <f t="shared" si="86"/>
        <v>5</v>
      </c>
      <c r="D503" s="4">
        <f t="shared" si="87"/>
        <v>15</v>
      </c>
      <c r="E503" s="4">
        <f t="shared" si="88"/>
        <v>2</v>
      </c>
      <c r="F503" s="4">
        <f t="shared" si="89"/>
        <v>39</v>
      </c>
      <c r="G503" s="4">
        <f t="shared" si="90"/>
        <v>2</v>
      </c>
      <c r="H503" s="5">
        <f t="shared" si="91"/>
        <v>2015</v>
      </c>
      <c r="I503" s="5" t="str">
        <f t="shared" si="92"/>
        <v>05</v>
      </c>
      <c r="J503" s="5">
        <f t="shared" si="93"/>
        <v>15</v>
      </c>
      <c r="K503" s="5">
        <v>2015</v>
      </c>
      <c r="L503" s="5" t="s">
        <v>1760</v>
      </c>
      <c r="M503" s="5">
        <v>15</v>
      </c>
      <c r="N503" s="5" t="str">
        <f t="shared" si="94"/>
        <v>02</v>
      </c>
      <c r="O503" s="5">
        <f t="shared" si="95"/>
        <v>39</v>
      </c>
      <c r="P503" s="5" t="str">
        <f t="shared" si="96"/>
        <v>02</v>
      </c>
      <c r="Q503" s="6" t="s">
        <v>507</v>
      </c>
      <c r="R503">
        <v>-31.55</v>
      </c>
      <c r="S503">
        <v>-71.599999999999994</v>
      </c>
      <c r="T503">
        <v>47</v>
      </c>
      <c r="U503">
        <v>4</v>
      </c>
    </row>
    <row r="504" spans="1:21" x14ac:dyDescent="0.25">
      <c r="A504" s="2">
        <v>42309.061562499999</v>
      </c>
      <c r="B504" s="4">
        <f t="shared" si="85"/>
        <v>2015</v>
      </c>
      <c r="C504" s="4">
        <f t="shared" si="86"/>
        <v>11</v>
      </c>
      <c r="D504" s="4">
        <f t="shared" si="87"/>
        <v>1</v>
      </c>
      <c r="E504" s="4">
        <f t="shared" si="88"/>
        <v>1</v>
      </c>
      <c r="F504" s="4">
        <f t="shared" si="89"/>
        <v>28</v>
      </c>
      <c r="G504" s="4">
        <f t="shared" si="90"/>
        <v>39</v>
      </c>
      <c r="H504" s="5">
        <f t="shared" si="91"/>
        <v>2015</v>
      </c>
      <c r="I504" s="5">
        <f t="shared" si="92"/>
        <v>11</v>
      </c>
      <c r="J504" s="5" t="str">
        <f t="shared" si="93"/>
        <v>01</v>
      </c>
      <c r="K504" s="5">
        <v>2015</v>
      </c>
      <c r="L504" s="5">
        <v>11</v>
      </c>
      <c r="M504" s="5" t="s">
        <v>1754</v>
      </c>
      <c r="N504" s="5" t="str">
        <f t="shared" si="94"/>
        <v>01</v>
      </c>
      <c r="O504" s="5">
        <f t="shared" si="95"/>
        <v>28</v>
      </c>
      <c r="P504" s="5">
        <f t="shared" si="96"/>
        <v>39</v>
      </c>
      <c r="Q504" s="6" t="s">
        <v>508</v>
      </c>
      <c r="R504">
        <v>-38.82</v>
      </c>
      <c r="S504">
        <v>-73.42</v>
      </c>
      <c r="T504">
        <v>50</v>
      </c>
      <c r="U504">
        <v>5.0999999999999996</v>
      </c>
    </row>
    <row r="505" spans="1:21" x14ac:dyDescent="0.25">
      <c r="A505" s="2">
        <v>42017.607245370367</v>
      </c>
      <c r="B505" s="4">
        <f t="shared" si="85"/>
        <v>2015</v>
      </c>
      <c r="C505" s="4">
        <f t="shared" si="86"/>
        <v>1</v>
      </c>
      <c r="D505" s="4">
        <f t="shared" si="87"/>
        <v>13</v>
      </c>
      <c r="E505" s="4">
        <f t="shared" si="88"/>
        <v>14</v>
      </c>
      <c r="F505" s="4">
        <f t="shared" si="89"/>
        <v>34</v>
      </c>
      <c r="G505" s="4">
        <f t="shared" si="90"/>
        <v>26</v>
      </c>
      <c r="H505" s="5">
        <f t="shared" si="91"/>
        <v>2015</v>
      </c>
      <c r="I505" s="5" t="str">
        <f t="shared" si="92"/>
        <v>01</v>
      </c>
      <c r="J505" s="5">
        <f t="shared" si="93"/>
        <v>13</v>
      </c>
      <c r="K505" s="5">
        <v>2015</v>
      </c>
      <c r="L505" s="5" t="s">
        <v>1754</v>
      </c>
      <c r="M505" s="5">
        <v>13</v>
      </c>
      <c r="N505" s="5">
        <f t="shared" si="94"/>
        <v>14</v>
      </c>
      <c r="O505" s="5">
        <f t="shared" si="95"/>
        <v>34</v>
      </c>
      <c r="P505" s="5">
        <f t="shared" si="96"/>
        <v>26</v>
      </c>
      <c r="Q505" s="6" t="s">
        <v>509</v>
      </c>
      <c r="R505">
        <v>-33.590000000000003</v>
      </c>
      <c r="S505">
        <v>-70.33</v>
      </c>
      <c r="T505">
        <v>113</v>
      </c>
      <c r="U505">
        <v>4.3</v>
      </c>
    </row>
    <row r="506" spans="1:21" x14ac:dyDescent="0.25">
      <c r="A506" s="2">
        <v>42313.710173611114</v>
      </c>
      <c r="B506" s="4">
        <f t="shared" si="85"/>
        <v>2015</v>
      </c>
      <c r="C506" s="4">
        <f t="shared" si="86"/>
        <v>11</v>
      </c>
      <c r="D506" s="4">
        <f t="shared" si="87"/>
        <v>5</v>
      </c>
      <c r="E506" s="4">
        <f t="shared" si="88"/>
        <v>17</v>
      </c>
      <c r="F506" s="4">
        <f t="shared" si="89"/>
        <v>2</v>
      </c>
      <c r="G506" s="4">
        <f t="shared" si="90"/>
        <v>39</v>
      </c>
      <c r="H506" s="5">
        <f t="shared" si="91"/>
        <v>2015</v>
      </c>
      <c r="I506" s="5">
        <f t="shared" si="92"/>
        <v>11</v>
      </c>
      <c r="J506" s="5" t="str">
        <f t="shared" si="93"/>
        <v>05</v>
      </c>
      <c r="K506" s="5">
        <v>2015</v>
      </c>
      <c r="L506" s="5">
        <v>11</v>
      </c>
      <c r="M506" s="5" t="s">
        <v>1760</v>
      </c>
      <c r="N506" s="5">
        <f t="shared" si="94"/>
        <v>17</v>
      </c>
      <c r="O506" s="5" t="str">
        <f t="shared" si="95"/>
        <v>02</v>
      </c>
      <c r="P506" s="5">
        <f t="shared" si="96"/>
        <v>39</v>
      </c>
      <c r="Q506" s="6" t="s">
        <v>510</v>
      </c>
      <c r="R506">
        <v>-30.71</v>
      </c>
      <c r="S506">
        <v>-71.760000000000005</v>
      </c>
      <c r="T506">
        <v>33</v>
      </c>
      <c r="U506">
        <v>4.8</v>
      </c>
    </row>
    <row r="507" spans="1:21" x14ac:dyDescent="0.25">
      <c r="A507" s="2">
        <v>42220.012129629627</v>
      </c>
      <c r="B507" s="4">
        <f t="shared" si="85"/>
        <v>2015</v>
      </c>
      <c r="C507" s="4">
        <f t="shared" si="86"/>
        <v>8</v>
      </c>
      <c r="D507" s="4">
        <f t="shared" si="87"/>
        <v>4</v>
      </c>
      <c r="E507" s="4">
        <f t="shared" si="88"/>
        <v>0</v>
      </c>
      <c r="F507" s="4">
        <f t="shared" si="89"/>
        <v>17</v>
      </c>
      <c r="G507" s="4">
        <f t="shared" si="90"/>
        <v>28</v>
      </c>
      <c r="H507" s="5">
        <f t="shared" si="91"/>
        <v>2015</v>
      </c>
      <c r="I507" s="5" t="str">
        <f t="shared" si="92"/>
        <v>08</v>
      </c>
      <c r="J507" s="5" t="str">
        <f t="shared" si="93"/>
        <v>04</v>
      </c>
      <c r="K507" s="5">
        <v>2015</v>
      </c>
      <c r="L507" s="5" t="s">
        <v>1758</v>
      </c>
      <c r="M507" s="5" t="s">
        <v>1753</v>
      </c>
      <c r="N507" s="5" t="str">
        <f t="shared" si="94"/>
        <v>00</v>
      </c>
      <c r="O507" s="5">
        <f t="shared" si="95"/>
        <v>17</v>
      </c>
      <c r="P507" s="5">
        <f t="shared" si="96"/>
        <v>28</v>
      </c>
      <c r="Q507" s="6" t="s">
        <v>511</v>
      </c>
      <c r="R507">
        <v>-35.130000000000003</v>
      </c>
      <c r="S507">
        <v>-70.790000000000006</v>
      </c>
      <c r="T507">
        <v>113</v>
      </c>
      <c r="U507">
        <v>4.5999999999999996</v>
      </c>
    </row>
    <row r="508" spans="1:21" x14ac:dyDescent="0.25">
      <c r="A508" s="2">
        <v>42315.494085648148</v>
      </c>
      <c r="B508" s="4">
        <f t="shared" si="85"/>
        <v>2015</v>
      </c>
      <c r="C508" s="4">
        <f t="shared" si="86"/>
        <v>11</v>
      </c>
      <c r="D508" s="4">
        <f t="shared" si="87"/>
        <v>7</v>
      </c>
      <c r="E508" s="4">
        <f t="shared" si="88"/>
        <v>11</v>
      </c>
      <c r="F508" s="4">
        <f t="shared" si="89"/>
        <v>51</v>
      </c>
      <c r="G508" s="4">
        <f t="shared" si="90"/>
        <v>29</v>
      </c>
      <c r="H508" s="5">
        <f t="shared" si="91"/>
        <v>2015</v>
      </c>
      <c r="I508" s="5">
        <f t="shared" si="92"/>
        <v>11</v>
      </c>
      <c r="J508" s="5" t="str">
        <f t="shared" si="93"/>
        <v>07</v>
      </c>
      <c r="K508" s="5">
        <v>2015</v>
      </c>
      <c r="L508" s="5">
        <v>11</v>
      </c>
      <c r="M508" s="5" t="s">
        <v>1756</v>
      </c>
      <c r="N508" s="5">
        <f t="shared" si="94"/>
        <v>11</v>
      </c>
      <c r="O508" s="5">
        <f t="shared" si="95"/>
        <v>51</v>
      </c>
      <c r="P508" s="5">
        <f t="shared" si="96"/>
        <v>29</v>
      </c>
      <c r="Q508" s="6" t="s">
        <v>512</v>
      </c>
      <c r="R508">
        <v>-30.7</v>
      </c>
      <c r="S508">
        <v>-71.63</v>
      </c>
      <c r="T508">
        <v>28</v>
      </c>
      <c r="U508">
        <v>4.3</v>
      </c>
    </row>
    <row r="509" spans="1:21" x14ac:dyDescent="0.25">
      <c r="A509" s="2">
        <v>42264.861504629633</v>
      </c>
      <c r="B509" s="4">
        <f t="shared" si="85"/>
        <v>2015</v>
      </c>
      <c r="C509" s="4">
        <f t="shared" si="86"/>
        <v>9</v>
      </c>
      <c r="D509" s="4">
        <f t="shared" si="87"/>
        <v>17</v>
      </c>
      <c r="E509" s="4">
        <f t="shared" si="88"/>
        <v>20</v>
      </c>
      <c r="F509" s="4">
        <f t="shared" si="89"/>
        <v>40</v>
      </c>
      <c r="G509" s="4">
        <f t="shared" si="90"/>
        <v>34</v>
      </c>
      <c r="H509" s="5">
        <f t="shared" si="91"/>
        <v>2015</v>
      </c>
      <c r="I509" s="5" t="str">
        <f t="shared" si="92"/>
        <v>09</v>
      </c>
      <c r="J509" s="5">
        <f t="shared" si="93"/>
        <v>17</v>
      </c>
      <c r="K509" s="5">
        <v>2015</v>
      </c>
      <c r="L509" s="5" t="s">
        <v>1759</v>
      </c>
      <c r="M509" s="5">
        <v>17</v>
      </c>
      <c r="N509" s="5">
        <f t="shared" si="94"/>
        <v>20</v>
      </c>
      <c r="O509" s="5">
        <f t="shared" si="95"/>
        <v>40</v>
      </c>
      <c r="P509" s="5">
        <f t="shared" si="96"/>
        <v>34</v>
      </c>
      <c r="Q509" s="6" t="s">
        <v>513</v>
      </c>
      <c r="R509">
        <v>-30.04</v>
      </c>
      <c r="S509">
        <v>-71.67</v>
      </c>
      <c r="T509">
        <v>33</v>
      </c>
      <c r="U509">
        <v>5.5</v>
      </c>
    </row>
    <row r="510" spans="1:21" x14ac:dyDescent="0.25">
      <c r="A510" s="2">
        <v>42267.721134259256</v>
      </c>
      <c r="B510" s="4">
        <f t="shared" si="85"/>
        <v>2015</v>
      </c>
      <c r="C510" s="4">
        <f t="shared" si="86"/>
        <v>9</v>
      </c>
      <c r="D510" s="4">
        <f t="shared" si="87"/>
        <v>20</v>
      </c>
      <c r="E510" s="4">
        <f t="shared" si="88"/>
        <v>17</v>
      </c>
      <c r="F510" s="4">
        <f t="shared" si="89"/>
        <v>18</v>
      </c>
      <c r="G510" s="4">
        <f t="shared" si="90"/>
        <v>26</v>
      </c>
      <c r="H510" s="5">
        <f t="shared" si="91"/>
        <v>2015</v>
      </c>
      <c r="I510" s="5" t="str">
        <f t="shared" si="92"/>
        <v>09</v>
      </c>
      <c r="J510" s="5">
        <f t="shared" si="93"/>
        <v>20</v>
      </c>
      <c r="K510" s="5">
        <v>2015</v>
      </c>
      <c r="L510" s="5" t="s">
        <v>1759</v>
      </c>
      <c r="M510" s="5">
        <v>20</v>
      </c>
      <c r="N510" s="5">
        <f t="shared" si="94"/>
        <v>17</v>
      </c>
      <c r="O510" s="5">
        <f t="shared" si="95"/>
        <v>18</v>
      </c>
      <c r="P510" s="5">
        <f t="shared" si="96"/>
        <v>26</v>
      </c>
      <c r="Q510" s="6" t="s">
        <v>514</v>
      </c>
      <c r="R510">
        <v>-30.66</v>
      </c>
      <c r="S510">
        <v>-71.739999999999995</v>
      </c>
      <c r="T510">
        <v>37</v>
      </c>
      <c r="U510">
        <v>4.8</v>
      </c>
    </row>
    <row r="511" spans="1:21" x14ac:dyDescent="0.25">
      <c r="A511" s="2">
        <v>42292.860439814816</v>
      </c>
      <c r="B511" s="4">
        <f t="shared" si="85"/>
        <v>2015</v>
      </c>
      <c r="C511" s="4">
        <f t="shared" si="86"/>
        <v>10</v>
      </c>
      <c r="D511" s="4">
        <f t="shared" si="87"/>
        <v>15</v>
      </c>
      <c r="E511" s="4">
        <f t="shared" si="88"/>
        <v>20</v>
      </c>
      <c r="F511" s="4">
        <f t="shared" si="89"/>
        <v>39</v>
      </c>
      <c r="G511" s="4">
        <f t="shared" si="90"/>
        <v>2</v>
      </c>
      <c r="H511" s="5">
        <f t="shared" si="91"/>
        <v>2015</v>
      </c>
      <c r="I511" s="5">
        <f t="shared" si="92"/>
        <v>10</v>
      </c>
      <c r="J511" s="5">
        <f t="shared" si="93"/>
        <v>15</v>
      </c>
      <c r="K511" s="5">
        <v>2015</v>
      </c>
      <c r="L511" s="5">
        <v>10</v>
      </c>
      <c r="M511" s="5">
        <v>15</v>
      </c>
      <c r="N511" s="5">
        <f t="shared" si="94"/>
        <v>20</v>
      </c>
      <c r="O511" s="5">
        <f t="shared" si="95"/>
        <v>39</v>
      </c>
      <c r="P511" s="5" t="str">
        <f t="shared" si="96"/>
        <v>02</v>
      </c>
      <c r="Q511" s="6" t="s">
        <v>515</v>
      </c>
      <c r="R511">
        <v>-30.57</v>
      </c>
      <c r="S511">
        <v>-71.63</v>
      </c>
      <c r="T511">
        <v>33</v>
      </c>
      <c r="U511">
        <v>4.5</v>
      </c>
    </row>
    <row r="512" spans="1:21" x14ac:dyDescent="0.25">
      <c r="A512" s="2">
        <v>42039.547974537039</v>
      </c>
      <c r="B512" s="4">
        <f t="shared" si="85"/>
        <v>2015</v>
      </c>
      <c r="C512" s="4">
        <f t="shared" si="86"/>
        <v>2</v>
      </c>
      <c r="D512" s="4">
        <f t="shared" si="87"/>
        <v>4</v>
      </c>
      <c r="E512" s="4">
        <f t="shared" si="88"/>
        <v>13</v>
      </c>
      <c r="F512" s="4">
        <f t="shared" si="89"/>
        <v>9</v>
      </c>
      <c r="G512" s="4">
        <f t="shared" si="90"/>
        <v>5</v>
      </c>
      <c r="H512" s="5">
        <f t="shared" si="91"/>
        <v>2015</v>
      </c>
      <c r="I512" s="5" t="str">
        <f t="shared" si="92"/>
        <v>02</v>
      </c>
      <c r="J512" s="5" t="str">
        <f t="shared" si="93"/>
        <v>04</v>
      </c>
      <c r="K512" s="5">
        <v>2015</v>
      </c>
      <c r="L512" s="5" t="s">
        <v>1757</v>
      </c>
      <c r="M512" s="5" t="s">
        <v>1753</v>
      </c>
      <c r="N512" s="5">
        <f t="shared" si="94"/>
        <v>13</v>
      </c>
      <c r="O512" s="5" t="str">
        <f t="shared" si="95"/>
        <v>09</v>
      </c>
      <c r="P512" s="5" t="str">
        <f t="shared" si="96"/>
        <v>05</v>
      </c>
      <c r="Q512" s="6" t="s">
        <v>516</v>
      </c>
      <c r="R512">
        <v>-29.38</v>
      </c>
      <c r="S512">
        <v>-71.010000000000005</v>
      </c>
      <c r="T512">
        <v>79</v>
      </c>
      <c r="U512">
        <v>4.3</v>
      </c>
    </row>
    <row r="513" spans="1:21" x14ac:dyDescent="0.25">
      <c r="A513" s="2">
        <v>42330.641631944447</v>
      </c>
      <c r="B513" s="4">
        <f t="shared" si="85"/>
        <v>2015</v>
      </c>
      <c r="C513" s="4">
        <f t="shared" si="86"/>
        <v>11</v>
      </c>
      <c r="D513" s="4">
        <f t="shared" si="87"/>
        <v>22</v>
      </c>
      <c r="E513" s="4">
        <f t="shared" si="88"/>
        <v>15</v>
      </c>
      <c r="F513" s="4">
        <f t="shared" si="89"/>
        <v>23</v>
      </c>
      <c r="G513" s="4">
        <f t="shared" si="90"/>
        <v>57</v>
      </c>
      <c r="H513" s="5">
        <f t="shared" si="91"/>
        <v>2015</v>
      </c>
      <c r="I513" s="5">
        <f t="shared" si="92"/>
        <v>11</v>
      </c>
      <c r="J513" s="5">
        <f t="shared" si="93"/>
        <v>22</v>
      </c>
      <c r="K513" s="5">
        <v>2015</v>
      </c>
      <c r="L513" s="5">
        <v>11</v>
      </c>
      <c r="M513" s="5">
        <v>22</v>
      </c>
      <c r="N513" s="5">
        <f t="shared" si="94"/>
        <v>15</v>
      </c>
      <c r="O513" s="5">
        <f t="shared" si="95"/>
        <v>23</v>
      </c>
      <c r="P513" s="5">
        <f t="shared" si="96"/>
        <v>57</v>
      </c>
      <c r="Q513" s="6" t="s">
        <v>517</v>
      </c>
      <c r="R513">
        <v>-30.26</v>
      </c>
      <c r="S513">
        <v>-71.58</v>
      </c>
      <c r="T513">
        <v>40</v>
      </c>
      <c r="U513">
        <v>4.3</v>
      </c>
    </row>
    <row r="514" spans="1:21" x14ac:dyDescent="0.25">
      <c r="A514" s="2">
        <v>42277.764780092592</v>
      </c>
      <c r="B514" s="4">
        <f t="shared" si="85"/>
        <v>2015</v>
      </c>
      <c r="C514" s="4">
        <f t="shared" si="86"/>
        <v>9</v>
      </c>
      <c r="D514" s="4">
        <f t="shared" si="87"/>
        <v>30</v>
      </c>
      <c r="E514" s="4">
        <f t="shared" si="88"/>
        <v>18</v>
      </c>
      <c r="F514" s="4">
        <f t="shared" si="89"/>
        <v>21</v>
      </c>
      <c r="G514" s="4">
        <f t="shared" si="90"/>
        <v>17</v>
      </c>
      <c r="H514" s="5">
        <f t="shared" si="91"/>
        <v>2015</v>
      </c>
      <c r="I514" s="5" t="str">
        <f t="shared" si="92"/>
        <v>09</v>
      </c>
      <c r="J514" s="5">
        <f t="shared" si="93"/>
        <v>30</v>
      </c>
      <c r="K514" s="5">
        <v>2015</v>
      </c>
      <c r="L514" s="5" t="s">
        <v>1759</v>
      </c>
      <c r="M514" s="5">
        <v>30</v>
      </c>
      <c r="N514" s="5">
        <f t="shared" si="94"/>
        <v>18</v>
      </c>
      <c r="O514" s="5">
        <f t="shared" si="95"/>
        <v>21</v>
      </c>
      <c r="P514" s="5">
        <f t="shared" si="96"/>
        <v>17</v>
      </c>
      <c r="Q514" s="6" t="s">
        <v>518</v>
      </c>
      <c r="R514">
        <v>-30.64</v>
      </c>
      <c r="S514">
        <v>-71.72</v>
      </c>
      <c r="T514">
        <v>36</v>
      </c>
      <c r="U514">
        <v>4.7</v>
      </c>
    </row>
    <row r="515" spans="1:21" x14ac:dyDescent="0.25">
      <c r="A515" s="2">
        <v>42264.545081018521</v>
      </c>
      <c r="B515" s="4">
        <f t="shared" ref="B515:B578" si="97">YEAR(A515)</f>
        <v>2015</v>
      </c>
      <c r="C515" s="4">
        <f t="shared" ref="C515:C578" si="98">MONTH(A515)</f>
        <v>9</v>
      </c>
      <c r="D515" s="4">
        <f t="shared" ref="D515:D578" si="99">DAY(A515)</f>
        <v>17</v>
      </c>
      <c r="E515" s="4">
        <f t="shared" ref="E515:E578" si="100">HOUR(A515)</f>
        <v>13</v>
      </c>
      <c r="F515" s="4">
        <f t="shared" ref="F515:F578" si="101">MINUTE(A515)</f>
        <v>4</v>
      </c>
      <c r="G515" s="4">
        <f t="shared" ref="G515:G578" si="102">SECOND(A515)</f>
        <v>55</v>
      </c>
      <c r="H515" s="5">
        <f t="shared" ref="H515:H578" si="103">B515</f>
        <v>2015</v>
      </c>
      <c r="I515" s="5" t="str">
        <f t="shared" ref="I515:I578" si="104">IF(LEN(C515)&gt;1,C515,CONCATENATE("0",C515))</f>
        <v>09</v>
      </c>
      <c r="J515" s="5">
        <f t="shared" ref="J515:J578" si="105">IF(LEN(D515)&gt;1,D515,CONCATENATE("0",D515))</f>
        <v>17</v>
      </c>
      <c r="K515" s="5">
        <v>2015</v>
      </c>
      <c r="L515" s="5" t="s">
        <v>1759</v>
      </c>
      <c r="M515" s="5">
        <v>17</v>
      </c>
      <c r="N515" s="5">
        <f t="shared" ref="N515:N578" si="106">IF(LEN(E515)&gt;1,E515,CONCATENATE("0",E515))</f>
        <v>13</v>
      </c>
      <c r="O515" s="5" t="str">
        <f t="shared" ref="O515:O578" si="107">IF(LEN(F515)&gt;1,F515,CONCATENATE("0",F515))</f>
        <v>04</v>
      </c>
      <c r="P515" s="5">
        <f t="shared" ref="P515:P578" si="108">IF(LEN(G515)&gt;1,G515,CONCATENATE("0",G515))</f>
        <v>55</v>
      </c>
      <c r="Q515" s="6" t="s">
        <v>519</v>
      </c>
      <c r="R515">
        <v>-30.29</v>
      </c>
      <c r="S515">
        <v>-71.7</v>
      </c>
      <c r="T515">
        <v>16</v>
      </c>
      <c r="U515">
        <v>4.2</v>
      </c>
    </row>
    <row r="516" spans="1:21" x14ac:dyDescent="0.25">
      <c r="A516" s="2">
        <v>42039.567997685182</v>
      </c>
      <c r="B516" s="4">
        <f t="shared" si="97"/>
        <v>2015</v>
      </c>
      <c r="C516" s="4">
        <f t="shared" si="98"/>
        <v>2</v>
      </c>
      <c r="D516" s="4">
        <f t="shared" si="99"/>
        <v>4</v>
      </c>
      <c r="E516" s="4">
        <f t="shared" si="100"/>
        <v>13</v>
      </c>
      <c r="F516" s="4">
        <f t="shared" si="101"/>
        <v>37</v>
      </c>
      <c r="G516" s="4">
        <f t="shared" si="102"/>
        <v>55</v>
      </c>
      <c r="H516" s="5">
        <f t="shared" si="103"/>
        <v>2015</v>
      </c>
      <c r="I516" s="5" t="str">
        <f t="shared" si="104"/>
        <v>02</v>
      </c>
      <c r="J516" s="5" t="str">
        <f t="shared" si="105"/>
        <v>04</v>
      </c>
      <c r="K516" s="5">
        <v>2015</v>
      </c>
      <c r="L516" s="5" t="s">
        <v>1757</v>
      </c>
      <c r="M516" s="5" t="s">
        <v>1753</v>
      </c>
      <c r="N516" s="5">
        <f t="shared" si="106"/>
        <v>13</v>
      </c>
      <c r="O516" s="5">
        <f t="shared" si="107"/>
        <v>37</v>
      </c>
      <c r="P516" s="5">
        <f t="shared" si="108"/>
        <v>55</v>
      </c>
      <c r="Q516" s="6" t="s">
        <v>520</v>
      </c>
      <c r="R516">
        <v>-21.21</v>
      </c>
      <c r="S516">
        <v>-69.400000000000006</v>
      </c>
      <c r="T516">
        <v>75</v>
      </c>
      <c r="U516">
        <v>4.2</v>
      </c>
    </row>
    <row r="517" spans="1:21" x14ac:dyDescent="0.25">
      <c r="A517" s="2">
        <v>42306.436354166668</v>
      </c>
      <c r="B517" s="4">
        <f t="shared" si="97"/>
        <v>2015</v>
      </c>
      <c r="C517" s="4">
        <f t="shared" si="98"/>
        <v>10</v>
      </c>
      <c r="D517" s="4">
        <f t="shared" si="99"/>
        <v>29</v>
      </c>
      <c r="E517" s="4">
        <f t="shared" si="100"/>
        <v>10</v>
      </c>
      <c r="F517" s="4">
        <f t="shared" si="101"/>
        <v>28</v>
      </c>
      <c r="G517" s="4">
        <f t="shared" si="102"/>
        <v>21</v>
      </c>
      <c r="H517" s="5">
        <f t="shared" si="103"/>
        <v>2015</v>
      </c>
      <c r="I517" s="5">
        <f t="shared" si="104"/>
        <v>10</v>
      </c>
      <c r="J517" s="5">
        <f t="shared" si="105"/>
        <v>29</v>
      </c>
      <c r="K517" s="5">
        <v>2015</v>
      </c>
      <c r="L517" s="5">
        <v>10</v>
      </c>
      <c r="M517" s="5">
        <v>29</v>
      </c>
      <c r="N517" s="5">
        <f t="shared" si="106"/>
        <v>10</v>
      </c>
      <c r="O517" s="5">
        <f t="shared" si="107"/>
        <v>28</v>
      </c>
      <c r="P517" s="5">
        <f t="shared" si="108"/>
        <v>21</v>
      </c>
      <c r="Q517" s="6" t="s">
        <v>521</v>
      </c>
      <c r="R517">
        <v>-28.78</v>
      </c>
      <c r="S517">
        <v>-70.19</v>
      </c>
      <c r="T517">
        <v>91</v>
      </c>
      <c r="U517">
        <v>4</v>
      </c>
    </row>
    <row r="518" spans="1:21" x14ac:dyDescent="0.25">
      <c r="A518" s="2">
        <v>42147.537847222222</v>
      </c>
      <c r="B518" s="4">
        <f t="shared" si="97"/>
        <v>2015</v>
      </c>
      <c r="C518" s="4">
        <f t="shared" si="98"/>
        <v>5</v>
      </c>
      <c r="D518" s="4">
        <f t="shared" si="99"/>
        <v>23</v>
      </c>
      <c r="E518" s="4">
        <f t="shared" si="100"/>
        <v>12</v>
      </c>
      <c r="F518" s="4">
        <f t="shared" si="101"/>
        <v>54</v>
      </c>
      <c r="G518" s="4">
        <f t="shared" si="102"/>
        <v>30</v>
      </c>
      <c r="H518" s="5">
        <f t="shared" si="103"/>
        <v>2015</v>
      </c>
      <c r="I518" s="5" t="str">
        <f t="shared" si="104"/>
        <v>05</v>
      </c>
      <c r="J518" s="5">
        <f t="shared" si="105"/>
        <v>23</v>
      </c>
      <c r="K518" s="5">
        <v>2015</v>
      </c>
      <c r="L518" s="5" t="s">
        <v>1760</v>
      </c>
      <c r="M518" s="5">
        <v>23</v>
      </c>
      <c r="N518" s="5">
        <f t="shared" si="106"/>
        <v>12</v>
      </c>
      <c r="O518" s="5">
        <f t="shared" si="107"/>
        <v>54</v>
      </c>
      <c r="P518" s="5">
        <f t="shared" si="108"/>
        <v>30</v>
      </c>
      <c r="Q518" s="6" t="s">
        <v>522</v>
      </c>
      <c r="R518">
        <v>-18.52</v>
      </c>
      <c r="S518">
        <v>-69.33</v>
      </c>
      <c r="T518">
        <v>123</v>
      </c>
      <c r="U518">
        <v>4.7</v>
      </c>
    </row>
    <row r="519" spans="1:21" x14ac:dyDescent="0.25">
      <c r="A519" s="2">
        <v>42198.886643518519</v>
      </c>
      <c r="B519" s="4">
        <f t="shared" si="97"/>
        <v>2015</v>
      </c>
      <c r="C519" s="4">
        <f t="shared" si="98"/>
        <v>7</v>
      </c>
      <c r="D519" s="4">
        <f t="shared" si="99"/>
        <v>13</v>
      </c>
      <c r="E519" s="4">
        <f t="shared" si="100"/>
        <v>21</v>
      </c>
      <c r="F519" s="4">
        <f t="shared" si="101"/>
        <v>16</v>
      </c>
      <c r="G519" s="4">
        <f t="shared" si="102"/>
        <v>46</v>
      </c>
      <c r="H519" s="5">
        <f t="shared" si="103"/>
        <v>2015</v>
      </c>
      <c r="I519" s="5" t="str">
        <f t="shared" si="104"/>
        <v>07</v>
      </c>
      <c r="J519" s="5">
        <f t="shared" si="105"/>
        <v>13</v>
      </c>
      <c r="K519" s="5">
        <v>2015</v>
      </c>
      <c r="L519" s="5" t="s">
        <v>1756</v>
      </c>
      <c r="M519" s="5">
        <v>13</v>
      </c>
      <c r="N519" s="5">
        <f t="shared" si="106"/>
        <v>21</v>
      </c>
      <c r="O519" s="5">
        <f t="shared" si="107"/>
        <v>16</v>
      </c>
      <c r="P519" s="5">
        <f t="shared" si="108"/>
        <v>46</v>
      </c>
      <c r="Q519" s="6" t="s">
        <v>523</v>
      </c>
      <c r="R519">
        <v>-33.049999999999997</v>
      </c>
      <c r="S519">
        <v>-70.31</v>
      </c>
      <c r="T519">
        <v>112</v>
      </c>
      <c r="U519">
        <v>5.0999999999999996</v>
      </c>
    </row>
    <row r="520" spans="1:21" x14ac:dyDescent="0.25">
      <c r="A520" s="2">
        <v>42354.024988425925</v>
      </c>
      <c r="B520" s="4">
        <f t="shared" si="97"/>
        <v>2015</v>
      </c>
      <c r="C520" s="4">
        <f t="shared" si="98"/>
        <v>12</v>
      </c>
      <c r="D520" s="4">
        <f t="shared" si="99"/>
        <v>16</v>
      </c>
      <c r="E520" s="4">
        <f t="shared" si="100"/>
        <v>0</v>
      </c>
      <c r="F520" s="4">
        <f t="shared" si="101"/>
        <v>35</v>
      </c>
      <c r="G520" s="4">
        <f t="shared" si="102"/>
        <v>59</v>
      </c>
      <c r="H520" s="5">
        <f t="shared" si="103"/>
        <v>2015</v>
      </c>
      <c r="I520" s="5">
        <f t="shared" si="104"/>
        <v>12</v>
      </c>
      <c r="J520" s="5">
        <f t="shared" si="105"/>
        <v>16</v>
      </c>
      <c r="K520" s="5">
        <v>2015</v>
      </c>
      <c r="L520" s="5">
        <v>12</v>
      </c>
      <c r="M520" s="5">
        <v>16</v>
      </c>
      <c r="N520" s="5" t="str">
        <f t="shared" si="106"/>
        <v>00</v>
      </c>
      <c r="O520" s="5">
        <f t="shared" si="107"/>
        <v>35</v>
      </c>
      <c r="P520" s="5">
        <f t="shared" si="108"/>
        <v>59</v>
      </c>
      <c r="Q520" s="6" t="s">
        <v>524</v>
      </c>
      <c r="R520">
        <v>-27.28</v>
      </c>
      <c r="S520">
        <v>-70</v>
      </c>
      <c r="T520">
        <v>104</v>
      </c>
      <c r="U520">
        <v>4.0999999999999996</v>
      </c>
    </row>
    <row r="521" spans="1:21" x14ac:dyDescent="0.25">
      <c r="A521" s="2">
        <v>42264.70484953704</v>
      </c>
      <c r="B521" s="4">
        <f t="shared" si="97"/>
        <v>2015</v>
      </c>
      <c r="C521" s="4">
        <f t="shared" si="98"/>
        <v>9</v>
      </c>
      <c r="D521" s="4">
        <f t="shared" si="99"/>
        <v>17</v>
      </c>
      <c r="E521" s="4">
        <f t="shared" si="100"/>
        <v>16</v>
      </c>
      <c r="F521" s="4">
        <f t="shared" si="101"/>
        <v>54</v>
      </c>
      <c r="G521" s="4">
        <f t="shared" si="102"/>
        <v>59</v>
      </c>
      <c r="H521" s="5">
        <f t="shared" si="103"/>
        <v>2015</v>
      </c>
      <c r="I521" s="5" t="str">
        <f t="shared" si="104"/>
        <v>09</v>
      </c>
      <c r="J521" s="5">
        <f t="shared" si="105"/>
        <v>17</v>
      </c>
      <c r="K521" s="5">
        <v>2015</v>
      </c>
      <c r="L521" s="5" t="s">
        <v>1759</v>
      </c>
      <c r="M521" s="5">
        <v>17</v>
      </c>
      <c r="N521" s="5">
        <f t="shared" si="106"/>
        <v>16</v>
      </c>
      <c r="O521" s="5">
        <f t="shared" si="107"/>
        <v>54</v>
      </c>
      <c r="P521" s="5">
        <f t="shared" si="108"/>
        <v>59</v>
      </c>
      <c r="Q521" s="6" t="s">
        <v>525</v>
      </c>
      <c r="R521">
        <v>-30.76</v>
      </c>
      <c r="S521">
        <v>-71.459999999999994</v>
      </c>
      <c r="T521">
        <v>43</v>
      </c>
      <c r="U521">
        <v>4.3</v>
      </c>
    </row>
    <row r="522" spans="1:21" x14ac:dyDescent="0.25">
      <c r="A522" s="2">
        <v>42165.038912037038</v>
      </c>
      <c r="B522" s="4">
        <f t="shared" si="97"/>
        <v>2015</v>
      </c>
      <c r="C522" s="4">
        <f t="shared" si="98"/>
        <v>6</v>
      </c>
      <c r="D522" s="4">
        <f t="shared" si="99"/>
        <v>10</v>
      </c>
      <c r="E522" s="4">
        <f t="shared" si="100"/>
        <v>0</v>
      </c>
      <c r="F522" s="4">
        <f t="shared" si="101"/>
        <v>56</v>
      </c>
      <c r="G522" s="4">
        <f t="shared" si="102"/>
        <v>2</v>
      </c>
      <c r="H522" s="5">
        <f t="shared" si="103"/>
        <v>2015</v>
      </c>
      <c r="I522" s="5" t="str">
        <f t="shared" si="104"/>
        <v>06</v>
      </c>
      <c r="J522" s="5">
        <f t="shared" si="105"/>
        <v>10</v>
      </c>
      <c r="K522" s="5">
        <v>2015</v>
      </c>
      <c r="L522" s="5" t="s">
        <v>1755</v>
      </c>
      <c r="M522" s="5">
        <v>10</v>
      </c>
      <c r="N522" s="5" t="str">
        <f t="shared" si="106"/>
        <v>00</v>
      </c>
      <c r="O522" s="5">
        <f t="shared" si="107"/>
        <v>56</v>
      </c>
      <c r="P522" s="5" t="str">
        <f t="shared" si="108"/>
        <v>02</v>
      </c>
      <c r="Q522" s="6" t="s">
        <v>526</v>
      </c>
      <c r="R522">
        <v>-20.14</v>
      </c>
      <c r="S522">
        <v>-69.23</v>
      </c>
      <c r="T522">
        <v>98</v>
      </c>
      <c r="U522">
        <v>4.2</v>
      </c>
    </row>
    <row r="523" spans="1:21" x14ac:dyDescent="0.25">
      <c r="A523" s="2">
        <v>42284.126481481479</v>
      </c>
      <c r="B523" s="4">
        <f t="shared" si="97"/>
        <v>2015</v>
      </c>
      <c r="C523" s="4">
        <f t="shared" si="98"/>
        <v>10</v>
      </c>
      <c r="D523" s="4">
        <f t="shared" si="99"/>
        <v>7</v>
      </c>
      <c r="E523" s="4">
        <f t="shared" si="100"/>
        <v>3</v>
      </c>
      <c r="F523" s="4">
        <f t="shared" si="101"/>
        <v>2</v>
      </c>
      <c r="G523" s="4">
        <f t="shared" si="102"/>
        <v>8</v>
      </c>
      <c r="H523" s="5">
        <f t="shared" si="103"/>
        <v>2015</v>
      </c>
      <c r="I523" s="5">
        <f t="shared" si="104"/>
        <v>10</v>
      </c>
      <c r="J523" s="5" t="str">
        <f t="shared" si="105"/>
        <v>07</v>
      </c>
      <c r="K523" s="5">
        <v>2015</v>
      </c>
      <c r="L523" s="5">
        <v>10</v>
      </c>
      <c r="M523" s="5" t="s">
        <v>1756</v>
      </c>
      <c r="N523" s="5" t="str">
        <f t="shared" si="106"/>
        <v>03</v>
      </c>
      <c r="O523" s="5" t="str">
        <f t="shared" si="107"/>
        <v>02</v>
      </c>
      <c r="P523" s="5" t="str">
        <f t="shared" si="108"/>
        <v>08</v>
      </c>
      <c r="Q523" s="6" t="s">
        <v>527</v>
      </c>
      <c r="R523">
        <v>-30.78</v>
      </c>
      <c r="S523">
        <v>-71.39</v>
      </c>
      <c r="T523">
        <v>48</v>
      </c>
      <c r="U523">
        <v>4.4000000000000004</v>
      </c>
    </row>
    <row r="524" spans="1:21" x14ac:dyDescent="0.25">
      <c r="A524" s="2">
        <v>42087.729895833334</v>
      </c>
      <c r="B524" s="4">
        <f t="shared" si="97"/>
        <v>2015</v>
      </c>
      <c r="C524" s="4">
        <f t="shared" si="98"/>
        <v>3</v>
      </c>
      <c r="D524" s="4">
        <f t="shared" si="99"/>
        <v>24</v>
      </c>
      <c r="E524" s="4">
        <f t="shared" si="100"/>
        <v>17</v>
      </c>
      <c r="F524" s="4">
        <f t="shared" si="101"/>
        <v>31</v>
      </c>
      <c r="G524" s="4">
        <f t="shared" si="102"/>
        <v>3</v>
      </c>
      <c r="H524" s="5">
        <f t="shared" si="103"/>
        <v>2015</v>
      </c>
      <c r="I524" s="5" t="str">
        <f t="shared" si="104"/>
        <v>03</v>
      </c>
      <c r="J524" s="5">
        <f t="shared" si="105"/>
        <v>24</v>
      </c>
      <c r="K524" s="5">
        <v>2015</v>
      </c>
      <c r="L524" s="5" t="s">
        <v>1752</v>
      </c>
      <c r="M524" s="5">
        <v>24</v>
      </c>
      <c r="N524" s="5">
        <f t="shared" si="106"/>
        <v>17</v>
      </c>
      <c r="O524" s="5">
        <f t="shared" si="107"/>
        <v>31</v>
      </c>
      <c r="P524" s="5" t="str">
        <f t="shared" si="108"/>
        <v>03</v>
      </c>
      <c r="Q524" s="6" t="s">
        <v>528</v>
      </c>
      <c r="R524">
        <v>-32.229999999999997</v>
      </c>
      <c r="S524">
        <v>-71.73</v>
      </c>
      <c r="T524">
        <v>35</v>
      </c>
      <c r="U524">
        <v>4.2</v>
      </c>
    </row>
    <row r="525" spans="1:21" x14ac:dyDescent="0.25">
      <c r="A525" s="2">
        <v>42279.932638888888</v>
      </c>
      <c r="B525" s="4">
        <f t="shared" si="97"/>
        <v>2015</v>
      </c>
      <c r="C525" s="4">
        <f t="shared" si="98"/>
        <v>10</v>
      </c>
      <c r="D525" s="4">
        <f t="shared" si="99"/>
        <v>2</v>
      </c>
      <c r="E525" s="4">
        <f t="shared" si="100"/>
        <v>22</v>
      </c>
      <c r="F525" s="4">
        <f t="shared" si="101"/>
        <v>23</v>
      </c>
      <c r="G525" s="4">
        <f t="shared" si="102"/>
        <v>0</v>
      </c>
      <c r="H525" s="5">
        <f t="shared" si="103"/>
        <v>2015</v>
      </c>
      <c r="I525" s="5">
        <f t="shared" si="104"/>
        <v>10</v>
      </c>
      <c r="J525" s="5" t="str">
        <f t="shared" si="105"/>
        <v>02</v>
      </c>
      <c r="K525" s="5">
        <v>2015</v>
      </c>
      <c r="L525" s="5">
        <v>10</v>
      </c>
      <c r="M525" s="5" t="s">
        <v>1757</v>
      </c>
      <c r="N525" s="5">
        <f t="shared" si="106"/>
        <v>22</v>
      </c>
      <c r="O525" s="5">
        <f t="shared" si="107"/>
        <v>23</v>
      </c>
      <c r="P525" s="5" t="str">
        <f t="shared" si="108"/>
        <v>00</v>
      </c>
      <c r="Q525" s="6" t="s">
        <v>529</v>
      </c>
      <c r="R525">
        <v>-30.74</v>
      </c>
      <c r="S525">
        <v>-71.349999999999994</v>
      </c>
      <c r="T525">
        <v>53</v>
      </c>
      <c r="U525">
        <v>4</v>
      </c>
    </row>
    <row r="526" spans="1:21" x14ac:dyDescent="0.25">
      <c r="A526" s="2">
        <v>42052.326898148145</v>
      </c>
      <c r="B526" s="4">
        <f t="shared" si="97"/>
        <v>2015</v>
      </c>
      <c r="C526" s="4">
        <f t="shared" si="98"/>
        <v>2</v>
      </c>
      <c r="D526" s="4">
        <f t="shared" si="99"/>
        <v>17</v>
      </c>
      <c r="E526" s="4">
        <f t="shared" si="100"/>
        <v>7</v>
      </c>
      <c r="F526" s="4">
        <f t="shared" si="101"/>
        <v>50</v>
      </c>
      <c r="G526" s="4">
        <f t="shared" si="102"/>
        <v>44</v>
      </c>
      <c r="H526" s="5">
        <f t="shared" si="103"/>
        <v>2015</v>
      </c>
      <c r="I526" s="5" t="str">
        <f t="shared" si="104"/>
        <v>02</v>
      </c>
      <c r="J526" s="5">
        <f t="shared" si="105"/>
        <v>17</v>
      </c>
      <c r="K526" s="5">
        <v>2015</v>
      </c>
      <c r="L526" s="5" t="s">
        <v>1757</v>
      </c>
      <c r="M526" s="5">
        <v>17</v>
      </c>
      <c r="N526" s="5" t="str">
        <f t="shared" si="106"/>
        <v>07</v>
      </c>
      <c r="O526" s="5">
        <f t="shared" si="107"/>
        <v>50</v>
      </c>
      <c r="P526" s="5">
        <f t="shared" si="108"/>
        <v>44</v>
      </c>
      <c r="Q526" s="6" t="s">
        <v>530</v>
      </c>
      <c r="R526">
        <v>-30.96</v>
      </c>
      <c r="S526">
        <v>-71.3</v>
      </c>
      <c r="T526">
        <v>59</v>
      </c>
      <c r="U526">
        <v>4.5999999999999996</v>
      </c>
    </row>
    <row r="527" spans="1:21" x14ac:dyDescent="0.25">
      <c r="A527" s="2">
        <v>42153.186296296299</v>
      </c>
      <c r="B527" s="4">
        <f t="shared" si="97"/>
        <v>2015</v>
      </c>
      <c r="C527" s="4">
        <f t="shared" si="98"/>
        <v>5</v>
      </c>
      <c r="D527" s="4">
        <f t="shared" si="99"/>
        <v>29</v>
      </c>
      <c r="E527" s="4">
        <f t="shared" si="100"/>
        <v>4</v>
      </c>
      <c r="F527" s="4">
        <f t="shared" si="101"/>
        <v>28</v>
      </c>
      <c r="G527" s="4">
        <f t="shared" si="102"/>
        <v>16</v>
      </c>
      <c r="H527" s="5">
        <f t="shared" si="103"/>
        <v>2015</v>
      </c>
      <c r="I527" s="5" t="str">
        <f t="shared" si="104"/>
        <v>05</v>
      </c>
      <c r="J527" s="5">
        <f t="shared" si="105"/>
        <v>29</v>
      </c>
      <c r="K527" s="5">
        <v>2015</v>
      </c>
      <c r="L527" s="5" t="s">
        <v>1760</v>
      </c>
      <c r="M527" s="5">
        <v>29</v>
      </c>
      <c r="N527" s="5" t="str">
        <f t="shared" si="106"/>
        <v>04</v>
      </c>
      <c r="O527" s="5">
        <f t="shared" si="107"/>
        <v>28</v>
      </c>
      <c r="P527" s="5">
        <f t="shared" si="108"/>
        <v>16</v>
      </c>
      <c r="Q527" s="6" t="s">
        <v>531</v>
      </c>
      <c r="R527">
        <v>-28.22</v>
      </c>
      <c r="S527">
        <v>-70.64</v>
      </c>
      <c r="T527">
        <v>43</v>
      </c>
      <c r="U527">
        <v>5.5</v>
      </c>
    </row>
    <row r="528" spans="1:21" x14ac:dyDescent="0.25">
      <c r="A528" s="2">
        <v>42145.897974537038</v>
      </c>
      <c r="B528" s="4">
        <f t="shared" si="97"/>
        <v>2015</v>
      </c>
      <c r="C528" s="4">
        <f t="shared" si="98"/>
        <v>5</v>
      </c>
      <c r="D528" s="4">
        <f t="shared" si="99"/>
        <v>21</v>
      </c>
      <c r="E528" s="4">
        <f t="shared" si="100"/>
        <v>21</v>
      </c>
      <c r="F528" s="4">
        <f t="shared" si="101"/>
        <v>33</v>
      </c>
      <c r="G528" s="4">
        <f t="shared" si="102"/>
        <v>5</v>
      </c>
      <c r="H528" s="5">
        <f t="shared" si="103"/>
        <v>2015</v>
      </c>
      <c r="I528" s="5" t="str">
        <f t="shared" si="104"/>
        <v>05</v>
      </c>
      <c r="J528" s="5">
        <f t="shared" si="105"/>
        <v>21</v>
      </c>
      <c r="K528" s="5">
        <v>2015</v>
      </c>
      <c r="L528" s="5" t="s">
        <v>1760</v>
      </c>
      <c r="M528" s="5">
        <v>21</v>
      </c>
      <c r="N528" s="5">
        <f t="shared" si="106"/>
        <v>21</v>
      </c>
      <c r="O528" s="5">
        <f t="shared" si="107"/>
        <v>33</v>
      </c>
      <c r="P528" s="5" t="str">
        <f t="shared" si="108"/>
        <v>05</v>
      </c>
      <c r="Q528" s="6" t="s">
        <v>532</v>
      </c>
      <c r="R528">
        <v>-19.91</v>
      </c>
      <c r="S528">
        <v>-69.959999999999994</v>
      </c>
      <c r="T528">
        <v>64</v>
      </c>
      <c r="U528">
        <v>4.0999999999999996</v>
      </c>
    </row>
    <row r="529" spans="1:21" x14ac:dyDescent="0.25">
      <c r="A529" s="2">
        <v>42148.056990740741</v>
      </c>
      <c r="B529" s="4">
        <f t="shared" si="97"/>
        <v>2015</v>
      </c>
      <c r="C529" s="4">
        <f t="shared" si="98"/>
        <v>5</v>
      </c>
      <c r="D529" s="4">
        <f t="shared" si="99"/>
        <v>24</v>
      </c>
      <c r="E529" s="4">
        <f t="shared" si="100"/>
        <v>1</v>
      </c>
      <c r="F529" s="4">
        <f t="shared" si="101"/>
        <v>22</v>
      </c>
      <c r="G529" s="4">
        <f t="shared" si="102"/>
        <v>4</v>
      </c>
      <c r="H529" s="5">
        <f t="shared" si="103"/>
        <v>2015</v>
      </c>
      <c r="I529" s="5" t="str">
        <f t="shared" si="104"/>
        <v>05</v>
      </c>
      <c r="J529" s="5">
        <f t="shared" si="105"/>
        <v>24</v>
      </c>
      <c r="K529" s="5">
        <v>2015</v>
      </c>
      <c r="L529" s="5" t="s">
        <v>1760</v>
      </c>
      <c r="M529" s="5">
        <v>24</v>
      </c>
      <c r="N529" s="5" t="str">
        <f t="shared" si="106"/>
        <v>01</v>
      </c>
      <c r="O529" s="5">
        <f t="shared" si="107"/>
        <v>22</v>
      </c>
      <c r="P529" s="5" t="str">
        <f t="shared" si="108"/>
        <v>04</v>
      </c>
      <c r="Q529" s="6" t="s">
        <v>533</v>
      </c>
      <c r="R529">
        <v>-20.21</v>
      </c>
      <c r="S529">
        <v>-68.87</v>
      </c>
      <c r="T529">
        <v>129</v>
      </c>
      <c r="U529">
        <v>4.4000000000000004</v>
      </c>
    </row>
    <row r="530" spans="1:21" x14ac:dyDescent="0.25">
      <c r="A530" s="2">
        <v>42033.005682870367</v>
      </c>
      <c r="B530" s="4">
        <f t="shared" si="97"/>
        <v>2015</v>
      </c>
      <c r="C530" s="4">
        <f t="shared" si="98"/>
        <v>1</v>
      </c>
      <c r="D530" s="4">
        <f t="shared" si="99"/>
        <v>29</v>
      </c>
      <c r="E530" s="4">
        <f t="shared" si="100"/>
        <v>0</v>
      </c>
      <c r="F530" s="4">
        <f t="shared" si="101"/>
        <v>8</v>
      </c>
      <c r="G530" s="4">
        <f t="shared" si="102"/>
        <v>11</v>
      </c>
      <c r="H530" s="5">
        <f t="shared" si="103"/>
        <v>2015</v>
      </c>
      <c r="I530" s="5" t="str">
        <f t="shared" si="104"/>
        <v>01</v>
      </c>
      <c r="J530" s="5">
        <f t="shared" si="105"/>
        <v>29</v>
      </c>
      <c r="K530" s="5">
        <v>2015</v>
      </c>
      <c r="L530" s="5" t="s">
        <v>1754</v>
      </c>
      <c r="M530" s="5">
        <v>29</v>
      </c>
      <c r="N530" s="5" t="str">
        <f t="shared" si="106"/>
        <v>00</v>
      </c>
      <c r="O530" s="5" t="str">
        <f t="shared" si="107"/>
        <v>08</v>
      </c>
      <c r="P530" s="5">
        <f t="shared" si="108"/>
        <v>11</v>
      </c>
      <c r="Q530" s="6" t="s">
        <v>534</v>
      </c>
      <c r="R530">
        <v>-31.57</v>
      </c>
      <c r="S530">
        <v>-70.55</v>
      </c>
      <c r="T530">
        <v>116</v>
      </c>
      <c r="U530">
        <v>4.9000000000000004</v>
      </c>
    </row>
    <row r="531" spans="1:21" x14ac:dyDescent="0.25">
      <c r="A531" s="2">
        <v>42077.057800925926</v>
      </c>
      <c r="B531" s="4">
        <f t="shared" si="97"/>
        <v>2015</v>
      </c>
      <c r="C531" s="4">
        <f t="shared" si="98"/>
        <v>3</v>
      </c>
      <c r="D531" s="4">
        <f t="shared" si="99"/>
        <v>14</v>
      </c>
      <c r="E531" s="4">
        <f t="shared" si="100"/>
        <v>1</v>
      </c>
      <c r="F531" s="4">
        <f t="shared" si="101"/>
        <v>23</v>
      </c>
      <c r="G531" s="4">
        <f t="shared" si="102"/>
        <v>14</v>
      </c>
      <c r="H531" s="5">
        <f t="shared" si="103"/>
        <v>2015</v>
      </c>
      <c r="I531" s="5" t="str">
        <f t="shared" si="104"/>
        <v>03</v>
      </c>
      <c r="J531" s="5">
        <f t="shared" si="105"/>
        <v>14</v>
      </c>
      <c r="K531" s="5">
        <v>2015</v>
      </c>
      <c r="L531" s="5" t="s">
        <v>1752</v>
      </c>
      <c r="M531" s="5">
        <v>14</v>
      </c>
      <c r="N531" s="5" t="str">
        <f t="shared" si="106"/>
        <v>01</v>
      </c>
      <c r="O531" s="5">
        <f t="shared" si="107"/>
        <v>23</v>
      </c>
      <c r="P531" s="5">
        <f t="shared" si="108"/>
        <v>14</v>
      </c>
      <c r="Q531" s="6" t="s">
        <v>535</v>
      </c>
      <c r="R531">
        <v>-20.45</v>
      </c>
      <c r="S531">
        <v>-70.150000000000006</v>
      </c>
      <c r="T531">
        <v>18</v>
      </c>
      <c r="U531">
        <v>4.0999999999999996</v>
      </c>
    </row>
    <row r="532" spans="1:21" x14ac:dyDescent="0.25">
      <c r="A532" s="2">
        <v>42283.255231481482</v>
      </c>
      <c r="B532" s="4">
        <f t="shared" si="97"/>
        <v>2015</v>
      </c>
      <c r="C532" s="4">
        <f t="shared" si="98"/>
        <v>10</v>
      </c>
      <c r="D532" s="4">
        <f t="shared" si="99"/>
        <v>6</v>
      </c>
      <c r="E532" s="4">
        <f t="shared" si="100"/>
        <v>6</v>
      </c>
      <c r="F532" s="4">
        <f t="shared" si="101"/>
        <v>7</v>
      </c>
      <c r="G532" s="4">
        <f t="shared" si="102"/>
        <v>32</v>
      </c>
      <c r="H532" s="5">
        <f t="shared" si="103"/>
        <v>2015</v>
      </c>
      <c r="I532" s="5">
        <f t="shared" si="104"/>
        <v>10</v>
      </c>
      <c r="J532" s="5" t="str">
        <f t="shared" si="105"/>
        <v>06</v>
      </c>
      <c r="K532" s="5">
        <v>2015</v>
      </c>
      <c r="L532" s="5">
        <v>10</v>
      </c>
      <c r="M532" s="5" t="s">
        <v>1755</v>
      </c>
      <c r="N532" s="5" t="str">
        <f t="shared" si="106"/>
        <v>06</v>
      </c>
      <c r="O532" s="5" t="str">
        <f t="shared" si="107"/>
        <v>07</v>
      </c>
      <c r="P532" s="5">
        <f t="shared" si="108"/>
        <v>32</v>
      </c>
      <c r="Q532" s="6" t="s">
        <v>536</v>
      </c>
      <c r="R532">
        <v>-25.21</v>
      </c>
      <c r="S532">
        <v>-70.19</v>
      </c>
      <c r="T532">
        <v>43</v>
      </c>
      <c r="U532">
        <v>4.4000000000000004</v>
      </c>
    </row>
    <row r="533" spans="1:21" x14ac:dyDescent="0.25">
      <c r="A533" s="2">
        <v>42350.631226851852</v>
      </c>
      <c r="B533" s="4">
        <f t="shared" si="97"/>
        <v>2015</v>
      </c>
      <c r="C533" s="4">
        <f t="shared" si="98"/>
        <v>12</v>
      </c>
      <c r="D533" s="4">
        <f t="shared" si="99"/>
        <v>12</v>
      </c>
      <c r="E533" s="4">
        <f t="shared" si="100"/>
        <v>15</v>
      </c>
      <c r="F533" s="4">
        <f t="shared" si="101"/>
        <v>8</v>
      </c>
      <c r="G533" s="4">
        <f t="shared" si="102"/>
        <v>58</v>
      </c>
      <c r="H533" s="5">
        <f t="shared" si="103"/>
        <v>2015</v>
      </c>
      <c r="I533" s="5">
        <f t="shared" si="104"/>
        <v>12</v>
      </c>
      <c r="J533" s="5">
        <f t="shared" si="105"/>
        <v>12</v>
      </c>
      <c r="K533" s="5">
        <v>2015</v>
      </c>
      <c r="L533" s="5">
        <v>12</v>
      </c>
      <c r="M533" s="5">
        <v>12</v>
      </c>
      <c r="N533" s="5">
        <f t="shared" si="106"/>
        <v>15</v>
      </c>
      <c r="O533" s="5" t="str">
        <f t="shared" si="107"/>
        <v>08</v>
      </c>
      <c r="P533" s="5">
        <f t="shared" si="108"/>
        <v>58</v>
      </c>
      <c r="Q533" s="6" t="s">
        <v>537</v>
      </c>
      <c r="R533">
        <v>-35.08</v>
      </c>
      <c r="S533">
        <v>-71.92</v>
      </c>
      <c r="T533">
        <v>51</v>
      </c>
      <c r="U533">
        <v>4.9000000000000004</v>
      </c>
    </row>
    <row r="534" spans="1:21" x14ac:dyDescent="0.25">
      <c r="A534" s="2">
        <v>42053.03292824074</v>
      </c>
      <c r="B534" s="4">
        <f t="shared" si="97"/>
        <v>2015</v>
      </c>
      <c r="C534" s="4">
        <f t="shared" si="98"/>
        <v>2</v>
      </c>
      <c r="D534" s="4">
        <f t="shared" si="99"/>
        <v>18</v>
      </c>
      <c r="E534" s="4">
        <f t="shared" si="100"/>
        <v>0</v>
      </c>
      <c r="F534" s="4">
        <f t="shared" si="101"/>
        <v>47</v>
      </c>
      <c r="G534" s="4">
        <f t="shared" si="102"/>
        <v>25</v>
      </c>
      <c r="H534" s="5">
        <f t="shared" si="103"/>
        <v>2015</v>
      </c>
      <c r="I534" s="5" t="str">
        <f t="shared" si="104"/>
        <v>02</v>
      </c>
      <c r="J534" s="5">
        <f t="shared" si="105"/>
        <v>18</v>
      </c>
      <c r="K534" s="5">
        <v>2015</v>
      </c>
      <c r="L534" s="5" t="s">
        <v>1757</v>
      </c>
      <c r="M534" s="5">
        <v>18</v>
      </c>
      <c r="N534" s="5" t="str">
        <f t="shared" si="106"/>
        <v>00</v>
      </c>
      <c r="O534" s="5">
        <f t="shared" si="107"/>
        <v>47</v>
      </c>
      <c r="P534" s="5">
        <f t="shared" si="108"/>
        <v>25</v>
      </c>
      <c r="Q534" s="6" t="s">
        <v>538</v>
      </c>
      <c r="R534">
        <v>-35.08</v>
      </c>
      <c r="S534">
        <v>-71.14</v>
      </c>
      <c r="T534">
        <v>107</v>
      </c>
      <c r="U534">
        <v>4.7</v>
      </c>
    </row>
    <row r="535" spans="1:21" x14ac:dyDescent="0.25">
      <c r="A535" s="2">
        <v>42241.261574074073</v>
      </c>
      <c r="B535" s="4">
        <f t="shared" si="97"/>
        <v>2015</v>
      </c>
      <c r="C535" s="4">
        <f t="shared" si="98"/>
        <v>8</v>
      </c>
      <c r="D535" s="4">
        <f t="shared" si="99"/>
        <v>25</v>
      </c>
      <c r="E535" s="4">
        <f t="shared" si="100"/>
        <v>6</v>
      </c>
      <c r="F535" s="4">
        <f t="shared" si="101"/>
        <v>16</v>
      </c>
      <c r="G535" s="4">
        <f t="shared" si="102"/>
        <v>40</v>
      </c>
      <c r="H535" s="5">
        <f t="shared" si="103"/>
        <v>2015</v>
      </c>
      <c r="I535" s="5" t="str">
        <f t="shared" si="104"/>
        <v>08</v>
      </c>
      <c r="J535" s="5">
        <f t="shared" si="105"/>
        <v>25</v>
      </c>
      <c r="K535" s="5">
        <v>2015</v>
      </c>
      <c r="L535" s="5" t="s">
        <v>1758</v>
      </c>
      <c r="M535" s="5">
        <v>25</v>
      </c>
      <c r="N535" s="5" t="str">
        <f t="shared" si="106"/>
        <v>06</v>
      </c>
      <c r="O535" s="5">
        <f t="shared" si="107"/>
        <v>16</v>
      </c>
      <c r="P535" s="5">
        <f t="shared" si="108"/>
        <v>40</v>
      </c>
      <c r="Q535" s="6" t="s">
        <v>539</v>
      </c>
      <c r="R535">
        <v>-29.8</v>
      </c>
      <c r="S535">
        <v>-71.2</v>
      </c>
      <c r="T535">
        <v>63</v>
      </c>
      <c r="U535">
        <v>4.5</v>
      </c>
    </row>
    <row r="536" spans="1:21" x14ac:dyDescent="0.25">
      <c r="A536" s="2">
        <v>42324.205277777779</v>
      </c>
      <c r="B536" s="4">
        <f t="shared" si="97"/>
        <v>2015</v>
      </c>
      <c r="C536" s="4">
        <f t="shared" si="98"/>
        <v>11</v>
      </c>
      <c r="D536" s="4">
        <f t="shared" si="99"/>
        <v>16</v>
      </c>
      <c r="E536" s="4">
        <f t="shared" si="100"/>
        <v>4</v>
      </c>
      <c r="F536" s="4">
        <f t="shared" si="101"/>
        <v>55</v>
      </c>
      <c r="G536" s="4">
        <f t="shared" si="102"/>
        <v>36</v>
      </c>
      <c r="H536" s="5">
        <f t="shared" si="103"/>
        <v>2015</v>
      </c>
      <c r="I536" s="5">
        <f t="shared" si="104"/>
        <v>11</v>
      </c>
      <c r="J536" s="5">
        <f t="shared" si="105"/>
        <v>16</v>
      </c>
      <c r="K536" s="5">
        <v>2015</v>
      </c>
      <c r="L536" s="5">
        <v>11</v>
      </c>
      <c r="M536" s="5">
        <v>16</v>
      </c>
      <c r="N536" s="5" t="str">
        <f t="shared" si="106"/>
        <v>04</v>
      </c>
      <c r="O536" s="5">
        <f t="shared" si="107"/>
        <v>55</v>
      </c>
      <c r="P536" s="5">
        <f t="shared" si="108"/>
        <v>36</v>
      </c>
      <c r="Q536" s="6" t="s">
        <v>540</v>
      </c>
      <c r="R536">
        <v>-18.79</v>
      </c>
      <c r="S536">
        <v>-69.94</v>
      </c>
      <c r="T536">
        <v>85</v>
      </c>
      <c r="U536">
        <v>4.5</v>
      </c>
    </row>
    <row r="537" spans="1:21" x14ac:dyDescent="0.25">
      <c r="A537" s="2">
        <v>42264.517002314817</v>
      </c>
      <c r="B537" s="4">
        <f t="shared" si="97"/>
        <v>2015</v>
      </c>
      <c r="C537" s="4">
        <f t="shared" si="98"/>
        <v>9</v>
      </c>
      <c r="D537" s="4">
        <f t="shared" si="99"/>
        <v>17</v>
      </c>
      <c r="E537" s="4">
        <f t="shared" si="100"/>
        <v>12</v>
      </c>
      <c r="F537" s="4">
        <f t="shared" si="101"/>
        <v>24</v>
      </c>
      <c r="G537" s="4">
        <f t="shared" si="102"/>
        <v>29</v>
      </c>
      <c r="H537" s="5">
        <f t="shared" si="103"/>
        <v>2015</v>
      </c>
      <c r="I537" s="5" t="str">
        <f t="shared" si="104"/>
        <v>09</v>
      </c>
      <c r="J537" s="5">
        <f t="shared" si="105"/>
        <v>17</v>
      </c>
      <c r="K537" s="5">
        <v>2015</v>
      </c>
      <c r="L537" s="5" t="s">
        <v>1759</v>
      </c>
      <c r="M537" s="5">
        <v>17</v>
      </c>
      <c r="N537" s="5">
        <f t="shared" si="106"/>
        <v>12</v>
      </c>
      <c r="O537" s="5">
        <f t="shared" si="107"/>
        <v>24</v>
      </c>
      <c r="P537" s="5">
        <f t="shared" si="108"/>
        <v>29</v>
      </c>
      <c r="Q537" s="6" t="s">
        <v>541</v>
      </c>
      <c r="R537">
        <v>-31.38</v>
      </c>
      <c r="S537">
        <v>-71.739999999999995</v>
      </c>
      <c r="T537">
        <v>26</v>
      </c>
      <c r="U537">
        <v>5</v>
      </c>
    </row>
    <row r="538" spans="1:21" x14ac:dyDescent="0.25">
      <c r="A538" s="2">
        <v>42351.505891203706</v>
      </c>
      <c r="B538" s="4">
        <f t="shared" si="97"/>
        <v>2015</v>
      </c>
      <c r="C538" s="4">
        <f t="shared" si="98"/>
        <v>12</v>
      </c>
      <c r="D538" s="4">
        <f t="shared" si="99"/>
        <v>13</v>
      </c>
      <c r="E538" s="4">
        <f t="shared" si="100"/>
        <v>12</v>
      </c>
      <c r="F538" s="4">
        <f t="shared" si="101"/>
        <v>8</v>
      </c>
      <c r="G538" s="4">
        <f t="shared" si="102"/>
        <v>29</v>
      </c>
      <c r="H538" s="5">
        <f t="shared" si="103"/>
        <v>2015</v>
      </c>
      <c r="I538" s="5">
        <f t="shared" si="104"/>
        <v>12</v>
      </c>
      <c r="J538" s="5">
        <f t="shared" si="105"/>
        <v>13</v>
      </c>
      <c r="K538" s="5">
        <v>2015</v>
      </c>
      <c r="L538" s="5">
        <v>12</v>
      </c>
      <c r="M538" s="5">
        <v>13</v>
      </c>
      <c r="N538" s="5">
        <f t="shared" si="106"/>
        <v>12</v>
      </c>
      <c r="O538" s="5" t="str">
        <f t="shared" si="107"/>
        <v>08</v>
      </c>
      <c r="P538" s="5">
        <f t="shared" si="108"/>
        <v>29</v>
      </c>
      <c r="Q538" s="6" t="s">
        <v>542</v>
      </c>
      <c r="R538">
        <v>-30.63</v>
      </c>
      <c r="S538">
        <v>-71.61</v>
      </c>
      <c r="T538">
        <v>32</v>
      </c>
      <c r="U538">
        <v>4.0999999999999996</v>
      </c>
    </row>
    <row r="539" spans="1:21" x14ac:dyDescent="0.25">
      <c r="A539" s="2">
        <v>42365.523935185185</v>
      </c>
      <c r="B539" s="4">
        <f t="shared" si="97"/>
        <v>2015</v>
      </c>
      <c r="C539" s="4">
        <f t="shared" si="98"/>
        <v>12</v>
      </c>
      <c r="D539" s="4">
        <f t="shared" si="99"/>
        <v>27</v>
      </c>
      <c r="E539" s="4">
        <f t="shared" si="100"/>
        <v>12</v>
      </c>
      <c r="F539" s="4">
        <f t="shared" si="101"/>
        <v>34</v>
      </c>
      <c r="G539" s="4">
        <f t="shared" si="102"/>
        <v>28</v>
      </c>
      <c r="H539" s="5">
        <f t="shared" si="103"/>
        <v>2015</v>
      </c>
      <c r="I539" s="5">
        <f t="shared" si="104"/>
        <v>12</v>
      </c>
      <c r="J539" s="5">
        <f t="shared" si="105"/>
        <v>27</v>
      </c>
      <c r="K539" s="5">
        <v>2015</v>
      </c>
      <c r="L539" s="5">
        <v>12</v>
      </c>
      <c r="M539" s="5">
        <v>27</v>
      </c>
      <c r="N539" s="5">
        <f t="shared" si="106"/>
        <v>12</v>
      </c>
      <c r="O539" s="5">
        <f t="shared" si="107"/>
        <v>34</v>
      </c>
      <c r="P539" s="5">
        <f t="shared" si="108"/>
        <v>28</v>
      </c>
      <c r="Q539" s="6" t="s">
        <v>543</v>
      </c>
      <c r="R539">
        <v>-20.69</v>
      </c>
      <c r="S539">
        <v>-68.8</v>
      </c>
      <c r="T539">
        <v>105</v>
      </c>
      <c r="U539">
        <v>4.5</v>
      </c>
    </row>
    <row r="540" spans="1:21" x14ac:dyDescent="0.25">
      <c r="A540" s="2">
        <v>42292.807893518519</v>
      </c>
      <c r="B540" s="4">
        <f t="shared" si="97"/>
        <v>2015</v>
      </c>
      <c r="C540" s="4">
        <f t="shared" si="98"/>
        <v>10</v>
      </c>
      <c r="D540" s="4">
        <f t="shared" si="99"/>
        <v>15</v>
      </c>
      <c r="E540" s="4">
        <f t="shared" si="100"/>
        <v>19</v>
      </c>
      <c r="F540" s="4">
        <f t="shared" si="101"/>
        <v>23</v>
      </c>
      <c r="G540" s="4">
        <f t="shared" si="102"/>
        <v>22</v>
      </c>
      <c r="H540" s="5">
        <f t="shared" si="103"/>
        <v>2015</v>
      </c>
      <c r="I540" s="5">
        <f t="shared" si="104"/>
        <v>10</v>
      </c>
      <c r="J540" s="5">
        <f t="shared" si="105"/>
        <v>15</v>
      </c>
      <c r="K540" s="5">
        <v>2015</v>
      </c>
      <c r="L540" s="5">
        <v>10</v>
      </c>
      <c r="M540" s="5">
        <v>15</v>
      </c>
      <c r="N540" s="5">
        <f t="shared" si="106"/>
        <v>19</v>
      </c>
      <c r="O540" s="5">
        <f t="shared" si="107"/>
        <v>23</v>
      </c>
      <c r="P540" s="5">
        <f t="shared" si="108"/>
        <v>22</v>
      </c>
      <c r="Q540" s="6" t="s">
        <v>544</v>
      </c>
      <c r="R540">
        <v>-30.57</v>
      </c>
      <c r="S540">
        <v>-71.61</v>
      </c>
      <c r="T540">
        <v>36</v>
      </c>
      <c r="U540">
        <v>5.0999999999999996</v>
      </c>
    </row>
    <row r="541" spans="1:21" x14ac:dyDescent="0.25">
      <c r="A541" s="2">
        <v>42239.847361111111</v>
      </c>
      <c r="B541" s="4">
        <f t="shared" si="97"/>
        <v>2015</v>
      </c>
      <c r="C541" s="4">
        <f t="shared" si="98"/>
        <v>8</v>
      </c>
      <c r="D541" s="4">
        <f t="shared" si="99"/>
        <v>23</v>
      </c>
      <c r="E541" s="4">
        <f t="shared" si="100"/>
        <v>20</v>
      </c>
      <c r="F541" s="4">
        <f t="shared" si="101"/>
        <v>20</v>
      </c>
      <c r="G541" s="4">
        <f t="shared" si="102"/>
        <v>12</v>
      </c>
      <c r="H541" s="5">
        <f t="shared" si="103"/>
        <v>2015</v>
      </c>
      <c r="I541" s="5" t="str">
        <f t="shared" si="104"/>
        <v>08</v>
      </c>
      <c r="J541" s="5">
        <f t="shared" si="105"/>
        <v>23</v>
      </c>
      <c r="K541" s="5">
        <v>2015</v>
      </c>
      <c r="L541" s="5" t="s">
        <v>1758</v>
      </c>
      <c r="M541" s="5">
        <v>23</v>
      </c>
      <c r="N541" s="5">
        <f t="shared" si="106"/>
        <v>20</v>
      </c>
      <c r="O541" s="5">
        <f t="shared" si="107"/>
        <v>20</v>
      </c>
      <c r="P541" s="5">
        <f t="shared" si="108"/>
        <v>12</v>
      </c>
      <c r="Q541" s="6" t="s">
        <v>545</v>
      </c>
      <c r="R541">
        <v>-20.36</v>
      </c>
      <c r="S541">
        <v>-70.28</v>
      </c>
      <c r="T541">
        <v>46</v>
      </c>
      <c r="U541">
        <v>4.2</v>
      </c>
    </row>
    <row r="542" spans="1:21" x14ac:dyDescent="0.25">
      <c r="A542" s="2">
        <v>42280.575127314813</v>
      </c>
      <c r="B542" s="4">
        <f t="shared" si="97"/>
        <v>2015</v>
      </c>
      <c r="C542" s="4">
        <f t="shared" si="98"/>
        <v>10</v>
      </c>
      <c r="D542" s="4">
        <f t="shared" si="99"/>
        <v>3</v>
      </c>
      <c r="E542" s="4">
        <f t="shared" si="100"/>
        <v>13</v>
      </c>
      <c r="F542" s="4">
        <f t="shared" si="101"/>
        <v>48</v>
      </c>
      <c r="G542" s="4">
        <f t="shared" si="102"/>
        <v>11</v>
      </c>
      <c r="H542" s="5">
        <f t="shared" si="103"/>
        <v>2015</v>
      </c>
      <c r="I542" s="5">
        <f t="shared" si="104"/>
        <v>10</v>
      </c>
      <c r="J542" s="5" t="str">
        <f t="shared" si="105"/>
        <v>03</v>
      </c>
      <c r="K542" s="5">
        <v>2015</v>
      </c>
      <c r="L542" s="5">
        <v>10</v>
      </c>
      <c r="M542" s="5" t="s">
        <v>1752</v>
      </c>
      <c r="N542" s="5">
        <f t="shared" si="106"/>
        <v>13</v>
      </c>
      <c r="O542" s="5">
        <f t="shared" si="107"/>
        <v>48</v>
      </c>
      <c r="P542" s="5">
        <f t="shared" si="108"/>
        <v>11</v>
      </c>
      <c r="Q542" s="6" t="s">
        <v>546</v>
      </c>
      <c r="R542">
        <v>-29.99</v>
      </c>
      <c r="S542">
        <v>-71.53</v>
      </c>
      <c r="T542">
        <v>26</v>
      </c>
      <c r="U542">
        <v>4.7</v>
      </c>
    </row>
    <row r="543" spans="1:21" x14ac:dyDescent="0.25">
      <c r="A543" s="2">
        <v>42213.536585648151</v>
      </c>
      <c r="B543" s="4">
        <f t="shared" si="97"/>
        <v>2015</v>
      </c>
      <c r="C543" s="4">
        <f t="shared" si="98"/>
        <v>7</v>
      </c>
      <c r="D543" s="4">
        <f t="shared" si="99"/>
        <v>28</v>
      </c>
      <c r="E543" s="4">
        <f t="shared" si="100"/>
        <v>12</v>
      </c>
      <c r="F543" s="4">
        <f t="shared" si="101"/>
        <v>52</v>
      </c>
      <c r="G543" s="4">
        <f t="shared" si="102"/>
        <v>41</v>
      </c>
      <c r="H543" s="5">
        <f t="shared" si="103"/>
        <v>2015</v>
      </c>
      <c r="I543" s="5" t="str">
        <f t="shared" si="104"/>
        <v>07</v>
      </c>
      <c r="J543" s="5">
        <f t="shared" si="105"/>
        <v>28</v>
      </c>
      <c r="K543" s="5">
        <v>2015</v>
      </c>
      <c r="L543" s="5" t="s">
        <v>1756</v>
      </c>
      <c r="M543" s="5">
        <v>28</v>
      </c>
      <c r="N543" s="5">
        <f t="shared" si="106"/>
        <v>12</v>
      </c>
      <c r="O543" s="5">
        <f t="shared" si="107"/>
        <v>52</v>
      </c>
      <c r="P543" s="5">
        <f t="shared" si="108"/>
        <v>41</v>
      </c>
      <c r="Q543" s="6" t="s">
        <v>547</v>
      </c>
      <c r="R543">
        <v>-22.85</v>
      </c>
      <c r="S543">
        <v>-69.34</v>
      </c>
      <c r="T543">
        <v>83</v>
      </c>
      <c r="U543">
        <v>4.2</v>
      </c>
    </row>
    <row r="544" spans="1:21" x14ac:dyDescent="0.25">
      <c r="A544" s="2">
        <v>42311.071875000001</v>
      </c>
      <c r="B544" s="4">
        <f t="shared" si="97"/>
        <v>2015</v>
      </c>
      <c r="C544" s="4">
        <f t="shared" si="98"/>
        <v>11</v>
      </c>
      <c r="D544" s="4">
        <f t="shared" si="99"/>
        <v>3</v>
      </c>
      <c r="E544" s="4">
        <f t="shared" si="100"/>
        <v>1</v>
      </c>
      <c r="F544" s="4">
        <f t="shared" si="101"/>
        <v>43</v>
      </c>
      <c r="G544" s="4">
        <f t="shared" si="102"/>
        <v>30</v>
      </c>
      <c r="H544" s="5">
        <f t="shared" si="103"/>
        <v>2015</v>
      </c>
      <c r="I544" s="5">
        <f t="shared" si="104"/>
        <v>11</v>
      </c>
      <c r="J544" s="5" t="str">
        <f t="shared" si="105"/>
        <v>03</v>
      </c>
      <c r="K544" s="5">
        <v>2015</v>
      </c>
      <c r="L544" s="5">
        <v>11</v>
      </c>
      <c r="M544" s="5" t="s">
        <v>1752</v>
      </c>
      <c r="N544" s="5" t="str">
        <f t="shared" si="106"/>
        <v>01</v>
      </c>
      <c r="O544" s="5">
        <f t="shared" si="107"/>
        <v>43</v>
      </c>
      <c r="P544" s="5">
        <f t="shared" si="108"/>
        <v>30</v>
      </c>
      <c r="Q544" s="6" t="s">
        <v>548</v>
      </c>
      <c r="R544">
        <v>-30.64</v>
      </c>
      <c r="S544">
        <v>-71.72</v>
      </c>
      <c r="T544">
        <v>36</v>
      </c>
      <c r="U544">
        <v>4.9000000000000004</v>
      </c>
    </row>
    <row r="545" spans="1:21" x14ac:dyDescent="0.25">
      <c r="A545" s="2">
        <v>42159.826296296298</v>
      </c>
      <c r="B545" s="4">
        <f t="shared" si="97"/>
        <v>2015</v>
      </c>
      <c r="C545" s="4">
        <f t="shared" si="98"/>
        <v>6</v>
      </c>
      <c r="D545" s="4">
        <f t="shared" si="99"/>
        <v>4</v>
      </c>
      <c r="E545" s="4">
        <f t="shared" si="100"/>
        <v>19</v>
      </c>
      <c r="F545" s="4">
        <f t="shared" si="101"/>
        <v>49</v>
      </c>
      <c r="G545" s="4">
        <f t="shared" si="102"/>
        <v>52</v>
      </c>
      <c r="H545" s="5">
        <f t="shared" si="103"/>
        <v>2015</v>
      </c>
      <c r="I545" s="5" t="str">
        <f t="shared" si="104"/>
        <v>06</v>
      </c>
      <c r="J545" s="5" t="str">
        <f t="shared" si="105"/>
        <v>04</v>
      </c>
      <c r="K545" s="5">
        <v>2015</v>
      </c>
      <c r="L545" s="5" t="s">
        <v>1755</v>
      </c>
      <c r="M545" s="5" t="s">
        <v>1753</v>
      </c>
      <c r="N545" s="5">
        <f t="shared" si="106"/>
        <v>19</v>
      </c>
      <c r="O545" s="5">
        <f t="shared" si="107"/>
        <v>49</v>
      </c>
      <c r="P545" s="5">
        <f t="shared" si="108"/>
        <v>52</v>
      </c>
      <c r="Q545" s="6" t="s">
        <v>549</v>
      </c>
      <c r="R545">
        <v>-23.14</v>
      </c>
      <c r="S545">
        <v>-69.650000000000006</v>
      </c>
      <c r="T545">
        <v>61</v>
      </c>
      <c r="U545">
        <v>4.3</v>
      </c>
    </row>
    <row r="546" spans="1:21" x14ac:dyDescent="0.25">
      <c r="A546" s="2">
        <v>42017.633472222224</v>
      </c>
      <c r="B546" s="4">
        <f t="shared" si="97"/>
        <v>2015</v>
      </c>
      <c r="C546" s="4">
        <f t="shared" si="98"/>
        <v>1</v>
      </c>
      <c r="D546" s="4">
        <f t="shared" si="99"/>
        <v>13</v>
      </c>
      <c r="E546" s="4">
        <f t="shared" si="100"/>
        <v>15</v>
      </c>
      <c r="F546" s="4">
        <f t="shared" si="101"/>
        <v>12</v>
      </c>
      <c r="G546" s="4">
        <f t="shared" si="102"/>
        <v>12</v>
      </c>
      <c r="H546" s="5">
        <f t="shared" si="103"/>
        <v>2015</v>
      </c>
      <c r="I546" s="5" t="str">
        <f t="shared" si="104"/>
        <v>01</v>
      </c>
      <c r="J546" s="5">
        <f t="shared" si="105"/>
        <v>13</v>
      </c>
      <c r="K546" s="5">
        <v>2015</v>
      </c>
      <c r="L546" s="5" t="s">
        <v>1754</v>
      </c>
      <c r="M546" s="5">
        <v>13</v>
      </c>
      <c r="N546" s="5">
        <f t="shared" si="106"/>
        <v>15</v>
      </c>
      <c r="O546" s="5">
        <f t="shared" si="107"/>
        <v>12</v>
      </c>
      <c r="P546" s="5">
        <f t="shared" si="108"/>
        <v>12</v>
      </c>
      <c r="Q546" s="6" t="s">
        <v>550</v>
      </c>
      <c r="R546">
        <v>-33.33</v>
      </c>
      <c r="S546">
        <v>-70.64</v>
      </c>
      <c r="T546">
        <v>90</v>
      </c>
      <c r="U546">
        <v>4.2</v>
      </c>
    </row>
    <row r="547" spans="1:21" x14ac:dyDescent="0.25">
      <c r="A547" s="2">
        <v>42297.997083333335</v>
      </c>
      <c r="B547" s="4">
        <f t="shared" si="97"/>
        <v>2015</v>
      </c>
      <c r="C547" s="4">
        <f t="shared" si="98"/>
        <v>10</v>
      </c>
      <c r="D547" s="4">
        <f t="shared" si="99"/>
        <v>20</v>
      </c>
      <c r="E547" s="4">
        <f t="shared" si="100"/>
        <v>23</v>
      </c>
      <c r="F547" s="4">
        <f t="shared" si="101"/>
        <v>55</v>
      </c>
      <c r="G547" s="4">
        <f t="shared" si="102"/>
        <v>48</v>
      </c>
      <c r="H547" s="5">
        <f t="shared" si="103"/>
        <v>2015</v>
      </c>
      <c r="I547" s="5">
        <f t="shared" si="104"/>
        <v>10</v>
      </c>
      <c r="J547" s="5">
        <f t="shared" si="105"/>
        <v>20</v>
      </c>
      <c r="K547" s="5">
        <v>2015</v>
      </c>
      <c r="L547" s="5">
        <v>10</v>
      </c>
      <c r="M547" s="5">
        <v>20</v>
      </c>
      <c r="N547" s="5">
        <f t="shared" si="106"/>
        <v>23</v>
      </c>
      <c r="O547" s="5">
        <f t="shared" si="107"/>
        <v>55</v>
      </c>
      <c r="P547" s="5">
        <f t="shared" si="108"/>
        <v>48</v>
      </c>
      <c r="Q547" s="6" t="s">
        <v>551</v>
      </c>
      <c r="R547">
        <v>-30.82</v>
      </c>
      <c r="S547">
        <v>-71.400000000000006</v>
      </c>
      <c r="T547">
        <v>50</v>
      </c>
      <c r="U547">
        <v>4.3</v>
      </c>
    </row>
    <row r="548" spans="1:21" x14ac:dyDescent="0.25">
      <c r="A548" s="2">
        <v>42280.821759259263</v>
      </c>
      <c r="B548" s="4">
        <f t="shared" si="97"/>
        <v>2015</v>
      </c>
      <c r="C548" s="4">
        <f t="shared" si="98"/>
        <v>10</v>
      </c>
      <c r="D548" s="4">
        <f t="shared" si="99"/>
        <v>3</v>
      </c>
      <c r="E548" s="4">
        <f t="shared" si="100"/>
        <v>19</v>
      </c>
      <c r="F548" s="4">
        <f t="shared" si="101"/>
        <v>43</v>
      </c>
      <c r="G548" s="4">
        <f t="shared" si="102"/>
        <v>20</v>
      </c>
      <c r="H548" s="5">
        <f t="shared" si="103"/>
        <v>2015</v>
      </c>
      <c r="I548" s="5">
        <f t="shared" si="104"/>
        <v>10</v>
      </c>
      <c r="J548" s="5" t="str">
        <f t="shared" si="105"/>
        <v>03</v>
      </c>
      <c r="K548" s="5">
        <v>2015</v>
      </c>
      <c r="L548" s="5">
        <v>10</v>
      </c>
      <c r="M548" s="5" t="s">
        <v>1752</v>
      </c>
      <c r="N548" s="5">
        <f t="shared" si="106"/>
        <v>19</v>
      </c>
      <c r="O548" s="5">
        <f t="shared" si="107"/>
        <v>43</v>
      </c>
      <c r="P548" s="5">
        <f t="shared" si="108"/>
        <v>20</v>
      </c>
      <c r="Q548" s="6" t="s">
        <v>552</v>
      </c>
      <c r="R548">
        <v>-29.45</v>
      </c>
      <c r="S548">
        <v>-71.13</v>
      </c>
      <c r="T548">
        <v>55</v>
      </c>
      <c r="U548">
        <v>4.3</v>
      </c>
    </row>
    <row r="549" spans="1:21" x14ac:dyDescent="0.25">
      <c r="A549" s="2">
        <v>42201.450057870374</v>
      </c>
      <c r="B549" s="4">
        <f t="shared" si="97"/>
        <v>2015</v>
      </c>
      <c r="C549" s="4">
        <f t="shared" si="98"/>
        <v>7</v>
      </c>
      <c r="D549" s="4">
        <f t="shared" si="99"/>
        <v>16</v>
      </c>
      <c r="E549" s="4">
        <f t="shared" si="100"/>
        <v>10</v>
      </c>
      <c r="F549" s="4">
        <f t="shared" si="101"/>
        <v>48</v>
      </c>
      <c r="G549" s="4">
        <f t="shared" si="102"/>
        <v>5</v>
      </c>
      <c r="H549" s="5">
        <f t="shared" si="103"/>
        <v>2015</v>
      </c>
      <c r="I549" s="5" t="str">
        <f t="shared" si="104"/>
        <v>07</v>
      </c>
      <c r="J549" s="5">
        <f t="shared" si="105"/>
        <v>16</v>
      </c>
      <c r="K549" s="5">
        <v>2015</v>
      </c>
      <c r="L549" s="5" t="s">
        <v>1756</v>
      </c>
      <c r="M549" s="5">
        <v>16</v>
      </c>
      <c r="N549" s="5">
        <f t="shared" si="106"/>
        <v>10</v>
      </c>
      <c r="O549" s="5">
        <f t="shared" si="107"/>
        <v>48</v>
      </c>
      <c r="P549" s="5" t="str">
        <f t="shared" si="108"/>
        <v>05</v>
      </c>
      <c r="Q549" s="6" t="s">
        <v>553</v>
      </c>
      <c r="R549">
        <v>-29.53</v>
      </c>
      <c r="S549">
        <v>-71.75</v>
      </c>
      <c r="T549">
        <v>31</v>
      </c>
      <c r="U549">
        <v>5.3</v>
      </c>
    </row>
    <row r="550" spans="1:21" x14ac:dyDescent="0.25">
      <c r="A550" s="2">
        <v>42319.099780092591</v>
      </c>
      <c r="B550" s="4">
        <f t="shared" si="97"/>
        <v>2015</v>
      </c>
      <c r="C550" s="4">
        <f t="shared" si="98"/>
        <v>11</v>
      </c>
      <c r="D550" s="4">
        <f t="shared" si="99"/>
        <v>11</v>
      </c>
      <c r="E550" s="4">
        <f t="shared" si="100"/>
        <v>2</v>
      </c>
      <c r="F550" s="4">
        <f t="shared" si="101"/>
        <v>23</v>
      </c>
      <c r="G550" s="4">
        <f t="shared" si="102"/>
        <v>41</v>
      </c>
      <c r="H550" s="5">
        <f t="shared" si="103"/>
        <v>2015</v>
      </c>
      <c r="I550" s="5">
        <f t="shared" si="104"/>
        <v>11</v>
      </c>
      <c r="J550" s="5">
        <f t="shared" si="105"/>
        <v>11</v>
      </c>
      <c r="K550" s="5">
        <v>2015</v>
      </c>
      <c r="L550" s="5">
        <v>11</v>
      </c>
      <c r="M550" s="5">
        <v>11</v>
      </c>
      <c r="N550" s="5" t="str">
        <f t="shared" si="106"/>
        <v>02</v>
      </c>
      <c r="O550" s="5">
        <f t="shared" si="107"/>
        <v>23</v>
      </c>
      <c r="P550" s="5">
        <f t="shared" si="108"/>
        <v>41</v>
      </c>
      <c r="Q550" s="6" t="s">
        <v>554</v>
      </c>
      <c r="R550">
        <v>-29.46</v>
      </c>
      <c r="S550">
        <v>-71.760000000000005</v>
      </c>
      <c r="T550">
        <v>15</v>
      </c>
      <c r="U550">
        <v>5.0999999999999996</v>
      </c>
    </row>
    <row r="551" spans="1:21" x14ac:dyDescent="0.25">
      <c r="A551" s="2">
        <v>42288.704837962963</v>
      </c>
      <c r="B551" s="4">
        <f t="shared" si="97"/>
        <v>2015</v>
      </c>
      <c r="C551" s="4">
        <f t="shared" si="98"/>
        <v>10</v>
      </c>
      <c r="D551" s="4">
        <f t="shared" si="99"/>
        <v>11</v>
      </c>
      <c r="E551" s="4">
        <f t="shared" si="100"/>
        <v>16</v>
      </c>
      <c r="F551" s="4">
        <f t="shared" si="101"/>
        <v>54</v>
      </c>
      <c r="G551" s="4">
        <f t="shared" si="102"/>
        <v>58</v>
      </c>
      <c r="H551" s="5">
        <f t="shared" si="103"/>
        <v>2015</v>
      </c>
      <c r="I551" s="5">
        <f t="shared" si="104"/>
        <v>10</v>
      </c>
      <c r="J551" s="5">
        <f t="shared" si="105"/>
        <v>11</v>
      </c>
      <c r="K551" s="5">
        <v>2015</v>
      </c>
      <c r="L551" s="5">
        <v>10</v>
      </c>
      <c r="M551" s="5">
        <v>11</v>
      </c>
      <c r="N551" s="5">
        <f t="shared" si="106"/>
        <v>16</v>
      </c>
      <c r="O551" s="5">
        <f t="shared" si="107"/>
        <v>54</v>
      </c>
      <c r="P551" s="5">
        <f t="shared" si="108"/>
        <v>58</v>
      </c>
      <c r="Q551" s="6" t="s">
        <v>555</v>
      </c>
      <c r="R551">
        <v>-30.7</v>
      </c>
      <c r="S551">
        <v>-71.709999999999994</v>
      </c>
      <c r="T551">
        <v>40</v>
      </c>
      <c r="U551">
        <v>4.8</v>
      </c>
    </row>
    <row r="552" spans="1:21" x14ac:dyDescent="0.25">
      <c r="A552" s="2">
        <v>42268.003854166665</v>
      </c>
      <c r="B552" s="4">
        <f t="shared" si="97"/>
        <v>2015</v>
      </c>
      <c r="C552" s="4">
        <f t="shared" si="98"/>
        <v>9</v>
      </c>
      <c r="D552" s="4">
        <f t="shared" si="99"/>
        <v>21</v>
      </c>
      <c r="E552" s="4">
        <f t="shared" si="100"/>
        <v>0</v>
      </c>
      <c r="F552" s="4">
        <f t="shared" si="101"/>
        <v>5</v>
      </c>
      <c r="G552" s="4">
        <f t="shared" si="102"/>
        <v>33</v>
      </c>
      <c r="H552" s="5">
        <f t="shared" si="103"/>
        <v>2015</v>
      </c>
      <c r="I552" s="5" t="str">
        <f t="shared" si="104"/>
        <v>09</v>
      </c>
      <c r="J552" s="5">
        <f t="shared" si="105"/>
        <v>21</v>
      </c>
      <c r="K552" s="5">
        <v>2015</v>
      </c>
      <c r="L552" s="5" t="s">
        <v>1759</v>
      </c>
      <c r="M552" s="5">
        <v>21</v>
      </c>
      <c r="N552" s="5" t="str">
        <f t="shared" si="106"/>
        <v>00</v>
      </c>
      <c r="O552" s="5" t="str">
        <f t="shared" si="107"/>
        <v>05</v>
      </c>
      <c r="P552" s="5">
        <f t="shared" si="108"/>
        <v>33</v>
      </c>
      <c r="Q552" s="6" t="s">
        <v>556</v>
      </c>
      <c r="R552">
        <v>-30.76</v>
      </c>
      <c r="S552">
        <v>-71.459999999999994</v>
      </c>
      <c r="T552">
        <v>40</v>
      </c>
      <c r="U552">
        <v>4.4000000000000004</v>
      </c>
    </row>
    <row r="553" spans="1:21" x14ac:dyDescent="0.25">
      <c r="A553" s="2">
        <v>42264.74895833333</v>
      </c>
      <c r="B553" s="4">
        <f t="shared" si="97"/>
        <v>2015</v>
      </c>
      <c r="C553" s="4">
        <f t="shared" si="98"/>
        <v>9</v>
      </c>
      <c r="D553" s="4">
        <f t="shared" si="99"/>
        <v>17</v>
      </c>
      <c r="E553" s="4">
        <f t="shared" si="100"/>
        <v>17</v>
      </c>
      <c r="F553" s="4">
        <f t="shared" si="101"/>
        <v>58</v>
      </c>
      <c r="G553" s="4">
        <f t="shared" si="102"/>
        <v>30</v>
      </c>
      <c r="H553" s="5">
        <f t="shared" si="103"/>
        <v>2015</v>
      </c>
      <c r="I553" s="5" t="str">
        <f t="shared" si="104"/>
        <v>09</v>
      </c>
      <c r="J553" s="5">
        <f t="shared" si="105"/>
        <v>17</v>
      </c>
      <c r="K553" s="5">
        <v>2015</v>
      </c>
      <c r="L553" s="5" t="s">
        <v>1759</v>
      </c>
      <c r="M553" s="5">
        <v>17</v>
      </c>
      <c r="N553" s="5">
        <f t="shared" si="106"/>
        <v>17</v>
      </c>
      <c r="O553" s="5">
        <f t="shared" si="107"/>
        <v>58</v>
      </c>
      <c r="P553" s="5">
        <f t="shared" si="108"/>
        <v>30</v>
      </c>
      <c r="Q553" s="6" t="s">
        <v>557</v>
      </c>
      <c r="R553">
        <v>-30.83</v>
      </c>
      <c r="S553">
        <v>-71.38</v>
      </c>
      <c r="T553">
        <v>44</v>
      </c>
      <c r="U553">
        <v>4.3</v>
      </c>
    </row>
    <row r="554" spans="1:21" x14ac:dyDescent="0.25">
      <c r="A554" s="2">
        <v>42330.248368055552</v>
      </c>
      <c r="B554" s="4">
        <f t="shared" si="97"/>
        <v>2015</v>
      </c>
      <c r="C554" s="4">
        <f t="shared" si="98"/>
        <v>11</v>
      </c>
      <c r="D554" s="4">
        <f t="shared" si="99"/>
        <v>22</v>
      </c>
      <c r="E554" s="4">
        <f t="shared" si="100"/>
        <v>5</v>
      </c>
      <c r="F554" s="4">
        <f t="shared" si="101"/>
        <v>57</v>
      </c>
      <c r="G554" s="4">
        <f t="shared" si="102"/>
        <v>39</v>
      </c>
      <c r="H554" s="5">
        <f t="shared" si="103"/>
        <v>2015</v>
      </c>
      <c r="I554" s="5">
        <f t="shared" si="104"/>
        <v>11</v>
      </c>
      <c r="J554" s="5">
        <f t="shared" si="105"/>
        <v>22</v>
      </c>
      <c r="K554" s="5">
        <v>2015</v>
      </c>
      <c r="L554" s="5">
        <v>11</v>
      </c>
      <c r="M554" s="5">
        <v>22</v>
      </c>
      <c r="N554" s="5" t="str">
        <f t="shared" si="106"/>
        <v>05</v>
      </c>
      <c r="O554" s="5">
        <f t="shared" si="107"/>
        <v>57</v>
      </c>
      <c r="P554" s="5">
        <f t="shared" si="108"/>
        <v>39</v>
      </c>
      <c r="Q554" s="6" t="s">
        <v>558</v>
      </c>
      <c r="R554">
        <v>-30.41</v>
      </c>
      <c r="S554">
        <v>-71.709999999999994</v>
      </c>
      <c r="T554">
        <v>38</v>
      </c>
      <c r="U554">
        <v>4.8</v>
      </c>
    </row>
    <row r="555" spans="1:21" x14ac:dyDescent="0.25">
      <c r="A555" s="2">
        <v>42314.363993055558</v>
      </c>
      <c r="B555" s="4">
        <f t="shared" si="97"/>
        <v>2015</v>
      </c>
      <c r="C555" s="4">
        <f t="shared" si="98"/>
        <v>11</v>
      </c>
      <c r="D555" s="4">
        <f t="shared" si="99"/>
        <v>6</v>
      </c>
      <c r="E555" s="4">
        <f t="shared" si="100"/>
        <v>8</v>
      </c>
      <c r="F555" s="4">
        <f t="shared" si="101"/>
        <v>44</v>
      </c>
      <c r="G555" s="4">
        <f t="shared" si="102"/>
        <v>9</v>
      </c>
      <c r="H555" s="5">
        <f t="shared" si="103"/>
        <v>2015</v>
      </c>
      <c r="I555" s="5">
        <f t="shared" si="104"/>
        <v>11</v>
      </c>
      <c r="J555" s="5" t="str">
        <f t="shared" si="105"/>
        <v>06</v>
      </c>
      <c r="K555" s="5">
        <v>2015</v>
      </c>
      <c r="L555" s="5">
        <v>11</v>
      </c>
      <c r="M555" s="5" t="s">
        <v>1755</v>
      </c>
      <c r="N555" s="5" t="str">
        <f t="shared" si="106"/>
        <v>08</v>
      </c>
      <c r="O555" s="5">
        <f t="shared" si="107"/>
        <v>44</v>
      </c>
      <c r="P555" s="5" t="str">
        <f t="shared" si="108"/>
        <v>09</v>
      </c>
      <c r="Q555" s="6" t="s">
        <v>559</v>
      </c>
      <c r="R555">
        <v>-30.16</v>
      </c>
      <c r="S555">
        <v>-72.13</v>
      </c>
      <c r="T555">
        <v>42</v>
      </c>
      <c r="U555">
        <v>5.0999999999999996</v>
      </c>
    </row>
    <row r="556" spans="1:21" x14ac:dyDescent="0.25">
      <c r="A556" s="2">
        <v>42302.551215277781</v>
      </c>
      <c r="B556" s="4">
        <f t="shared" si="97"/>
        <v>2015</v>
      </c>
      <c r="C556" s="4">
        <f t="shared" si="98"/>
        <v>10</v>
      </c>
      <c r="D556" s="4">
        <f t="shared" si="99"/>
        <v>25</v>
      </c>
      <c r="E556" s="4">
        <f t="shared" si="100"/>
        <v>13</v>
      </c>
      <c r="F556" s="4">
        <f t="shared" si="101"/>
        <v>13</v>
      </c>
      <c r="G556" s="4">
        <f t="shared" si="102"/>
        <v>45</v>
      </c>
      <c r="H556" s="5">
        <f t="shared" si="103"/>
        <v>2015</v>
      </c>
      <c r="I556" s="5">
        <f t="shared" si="104"/>
        <v>10</v>
      </c>
      <c r="J556" s="5">
        <f t="shared" si="105"/>
        <v>25</v>
      </c>
      <c r="K556" s="5">
        <v>2015</v>
      </c>
      <c r="L556" s="5">
        <v>10</v>
      </c>
      <c r="M556" s="5">
        <v>25</v>
      </c>
      <c r="N556" s="5">
        <f t="shared" si="106"/>
        <v>13</v>
      </c>
      <c r="O556" s="5">
        <f t="shared" si="107"/>
        <v>13</v>
      </c>
      <c r="P556" s="5">
        <f t="shared" si="108"/>
        <v>45</v>
      </c>
      <c r="Q556" s="6" t="s">
        <v>560</v>
      </c>
      <c r="R556">
        <v>-29.72</v>
      </c>
      <c r="S556">
        <v>-71.2</v>
      </c>
      <c r="T556">
        <v>44</v>
      </c>
      <c r="U556">
        <v>4.7</v>
      </c>
    </row>
    <row r="557" spans="1:21" x14ac:dyDescent="0.25">
      <c r="A557" s="2">
        <v>42266.542442129627</v>
      </c>
      <c r="B557" s="4">
        <f t="shared" si="97"/>
        <v>2015</v>
      </c>
      <c r="C557" s="4">
        <f t="shared" si="98"/>
        <v>9</v>
      </c>
      <c r="D557" s="4">
        <f t="shared" si="99"/>
        <v>19</v>
      </c>
      <c r="E557" s="4">
        <f t="shared" si="100"/>
        <v>13</v>
      </c>
      <c r="F557" s="4">
        <f t="shared" si="101"/>
        <v>1</v>
      </c>
      <c r="G557" s="4">
        <f t="shared" si="102"/>
        <v>7</v>
      </c>
      <c r="H557" s="5">
        <f t="shared" si="103"/>
        <v>2015</v>
      </c>
      <c r="I557" s="5" t="str">
        <f t="shared" si="104"/>
        <v>09</v>
      </c>
      <c r="J557" s="5">
        <f t="shared" si="105"/>
        <v>19</v>
      </c>
      <c r="K557" s="5">
        <v>2015</v>
      </c>
      <c r="L557" s="5" t="s">
        <v>1759</v>
      </c>
      <c r="M557" s="5">
        <v>19</v>
      </c>
      <c r="N557" s="5">
        <f t="shared" si="106"/>
        <v>13</v>
      </c>
      <c r="O557" s="5" t="str">
        <f t="shared" si="107"/>
        <v>01</v>
      </c>
      <c r="P557" s="5" t="str">
        <f t="shared" si="108"/>
        <v>07</v>
      </c>
      <c r="Q557" s="6" t="s">
        <v>561</v>
      </c>
      <c r="R557">
        <v>-32.44</v>
      </c>
      <c r="S557">
        <v>-71.83</v>
      </c>
      <c r="T557">
        <v>32</v>
      </c>
      <c r="U557">
        <v>4.7</v>
      </c>
    </row>
    <row r="558" spans="1:21" x14ac:dyDescent="0.25">
      <c r="A558" s="2">
        <v>42095.345439814817</v>
      </c>
      <c r="B558" s="4">
        <f t="shared" si="97"/>
        <v>2015</v>
      </c>
      <c r="C558" s="4">
        <f t="shared" si="98"/>
        <v>4</v>
      </c>
      <c r="D558" s="4">
        <f t="shared" si="99"/>
        <v>1</v>
      </c>
      <c r="E558" s="4">
        <f t="shared" si="100"/>
        <v>8</v>
      </c>
      <c r="F558" s="4">
        <f t="shared" si="101"/>
        <v>17</v>
      </c>
      <c r="G558" s="4">
        <f t="shared" si="102"/>
        <v>26</v>
      </c>
      <c r="H558" s="5">
        <f t="shared" si="103"/>
        <v>2015</v>
      </c>
      <c r="I558" s="5" t="str">
        <f t="shared" si="104"/>
        <v>04</v>
      </c>
      <c r="J558" s="5" t="str">
        <f t="shared" si="105"/>
        <v>01</v>
      </c>
      <c r="K558" s="5">
        <v>2015</v>
      </c>
      <c r="L558" s="5" t="s">
        <v>1753</v>
      </c>
      <c r="M558" s="5" t="s">
        <v>1754</v>
      </c>
      <c r="N558" s="5" t="str">
        <f t="shared" si="106"/>
        <v>08</v>
      </c>
      <c r="O558" s="5">
        <f t="shared" si="107"/>
        <v>17</v>
      </c>
      <c r="P558" s="5">
        <f t="shared" si="108"/>
        <v>26</v>
      </c>
      <c r="Q558" s="6" t="s">
        <v>562</v>
      </c>
      <c r="R558">
        <v>-29.35</v>
      </c>
      <c r="S558">
        <v>-71.66</v>
      </c>
      <c r="T558">
        <v>40</v>
      </c>
      <c r="U558">
        <v>5.5</v>
      </c>
    </row>
    <row r="559" spans="1:21" x14ac:dyDescent="0.25">
      <c r="A559" s="2">
        <v>42322.540497685186</v>
      </c>
      <c r="B559" s="4">
        <f t="shared" si="97"/>
        <v>2015</v>
      </c>
      <c r="C559" s="4">
        <f t="shared" si="98"/>
        <v>11</v>
      </c>
      <c r="D559" s="4">
        <f t="shared" si="99"/>
        <v>14</v>
      </c>
      <c r="E559" s="4">
        <f t="shared" si="100"/>
        <v>12</v>
      </c>
      <c r="F559" s="4">
        <f t="shared" si="101"/>
        <v>58</v>
      </c>
      <c r="G559" s="4">
        <f t="shared" si="102"/>
        <v>19</v>
      </c>
      <c r="H559" s="5">
        <f t="shared" si="103"/>
        <v>2015</v>
      </c>
      <c r="I559" s="5">
        <f t="shared" si="104"/>
        <v>11</v>
      </c>
      <c r="J559" s="5">
        <f t="shared" si="105"/>
        <v>14</v>
      </c>
      <c r="K559" s="5">
        <v>2015</v>
      </c>
      <c r="L559" s="5">
        <v>11</v>
      </c>
      <c r="M559" s="5">
        <v>14</v>
      </c>
      <c r="N559" s="5">
        <f t="shared" si="106"/>
        <v>12</v>
      </c>
      <c r="O559" s="5">
        <f t="shared" si="107"/>
        <v>58</v>
      </c>
      <c r="P559" s="5">
        <f t="shared" si="108"/>
        <v>19</v>
      </c>
      <c r="Q559" s="6" t="s">
        <v>563</v>
      </c>
      <c r="R559">
        <v>-30.74</v>
      </c>
      <c r="S559">
        <v>-71.41</v>
      </c>
      <c r="T559">
        <v>44</v>
      </c>
      <c r="U559">
        <v>4.3</v>
      </c>
    </row>
    <row r="560" spans="1:21" x14ac:dyDescent="0.25">
      <c r="A560" s="2">
        <v>42329.008726851855</v>
      </c>
      <c r="B560" s="4">
        <f t="shared" si="97"/>
        <v>2015</v>
      </c>
      <c r="C560" s="4">
        <f t="shared" si="98"/>
        <v>11</v>
      </c>
      <c r="D560" s="4">
        <f t="shared" si="99"/>
        <v>21</v>
      </c>
      <c r="E560" s="4">
        <f t="shared" si="100"/>
        <v>0</v>
      </c>
      <c r="F560" s="4">
        <f t="shared" si="101"/>
        <v>12</v>
      </c>
      <c r="G560" s="4">
        <f t="shared" si="102"/>
        <v>34</v>
      </c>
      <c r="H560" s="5">
        <f t="shared" si="103"/>
        <v>2015</v>
      </c>
      <c r="I560" s="5">
        <f t="shared" si="104"/>
        <v>11</v>
      </c>
      <c r="J560" s="5">
        <f t="shared" si="105"/>
        <v>21</v>
      </c>
      <c r="K560" s="5">
        <v>2015</v>
      </c>
      <c r="L560" s="5">
        <v>11</v>
      </c>
      <c r="M560" s="5">
        <v>21</v>
      </c>
      <c r="N560" s="5" t="str">
        <f t="shared" si="106"/>
        <v>00</v>
      </c>
      <c r="O560" s="5">
        <f t="shared" si="107"/>
        <v>12</v>
      </c>
      <c r="P560" s="5">
        <f t="shared" si="108"/>
        <v>34</v>
      </c>
      <c r="Q560" s="6" t="s">
        <v>564</v>
      </c>
      <c r="R560">
        <v>-32.97</v>
      </c>
      <c r="S560">
        <v>-70.290000000000006</v>
      </c>
      <c r="T560">
        <v>106</v>
      </c>
      <c r="U560">
        <v>4.5</v>
      </c>
    </row>
    <row r="561" spans="1:21" x14ac:dyDescent="0.25">
      <c r="A561" s="2">
        <v>42264.730787037035</v>
      </c>
      <c r="B561" s="4">
        <f t="shared" si="97"/>
        <v>2015</v>
      </c>
      <c r="C561" s="4">
        <f t="shared" si="98"/>
        <v>9</v>
      </c>
      <c r="D561" s="4">
        <f t="shared" si="99"/>
        <v>17</v>
      </c>
      <c r="E561" s="4">
        <f t="shared" si="100"/>
        <v>17</v>
      </c>
      <c r="F561" s="4">
        <f t="shared" si="101"/>
        <v>32</v>
      </c>
      <c r="G561" s="4">
        <f t="shared" si="102"/>
        <v>20</v>
      </c>
      <c r="H561" s="5">
        <f t="shared" si="103"/>
        <v>2015</v>
      </c>
      <c r="I561" s="5" t="str">
        <f t="shared" si="104"/>
        <v>09</v>
      </c>
      <c r="J561" s="5">
        <f t="shared" si="105"/>
        <v>17</v>
      </c>
      <c r="K561" s="5">
        <v>2015</v>
      </c>
      <c r="L561" s="5" t="s">
        <v>1759</v>
      </c>
      <c r="M561" s="5">
        <v>17</v>
      </c>
      <c r="N561" s="5">
        <f t="shared" si="106"/>
        <v>17</v>
      </c>
      <c r="O561" s="5">
        <f t="shared" si="107"/>
        <v>32</v>
      </c>
      <c r="P561" s="5">
        <f t="shared" si="108"/>
        <v>20</v>
      </c>
      <c r="Q561" s="6" t="s">
        <v>565</v>
      </c>
      <c r="R561">
        <v>-30.68</v>
      </c>
      <c r="S561">
        <v>-71.61</v>
      </c>
      <c r="T561">
        <v>33</v>
      </c>
      <c r="U561">
        <v>4.8</v>
      </c>
    </row>
    <row r="562" spans="1:21" x14ac:dyDescent="0.25">
      <c r="A562" s="2">
        <v>42273.142083333332</v>
      </c>
      <c r="B562" s="4">
        <f t="shared" si="97"/>
        <v>2015</v>
      </c>
      <c r="C562" s="4">
        <f t="shared" si="98"/>
        <v>9</v>
      </c>
      <c r="D562" s="4">
        <f t="shared" si="99"/>
        <v>26</v>
      </c>
      <c r="E562" s="4">
        <f t="shared" si="100"/>
        <v>3</v>
      </c>
      <c r="F562" s="4">
        <f t="shared" si="101"/>
        <v>24</v>
      </c>
      <c r="G562" s="4">
        <f t="shared" si="102"/>
        <v>36</v>
      </c>
      <c r="H562" s="5">
        <f t="shared" si="103"/>
        <v>2015</v>
      </c>
      <c r="I562" s="5" t="str">
        <f t="shared" si="104"/>
        <v>09</v>
      </c>
      <c r="J562" s="5">
        <f t="shared" si="105"/>
        <v>26</v>
      </c>
      <c r="K562" s="5">
        <v>2015</v>
      </c>
      <c r="L562" s="5" t="s">
        <v>1759</v>
      </c>
      <c r="M562" s="5">
        <v>26</v>
      </c>
      <c r="N562" s="5" t="str">
        <f t="shared" si="106"/>
        <v>03</v>
      </c>
      <c r="O562" s="5">
        <f t="shared" si="107"/>
        <v>24</v>
      </c>
      <c r="P562" s="5">
        <f t="shared" si="108"/>
        <v>36</v>
      </c>
      <c r="Q562" s="6" t="s">
        <v>566</v>
      </c>
      <c r="R562">
        <v>-30.79</v>
      </c>
      <c r="S562">
        <v>-71.39</v>
      </c>
      <c r="T562">
        <v>40</v>
      </c>
      <c r="U562">
        <v>4.0999999999999996</v>
      </c>
    </row>
    <row r="563" spans="1:21" x14ac:dyDescent="0.25">
      <c r="A563" s="2">
        <v>42353.202118055553</v>
      </c>
      <c r="B563" s="4">
        <f t="shared" si="97"/>
        <v>2015</v>
      </c>
      <c r="C563" s="4">
        <f t="shared" si="98"/>
        <v>12</v>
      </c>
      <c r="D563" s="4">
        <f t="shared" si="99"/>
        <v>15</v>
      </c>
      <c r="E563" s="4">
        <f t="shared" si="100"/>
        <v>4</v>
      </c>
      <c r="F563" s="4">
        <f t="shared" si="101"/>
        <v>51</v>
      </c>
      <c r="G563" s="4">
        <f t="shared" si="102"/>
        <v>3</v>
      </c>
      <c r="H563" s="5">
        <f t="shared" si="103"/>
        <v>2015</v>
      </c>
      <c r="I563" s="5">
        <f t="shared" si="104"/>
        <v>12</v>
      </c>
      <c r="J563" s="5">
        <f t="shared" si="105"/>
        <v>15</v>
      </c>
      <c r="K563" s="5">
        <v>2015</v>
      </c>
      <c r="L563" s="5">
        <v>12</v>
      </c>
      <c r="M563" s="5">
        <v>15</v>
      </c>
      <c r="N563" s="5" t="str">
        <f t="shared" si="106"/>
        <v>04</v>
      </c>
      <c r="O563" s="5">
        <f t="shared" si="107"/>
        <v>51</v>
      </c>
      <c r="P563" s="5" t="str">
        <f t="shared" si="108"/>
        <v>03</v>
      </c>
      <c r="Q563" s="6" t="s">
        <v>567</v>
      </c>
      <c r="R563">
        <v>-29.35</v>
      </c>
      <c r="S563">
        <v>-71.989999999999995</v>
      </c>
      <c r="T563">
        <v>23</v>
      </c>
      <c r="U563">
        <v>4.7</v>
      </c>
    </row>
    <row r="564" spans="1:21" x14ac:dyDescent="0.25">
      <c r="A564" s="2">
        <v>42278.583935185183</v>
      </c>
      <c r="B564" s="4">
        <f t="shared" si="97"/>
        <v>2015</v>
      </c>
      <c r="C564" s="4">
        <f t="shared" si="98"/>
        <v>10</v>
      </c>
      <c r="D564" s="4">
        <f t="shared" si="99"/>
        <v>1</v>
      </c>
      <c r="E564" s="4">
        <f t="shared" si="100"/>
        <v>14</v>
      </c>
      <c r="F564" s="4">
        <f t="shared" si="101"/>
        <v>0</v>
      </c>
      <c r="G564" s="4">
        <f t="shared" si="102"/>
        <v>52</v>
      </c>
      <c r="H564" s="5">
        <f t="shared" si="103"/>
        <v>2015</v>
      </c>
      <c r="I564" s="5">
        <f t="shared" si="104"/>
        <v>10</v>
      </c>
      <c r="J564" s="5" t="str">
        <f t="shared" si="105"/>
        <v>01</v>
      </c>
      <c r="K564" s="5">
        <v>2015</v>
      </c>
      <c r="L564" s="5">
        <v>10</v>
      </c>
      <c r="M564" s="5" t="s">
        <v>1754</v>
      </c>
      <c r="N564" s="5">
        <f t="shared" si="106"/>
        <v>14</v>
      </c>
      <c r="O564" s="5" t="str">
        <f t="shared" si="107"/>
        <v>00</v>
      </c>
      <c r="P564" s="5">
        <f t="shared" si="108"/>
        <v>52</v>
      </c>
      <c r="Q564" s="6" t="s">
        <v>568</v>
      </c>
      <c r="R564">
        <v>-29.74</v>
      </c>
      <c r="S564">
        <v>-71.31</v>
      </c>
      <c r="T564">
        <v>52</v>
      </c>
      <c r="U564">
        <v>4.3</v>
      </c>
    </row>
    <row r="565" spans="1:21" x14ac:dyDescent="0.25">
      <c r="A565" s="2">
        <v>42280.185034722221</v>
      </c>
      <c r="B565" s="4">
        <f t="shared" si="97"/>
        <v>2015</v>
      </c>
      <c r="C565" s="4">
        <f t="shared" si="98"/>
        <v>10</v>
      </c>
      <c r="D565" s="4">
        <f t="shared" si="99"/>
        <v>3</v>
      </c>
      <c r="E565" s="4">
        <f t="shared" si="100"/>
        <v>4</v>
      </c>
      <c r="F565" s="4">
        <f t="shared" si="101"/>
        <v>26</v>
      </c>
      <c r="G565" s="4">
        <f t="shared" si="102"/>
        <v>27</v>
      </c>
      <c r="H565" s="5">
        <f t="shared" si="103"/>
        <v>2015</v>
      </c>
      <c r="I565" s="5">
        <f t="shared" si="104"/>
        <v>10</v>
      </c>
      <c r="J565" s="5" t="str">
        <f t="shared" si="105"/>
        <v>03</v>
      </c>
      <c r="K565" s="5">
        <v>2015</v>
      </c>
      <c r="L565" s="5">
        <v>10</v>
      </c>
      <c r="M565" s="5" t="s">
        <v>1752</v>
      </c>
      <c r="N565" s="5" t="str">
        <f t="shared" si="106"/>
        <v>04</v>
      </c>
      <c r="O565" s="5">
        <f t="shared" si="107"/>
        <v>26</v>
      </c>
      <c r="P565" s="5">
        <f t="shared" si="108"/>
        <v>27</v>
      </c>
      <c r="Q565" s="6" t="s">
        <v>569</v>
      </c>
      <c r="R565">
        <v>-32.83</v>
      </c>
      <c r="S565">
        <v>-72.03</v>
      </c>
      <c r="T565">
        <v>25</v>
      </c>
      <c r="U565">
        <v>4.0999999999999996</v>
      </c>
    </row>
    <row r="566" spans="1:21" x14ac:dyDescent="0.25">
      <c r="A566" s="2">
        <v>42190.61136574074</v>
      </c>
      <c r="B566" s="4">
        <f t="shared" si="97"/>
        <v>2015</v>
      </c>
      <c r="C566" s="4">
        <f t="shared" si="98"/>
        <v>7</v>
      </c>
      <c r="D566" s="4">
        <f t="shared" si="99"/>
        <v>5</v>
      </c>
      <c r="E566" s="4">
        <f t="shared" si="100"/>
        <v>14</v>
      </c>
      <c r="F566" s="4">
        <f t="shared" si="101"/>
        <v>40</v>
      </c>
      <c r="G566" s="4">
        <f t="shared" si="102"/>
        <v>22</v>
      </c>
      <c r="H566" s="5">
        <f t="shared" si="103"/>
        <v>2015</v>
      </c>
      <c r="I566" s="5" t="str">
        <f t="shared" si="104"/>
        <v>07</v>
      </c>
      <c r="J566" s="5" t="str">
        <f t="shared" si="105"/>
        <v>05</v>
      </c>
      <c r="K566" s="5">
        <v>2015</v>
      </c>
      <c r="L566" s="5" t="s">
        <v>1756</v>
      </c>
      <c r="M566" s="5" t="s">
        <v>1760</v>
      </c>
      <c r="N566" s="5">
        <f t="shared" si="106"/>
        <v>14</v>
      </c>
      <c r="O566" s="5">
        <f t="shared" si="107"/>
        <v>40</v>
      </c>
      <c r="P566" s="5">
        <f t="shared" si="108"/>
        <v>22</v>
      </c>
      <c r="Q566" s="6" t="s">
        <v>570</v>
      </c>
      <c r="R566">
        <v>-19.47</v>
      </c>
      <c r="S566">
        <v>-69.56</v>
      </c>
      <c r="T566">
        <v>110</v>
      </c>
      <c r="U566">
        <v>4.5999999999999996</v>
      </c>
    </row>
    <row r="567" spans="1:21" x14ac:dyDescent="0.25">
      <c r="A567" s="2">
        <v>42264.981898148151</v>
      </c>
      <c r="B567" s="4">
        <f t="shared" si="97"/>
        <v>2015</v>
      </c>
      <c r="C567" s="4">
        <f t="shared" si="98"/>
        <v>9</v>
      </c>
      <c r="D567" s="4">
        <f t="shared" si="99"/>
        <v>17</v>
      </c>
      <c r="E567" s="4">
        <f t="shared" si="100"/>
        <v>23</v>
      </c>
      <c r="F567" s="4">
        <f t="shared" si="101"/>
        <v>33</v>
      </c>
      <c r="G567" s="4">
        <f t="shared" si="102"/>
        <v>56</v>
      </c>
      <c r="H567" s="5">
        <f t="shared" si="103"/>
        <v>2015</v>
      </c>
      <c r="I567" s="5" t="str">
        <f t="shared" si="104"/>
        <v>09</v>
      </c>
      <c r="J567" s="5">
        <f t="shared" si="105"/>
        <v>17</v>
      </c>
      <c r="K567" s="5">
        <v>2015</v>
      </c>
      <c r="L567" s="5" t="s">
        <v>1759</v>
      </c>
      <c r="M567" s="5">
        <v>17</v>
      </c>
      <c r="N567" s="5">
        <f t="shared" si="106"/>
        <v>23</v>
      </c>
      <c r="O567" s="5">
        <f t="shared" si="107"/>
        <v>33</v>
      </c>
      <c r="P567" s="5">
        <f t="shared" si="108"/>
        <v>56</v>
      </c>
      <c r="Q567" s="6" t="s">
        <v>571</v>
      </c>
      <c r="R567">
        <v>-31.03</v>
      </c>
      <c r="S567">
        <v>-71.38</v>
      </c>
      <c r="T567">
        <v>45</v>
      </c>
      <c r="U567">
        <v>4</v>
      </c>
    </row>
    <row r="568" spans="1:21" x14ac:dyDescent="0.25">
      <c r="A568" s="2">
        <v>42052.608252314814</v>
      </c>
      <c r="B568" s="4">
        <f t="shared" si="97"/>
        <v>2015</v>
      </c>
      <c r="C568" s="4">
        <f t="shared" si="98"/>
        <v>2</v>
      </c>
      <c r="D568" s="4">
        <f t="shared" si="99"/>
        <v>17</v>
      </c>
      <c r="E568" s="4">
        <f t="shared" si="100"/>
        <v>14</v>
      </c>
      <c r="F568" s="4">
        <f t="shared" si="101"/>
        <v>35</v>
      </c>
      <c r="G568" s="4">
        <f t="shared" si="102"/>
        <v>53</v>
      </c>
      <c r="H568" s="5">
        <f t="shared" si="103"/>
        <v>2015</v>
      </c>
      <c r="I568" s="5" t="str">
        <f t="shared" si="104"/>
        <v>02</v>
      </c>
      <c r="J568" s="5">
        <f t="shared" si="105"/>
        <v>17</v>
      </c>
      <c r="K568" s="5">
        <v>2015</v>
      </c>
      <c r="L568" s="5" t="s">
        <v>1757</v>
      </c>
      <c r="M568" s="5">
        <v>17</v>
      </c>
      <c r="N568" s="5">
        <f t="shared" si="106"/>
        <v>14</v>
      </c>
      <c r="O568" s="5">
        <f t="shared" si="107"/>
        <v>35</v>
      </c>
      <c r="P568" s="5">
        <f t="shared" si="108"/>
        <v>53</v>
      </c>
      <c r="Q568" s="6" t="s">
        <v>572</v>
      </c>
      <c r="R568">
        <v>-32.380000000000003</v>
      </c>
      <c r="S568">
        <v>-70.989999999999995</v>
      </c>
      <c r="T568">
        <v>78</v>
      </c>
      <c r="U568">
        <v>5.8</v>
      </c>
    </row>
    <row r="569" spans="1:21" x14ac:dyDescent="0.25">
      <c r="A569" s="2">
        <v>42289.699097222219</v>
      </c>
      <c r="B569" s="4">
        <f t="shared" si="97"/>
        <v>2015</v>
      </c>
      <c r="C569" s="4">
        <f t="shared" si="98"/>
        <v>10</v>
      </c>
      <c r="D569" s="4">
        <f t="shared" si="99"/>
        <v>12</v>
      </c>
      <c r="E569" s="4">
        <f t="shared" si="100"/>
        <v>16</v>
      </c>
      <c r="F569" s="4">
        <f t="shared" si="101"/>
        <v>46</v>
      </c>
      <c r="G569" s="4">
        <f t="shared" si="102"/>
        <v>42</v>
      </c>
      <c r="H569" s="5">
        <f t="shared" si="103"/>
        <v>2015</v>
      </c>
      <c r="I569" s="5">
        <f t="shared" si="104"/>
        <v>10</v>
      </c>
      <c r="J569" s="5">
        <f t="shared" si="105"/>
        <v>12</v>
      </c>
      <c r="K569" s="5">
        <v>2015</v>
      </c>
      <c r="L569" s="5">
        <v>10</v>
      </c>
      <c r="M569" s="5">
        <v>12</v>
      </c>
      <c r="N569" s="5">
        <f t="shared" si="106"/>
        <v>16</v>
      </c>
      <c r="O569" s="5">
        <f t="shared" si="107"/>
        <v>46</v>
      </c>
      <c r="P569" s="5">
        <f t="shared" si="108"/>
        <v>42</v>
      </c>
      <c r="Q569" s="6" t="s">
        <v>573</v>
      </c>
      <c r="R569">
        <v>-30.67</v>
      </c>
      <c r="S569">
        <v>-71.709999999999994</v>
      </c>
      <c r="T569">
        <v>35</v>
      </c>
      <c r="U569">
        <v>5</v>
      </c>
    </row>
    <row r="570" spans="1:21" x14ac:dyDescent="0.25">
      <c r="A570" s="2">
        <v>42330.53402777778</v>
      </c>
      <c r="B570" s="4">
        <f t="shared" si="97"/>
        <v>2015</v>
      </c>
      <c r="C570" s="4">
        <f t="shared" si="98"/>
        <v>11</v>
      </c>
      <c r="D570" s="4">
        <f t="shared" si="99"/>
        <v>22</v>
      </c>
      <c r="E570" s="4">
        <f t="shared" si="100"/>
        <v>12</v>
      </c>
      <c r="F570" s="4">
        <f t="shared" si="101"/>
        <v>49</v>
      </c>
      <c r="G570" s="4">
        <f t="shared" si="102"/>
        <v>0</v>
      </c>
      <c r="H570" s="5">
        <f t="shared" si="103"/>
        <v>2015</v>
      </c>
      <c r="I570" s="5">
        <f t="shared" si="104"/>
        <v>11</v>
      </c>
      <c r="J570" s="5">
        <f t="shared" si="105"/>
        <v>22</v>
      </c>
      <c r="K570" s="5">
        <v>2015</v>
      </c>
      <c r="L570" s="5">
        <v>11</v>
      </c>
      <c r="M570" s="5">
        <v>22</v>
      </c>
      <c r="N570" s="5">
        <f t="shared" si="106"/>
        <v>12</v>
      </c>
      <c r="O570" s="5">
        <f t="shared" si="107"/>
        <v>49</v>
      </c>
      <c r="P570" s="5" t="str">
        <f t="shared" si="108"/>
        <v>00</v>
      </c>
      <c r="Q570" s="6" t="s">
        <v>574</v>
      </c>
      <c r="R570">
        <v>-30.68</v>
      </c>
      <c r="S570">
        <v>-71.650000000000006</v>
      </c>
      <c r="T570">
        <v>67</v>
      </c>
      <c r="U570">
        <v>4.4000000000000004</v>
      </c>
    </row>
    <row r="571" spans="1:21" x14ac:dyDescent="0.25">
      <c r="A571" s="2">
        <v>42265.231678240743</v>
      </c>
      <c r="B571" s="4">
        <f t="shared" si="97"/>
        <v>2015</v>
      </c>
      <c r="C571" s="4">
        <f t="shared" si="98"/>
        <v>9</v>
      </c>
      <c r="D571" s="4">
        <f t="shared" si="99"/>
        <v>18</v>
      </c>
      <c r="E571" s="4">
        <f t="shared" si="100"/>
        <v>5</v>
      </c>
      <c r="F571" s="4">
        <f t="shared" si="101"/>
        <v>33</v>
      </c>
      <c r="G571" s="4">
        <f t="shared" si="102"/>
        <v>37</v>
      </c>
      <c r="H571" s="5">
        <f t="shared" si="103"/>
        <v>2015</v>
      </c>
      <c r="I571" s="5" t="str">
        <f t="shared" si="104"/>
        <v>09</v>
      </c>
      <c r="J571" s="5">
        <f t="shared" si="105"/>
        <v>18</v>
      </c>
      <c r="K571" s="5">
        <v>2015</v>
      </c>
      <c r="L571" s="5" t="s">
        <v>1759</v>
      </c>
      <c r="M571" s="5">
        <v>18</v>
      </c>
      <c r="N571" s="5" t="str">
        <f t="shared" si="106"/>
        <v>05</v>
      </c>
      <c r="O571" s="5">
        <f t="shared" si="107"/>
        <v>33</v>
      </c>
      <c r="P571" s="5">
        <f t="shared" si="108"/>
        <v>37</v>
      </c>
      <c r="Q571" s="6" t="s">
        <v>575</v>
      </c>
      <c r="R571">
        <v>-31.15</v>
      </c>
      <c r="S571">
        <v>-71.37</v>
      </c>
      <c r="T571">
        <v>45</v>
      </c>
      <c r="U571">
        <v>4.5999999999999996</v>
      </c>
    </row>
    <row r="572" spans="1:21" x14ac:dyDescent="0.25">
      <c r="A572" s="2">
        <v>42057.236354166664</v>
      </c>
      <c r="B572" s="4">
        <f t="shared" si="97"/>
        <v>2015</v>
      </c>
      <c r="C572" s="4">
        <f t="shared" si="98"/>
        <v>2</v>
      </c>
      <c r="D572" s="4">
        <f t="shared" si="99"/>
        <v>22</v>
      </c>
      <c r="E572" s="4">
        <f t="shared" si="100"/>
        <v>5</v>
      </c>
      <c r="F572" s="4">
        <f t="shared" si="101"/>
        <v>40</v>
      </c>
      <c r="G572" s="4">
        <f t="shared" si="102"/>
        <v>21</v>
      </c>
      <c r="H572" s="5">
        <f t="shared" si="103"/>
        <v>2015</v>
      </c>
      <c r="I572" s="5" t="str">
        <f t="shared" si="104"/>
        <v>02</v>
      </c>
      <c r="J572" s="5">
        <f t="shared" si="105"/>
        <v>22</v>
      </c>
      <c r="K572" s="5">
        <v>2015</v>
      </c>
      <c r="L572" s="5" t="s">
        <v>1757</v>
      </c>
      <c r="M572" s="5">
        <v>22</v>
      </c>
      <c r="N572" s="5" t="str">
        <f t="shared" si="106"/>
        <v>05</v>
      </c>
      <c r="O572" s="5">
        <f t="shared" si="107"/>
        <v>40</v>
      </c>
      <c r="P572" s="5">
        <f t="shared" si="108"/>
        <v>21</v>
      </c>
      <c r="Q572" s="6" t="s">
        <v>576</v>
      </c>
      <c r="R572">
        <v>-20.04</v>
      </c>
      <c r="S572">
        <v>-70.94</v>
      </c>
      <c r="T572">
        <v>43</v>
      </c>
      <c r="U572">
        <v>4.5</v>
      </c>
    </row>
    <row r="573" spans="1:21" x14ac:dyDescent="0.25">
      <c r="A573" s="2">
        <v>42268.70008101852</v>
      </c>
      <c r="B573" s="4">
        <f t="shared" si="97"/>
        <v>2015</v>
      </c>
      <c r="C573" s="4">
        <f t="shared" si="98"/>
        <v>9</v>
      </c>
      <c r="D573" s="4">
        <f t="shared" si="99"/>
        <v>21</v>
      </c>
      <c r="E573" s="4">
        <f t="shared" si="100"/>
        <v>16</v>
      </c>
      <c r="F573" s="4">
        <f t="shared" si="101"/>
        <v>48</v>
      </c>
      <c r="G573" s="4">
        <f t="shared" si="102"/>
        <v>7</v>
      </c>
      <c r="H573" s="5">
        <f t="shared" si="103"/>
        <v>2015</v>
      </c>
      <c r="I573" s="5" t="str">
        <f t="shared" si="104"/>
        <v>09</v>
      </c>
      <c r="J573" s="5">
        <f t="shared" si="105"/>
        <v>21</v>
      </c>
      <c r="K573" s="5">
        <v>2015</v>
      </c>
      <c r="L573" s="5" t="s">
        <v>1759</v>
      </c>
      <c r="M573" s="5">
        <v>21</v>
      </c>
      <c r="N573" s="5">
        <f t="shared" si="106"/>
        <v>16</v>
      </c>
      <c r="O573" s="5">
        <f t="shared" si="107"/>
        <v>48</v>
      </c>
      <c r="P573" s="5" t="str">
        <f t="shared" si="108"/>
        <v>07</v>
      </c>
      <c r="Q573" s="6" t="s">
        <v>577</v>
      </c>
      <c r="R573">
        <v>-30.83</v>
      </c>
      <c r="S573">
        <v>-71.459999999999994</v>
      </c>
      <c r="T573">
        <v>49</v>
      </c>
      <c r="U573">
        <v>4.3</v>
      </c>
    </row>
    <row r="574" spans="1:21" x14ac:dyDescent="0.25">
      <c r="A574" s="2">
        <v>42269.371134259258</v>
      </c>
      <c r="B574" s="4">
        <f t="shared" si="97"/>
        <v>2015</v>
      </c>
      <c r="C574" s="4">
        <f t="shared" si="98"/>
        <v>9</v>
      </c>
      <c r="D574" s="4">
        <f t="shared" si="99"/>
        <v>22</v>
      </c>
      <c r="E574" s="4">
        <f t="shared" si="100"/>
        <v>8</v>
      </c>
      <c r="F574" s="4">
        <f t="shared" si="101"/>
        <v>54</v>
      </c>
      <c r="G574" s="4">
        <f t="shared" si="102"/>
        <v>26</v>
      </c>
      <c r="H574" s="5">
        <f t="shared" si="103"/>
        <v>2015</v>
      </c>
      <c r="I574" s="5" t="str">
        <f t="shared" si="104"/>
        <v>09</v>
      </c>
      <c r="J574" s="5">
        <f t="shared" si="105"/>
        <v>22</v>
      </c>
      <c r="K574" s="5">
        <v>2015</v>
      </c>
      <c r="L574" s="5" t="s">
        <v>1759</v>
      </c>
      <c r="M574" s="5">
        <v>22</v>
      </c>
      <c r="N574" s="5" t="str">
        <f t="shared" si="106"/>
        <v>08</v>
      </c>
      <c r="O574" s="5">
        <f t="shared" si="107"/>
        <v>54</v>
      </c>
      <c r="P574" s="5">
        <f t="shared" si="108"/>
        <v>26</v>
      </c>
      <c r="Q574" s="6" t="s">
        <v>578</v>
      </c>
      <c r="R574">
        <v>-31.57</v>
      </c>
      <c r="S574">
        <v>-71.91</v>
      </c>
      <c r="T574">
        <v>30</v>
      </c>
      <c r="U574">
        <v>4.4000000000000004</v>
      </c>
    </row>
    <row r="575" spans="1:21" x14ac:dyDescent="0.25">
      <c r="A575" s="2">
        <v>42279.682488425926</v>
      </c>
      <c r="B575" s="4">
        <f t="shared" si="97"/>
        <v>2015</v>
      </c>
      <c r="C575" s="4">
        <f t="shared" si="98"/>
        <v>10</v>
      </c>
      <c r="D575" s="4">
        <f t="shared" si="99"/>
        <v>2</v>
      </c>
      <c r="E575" s="4">
        <f t="shared" si="100"/>
        <v>16</v>
      </c>
      <c r="F575" s="4">
        <f t="shared" si="101"/>
        <v>22</v>
      </c>
      <c r="G575" s="4">
        <f t="shared" si="102"/>
        <v>47</v>
      </c>
      <c r="H575" s="5">
        <f t="shared" si="103"/>
        <v>2015</v>
      </c>
      <c r="I575" s="5">
        <f t="shared" si="104"/>
        <v>10</v>
      </c>
      <c r="J575" s="5" t="str">
        <f t="shared" si="105"/>
        <v>02</v>
      </c>
      <c r="K575" s="5">
        <v>2015</v>
      </c>
      <c r="L575" s="5">
        <v>10</v>
      </c>
      <c r="M575" s="5" t="s">
        <v>1757</v>
      </c>
      <c r="N575" s="5">
        <f t="shared" si="106"/>
        <v>16</v>
      </c>
      <c r="O575" s="5">
        <f t="shared" si="107"/>
        <v>22</v>
      </c>
      <c r="P575" s="5">
        <f t="shared" si="108"/>
        <v>47</v>
      </c>
      <c r="Q575" s="6" t="s">
        <v>579</v>
      </c>
      <c r="R575">
        <v>-30.58</v>
      </c>
      <c r="S575">
        <v>-71.599999999999994</v>
      </c>
      <c r="T575">
        <v>32</v>
      </c>
      <c r="U575">
        <v>4.9000000000000004</v>
      </c>
    </row>
    <row r="576" spans="1:21" x14ac:dyDescent="0.25">
      <c r="A576" s="2">
        <v>42063.15662037037</v>
      </c>
      <c r="B576" s="4">
        <f t="shared" si="97"/>
        <v>2015</v>
      </c>
      <c r="C576" s="4">
        <f t="shared" si="98"/>
        <v>2</v>
      </c>
      <c r="D576" s="4">
        <f t="shared" si="99"/>
        <v>28</v>
      </c>
      <c r="E576" s="4">
        <f t="shared" si="100"/>
        <v>3</v>
      </c>
      <c r="F576" s="4">
        <f t="shared" si="101"/>
        <v>45</v>
      </c>
      <c r="G576" s="4">
        <f t="shared" si="102"/>
        <v>32</v>
      </c>
      <c r="H576" s="5">
        <f t="shared" si="103"/>
        <v>2015</v>
      </c>
      <c r="I576" s="5" t="str">
        <f t="shared" si="104"/>
        <v>02</v>
      </c>
      <c r="J576" s="5">
        <f t="shared" si="105"/>
        <v>28</v>
      </c>
      <c r="K576" s="5">
        <v>2015</v>
      </c>
      <c r="L576" s="5" t="s">
        <v>1757</v>
      </c>
      <c r="M576" s="5">
        <v>28</v>
      </c>
      <c r="N576" s="5" t="str">
        <f t="shared" si="106"/>
        <v>03</v>
      </c>
      <c r="O576" s="5">
        <f t="shared" si="107"/>
        <v>45</v>
      </c>
      <c r="P576" s="5">
        <f t="shared" si="108"/>
        <v>32</v>
      </c>
      <c r="Q576" s="6" t="s">
        <v>580</v>
      </c>
      <c r="R576">
        <v>-36.880000000000003</v>
      </c>
      <c r="S576">
        <v>-72.989999999999995</v>
      </c>
      <c r="T576">
        <v>35</v>
      </c>
      <c r="U576">
        <v>5.0999999999999996</v>
      </c>
    </row>
    <row r="577" spans="1:21" x14ac:dyDescent="0.25">
      <c r="A577" s="2">
        <v>42339.603726851848</v>
      </c>
      <c r="B577" s="4">
        <f t="shared" si="97"/>
        <v>2015</v>
      </c>
      <c r="C577" s="4">
        <f t="shared" si="98"/>
        <v>12</v>
      </c>
      <c r="D577" s="4">
        <f t="shared" si="99"/>
        <v>1</v>
      </c>
      <c r="E577" s="4">
        <f t="shared" si="100"/>
        <v>14</v>
      </c>
      <c r="F577" s="4">
        <f t="shared" si="101"/>
        <v>29</v>
      </c>
      <c r="G577" s="4">
        <f t="shared" si="102"/>
        <v>22</v>
      </c>
      <c r="H577" s="5">
        <f t="shared" si="103"/>
        <v>2015</v>
      </c>
      <c r="I577" s="5">
        <f t="shared" si="104"/>
        <v>12</v>
      </c>
      <c r="J577" s="5" t="str">
        <f t="shared" si="105"/>
        <v>01</v>
      </c>
      <c r="K577" s="5">
        <v>2015</v>
      </c>
      <c r="L577" s="5">
        <v>12</v>
      </c>
      <c r="M577" s="5" t="s">
        <v>1754</v>
      </c>
      <c r="N577" s="5">
        <f t="shared" si="106"/>
        <v>14</v>
      </c>
      <c r="O577" s="5">
        <f t="shared" si="107"/>
        <v>29</v>
      </c>
      <c r="P577" s="5">
        <f t="shared" si="108"/>
        <v>22</v>
      </c>
      <c r="Q577" s="6" t="s">
        <v>581</v>
      </c>
      <c r="R577">
        <v>-30.65</v>
      </c>
      <c r="S577">
        <v>-71.540000000000006</v>
      </c>
      <c r="T577">
        <v>44</v>
      </c>
      <c r="U577">
        <v>4</v>
      </c>
    </row>
    <row r="578" spans="1:21" x14ac:dyDescent="0.25">
      <c r="A578" s="2">
        <v>42300.078425925924</v>
      </c>
      <c r="B578" s="4">
        <f t="shared" si="97"/>
        <v>2015</v>
      </c>
      <c r="C578" s="4">
        <f t="shared" si="98"/>
        <v>10</v>
      </c>
      <c r="D578" s="4">
        <f t="shared" si="99"/>
        <v>23</v>
      </c>
      <c r="E578" s="4">
        <f t="shared" si="100"/>
        <v>1</v>
      </c>
      <c r="F578" s="4">
        <f t="shared" si="101"/>
        <v>52</v>
      </c>
      <c r="G578" s="4">
        <f t="shared" si="102"/>
        <v>56</v>
      </c>
      <c r="H578" s="5">
        <f t="shared" si="103"/>
        <v>2015</v>
      </c>
      <c r="I578" s="5">
        <f t="shared" si="104"/>
        <v>10</v>
      </c>
      <c r="J578" s="5">
        <f t="shared" si="105"/>
        <v>23</v>
      </c>
      <c r="K578" s="5">
        <v>2015</v>
      </c>
      <c r="L578" s="5">
        <v>10</v>
      </c>
      <c r="M578" s="5">
        <v>23</v>
      </c>
      <c r="N578" s="5" t="str">
        <f t="shared" si="106"/>
        <v>01</v>
      </c>
      <c r="O578" s="5">
        <f t="shared" si="107"/>
        <v>52</v>
      </c>
      <c r="P578" s="5">
        <f t="shared" si="108"/>
        <v>56</v>
      </c>
      <c r="Q578" s="6" t="s">
        <v>582</v>
      </c>
      <c r="R578">
        <v>-32.51</v>
      </c>
      <c r="S578">
        <v>-71.72</v>
      </c>
      <c r="T578">
        <v>33</v>
      </c>
      <c r="U578">
        <v>4.2</v>
      </c>
    </row>
    <row r="579" spans="1:21" x14ac:dyDescent="0.25">
      <c r="A579" s="2">
        <v>42266.268900462965</v>
      </c>
      <c r="B579" s="4">
        <f t="shared" ref="B579:B642" si="109">YEAR(A579)</f>
        <v>2015</v>
      </c>
      <c r="C579" s="4">
        <f t="shared" ref="C579:C642" si="110">MONTH(A579)</f>
        <v>9</v>
      </c>
      <c r="D579" s="4">
        <f t="shared" ref="D579:D642" si="111">DAY(A579)</f>
        <v>19</v>
      </c>
      <c r="E579" s="4">
        <f t="shared" ref="E579:E642" si="112">HOUR(A579)</f>
        <v>6</v>
      </c>
      <c r="F579" s="4">
        <f t="shared" ref="F579:F642" si="113">MINUTE(A579)</f>
        <v>27</v>
      </c>
      <c r="G579" s="4">
        <f t="shared" ref="G579:G642" si="114">SECOND(A579)</f>
        <v>13</v>
      </c>
      <c r="H579" s="5">
        <f t="shared" ref="H579:H642" si="115">B579</f>
        <v>2015</v>
      </c>
      <c r="I579" s="5" t="str">
        <f t="shared" ref="I579:I642" si="116">IF(LEN(C579)&gt;1,C579,CONCATENATE("0",C579))</f>
        <v>09</v>
      </c>
      <c r="J579" s="5">
        <f t="shared" ref="J579:J642" si="117">IF(LEN(D579)&gt;1,D579,CONCATENATE("0",D579))</f>
        <v>19</v>
      </c>
      <c r="K579" s="5">
        <v>2015</v>
      </c>
      <c r="L579" s="5" t="s">
        <v>1759</v>
      </c>
      <c r="M579" s="5">
        <v>19</v>
      </c>
      <c r="N579" s="5" t="str">
        <f t="shared" ref="N579:N642" si="118">IF(LEN(E579)&gt;1,E579,CONCATENATE("0",E579))</f>
        <v>06</v>
      </c>
      <c r="O579" s="5">
        <f t="shared" ref="O579:O642" si="119">IF(LEN(F579)&gt;1,F579,CONCATENATE("0",F579))</f>
        <v>27</v>
      </c>
      <c r="P579" s="5">
        <f t="shared" ref="P579:P642" si="120">IF(LEN(G579)&gt;1,G579,CONCATENATE("0",G579))</f>
        <v>13</v>
      </c>
      <c r="Q579" s="6" t="s">
        <v>583</v>
      </c>
      <c r="R579">
        <v>-28.85</v>
      </c>
      <c r="S579">
        <v>-71.31</v>
      </c>
      <c r="T579">
        <v>45</v>
      </c>
      <c r="U579">
        <v>4.9000000000000004</v>
      </c>
    </row>
    <row r="580" spans="1:21" x14ac:dyDescent="0.25">
      <c r="A580" s="2">
        <v>42058.608495370368</v>
      </c>
      <c r="B580" s="4">
        <f t="shared" si="109"/>
        <v>2015</v>
      </c>
      <c r="C580" s="4">
        <f t="shared" si="110"/>
        <v>2</v>
      </c>
      <c r="D580" s="4">
        <f t="shared" si="111"/>
        <v>23</v>
      </c>
      <c r="E580" s="4">
        <f t="shared" si="112"/>
        <v>14</v>
      </c>
      <c r="F580" s="4">
        <f t="shared" si="113"/>
        <v>36</v>
      </c>
      <c r="G580" s="4">
        <f t="shared" si="114"/>
        <v>14</v>
      </c>
      <c r="H580" s="5">
        <f t="shared" si="115"/>
        <v>2015</v>
      </c>
      <c r="I580" s="5" t="str">
        <f t="shared" si="116"/>
        <v>02</v>
      </c>
      <c r="J580" s="5">
        <f t="shared" si="117"/>
        <v>23</v>
      </c>
      <c r="K580" s="5">
        <v>2015</v>
      </c>
      <c r="L580" s="5" t="s">
        <v>1757</v>
      </c>
      <c r="M580" s="5">
        <v>23</v>
      </c>
      <c r="N580" s="5">
        <f t="shared" si="118"/>
        <v>14</v>
      </c>
      <c r="O580" s="5">
        <f t="shared" si="119"/>
        <v>36</v>
      </c>
      <c r="P580" s="5">
        <f t="shared" si="120"/>
        <v>14</v>
      </c>
      <c r="Q580" s="6" t="s">
        <v>584</v>
      </c>
      <c r="R580">
        <v>-29.16</v>
      </c>
      <c r="S580">
        <v>-70.680000000000007</v>
      </c>
      <c r="T580">
        <v>85</v>
      </c>
      <c r="U580">
        <v>4.2</v>
      </c>
    </row>
    <row r="581" spans="1:21" x14ac:dyDescent="0.25">
      <c r="A581" s="2">
        <v>42046.713402777779</v>
      </c>
      <c r="B581" s="4">
        <f t="shared" si="109"/>
        <v>2015</v>
      </c>
      <c r="C581" s="4">
        <f t="shared" si="110"/>
        <v>2</v>
      </c>
      <c r="D581" s="4">
        <f t="shared" si="111"/>
        <v>11</v>
      </c>
      <c r="E581" s="4">
        <f t="shared" si="112"/>
        <v>17</v>
      </c>
      <c r="F581" s="4">
        <f t="shared" si="113"/>
        <v>7</v>
      </c>
      <c r="G581" s="4">
        <f t="shared" si="114"/>
        <v>18</v>
      </c>
      <c r="H581" s="5">
        <f t="shared" si="115"/>
        <v>2015</v>
      </c>
      <c r="I581" s="5" t="str">
        <f t="shared" si="116"/>
        <v>02</v>
      </c>
      <c r="J581" s="5">
        <f t="shared" si="117"/>
        <v>11</v>
      </c>
      <c r="K581" s="5">
        <v>2015</v>
      </c>
      <c r="L581" s="5" t="s">
        <v>1757</v>
      </c>
      <c r="M581" s="5">
        <v>11</v>
      </c>
      <c r="N581" s="5">
        <f t="shared" si="118"/>
        <v>17</v>
      </c>
      <c r="O581" s="5" t="str">
        <f t="shared" si="119"/>
        <v>07</v>
      </c>
      <c r="P581" s="5">
        <f t="shared" si="120"/>
        <v>18</v>
      </c>
      <c r="Q581" s="6" t="s">
        <v>585</v>
      </c>
      <c r="R581">
        <v>-30.21</v>
      </c>
      <c r="S581">
        <v>-71.319999999999993</v>
      </c>
      <c r="T581">
        <v>68</v>
      </c>
      <c r="U581">
        <v>5</v>
      </c>
    </row>
    <row r="582" spans="1:21" x14ac:dyDescent="0.25">
      <c r="A582" s="2">
        <v>42275.697372685187</v>
      </c>
      <c r="B582" s="4">
        <f t="shared" si="109"/>
        <v>2015</v>
      </c>
      <c r="C582" s="4">
        <f t="shared" si="110"/>
        <v>9</v>
      </c>
      <c r="D582" s="4">
        <f t="shared" si="111"/>
        <v>28</v>
      </c>
      <c r="E582" s="4">
        <f t="shared" si="112"/>
        <v>16</v>
      </c>
      <c r="F582" s="4">
        <f t="shared" si="113"/>
        <v>44</v>
      </c>
      <c r="G582" s="4">
        <f t="shared" si="114"/>
        <v>13</v>
      </c>
      <c r="H582" s="5">
        <f t="shared" si="115"/>
        <v>2015</v>
      </c>
      <c r="I582" s="5" t="str">
        <f t="shared" si="116"/>
        <v>09</v>
      </c>
      <c r="J582" s="5">
        <f t="shared" si="117"/>
        <v>28</v>
      </c>
      <c r="K582" s="5">
        <v>2015</v>
      </c>
      <c r="L582" s="5" t="s">
        <v>1759</v>
      </c>
      <c r="M582" s="5">
        <v>28</v>
      </c>
      <c r="N582" s="5">
        <f t="shared" si="118"/>
        <v>16</v>
      </c>
      <c r="O582" s="5">
        <f t="shared" si="119"/>
        <v>44</v>
      </c>
      <c r="P582" s="5">
        <f t="shared" si="120"/>
        <v>13</v>
      </c>
      <c r="Q582" s="6" t="s">
        <v>586</v>
      </c>
      <c r="R582">
        <v>-30.98</v>
      </c>
      <c r="S582">
        <v>-71.319999999999993</v>
      </c>
      <c r="T582">
        <v>48</v>
      </c>
      <c r="U582">
        <v>4.0999999999999996</v>
      </c>
    </row>
    <row r="583" spans="1:21" x14ac:dyDescent="0.25">
      <c r="A583" s="2">
        <v>42299.002025462964</v>
      </c>
      <c r="B583" s="4">
        <f t="shared" si="109"/>
        <v>2015</v>
      </c>
      <c r="C583" s="4">
        <f t="shared" si="110"/>
        <v>10</v>
      </c>
      <c r="D583" s="4">
        <f t="shared" si="111"/>
        <v>22</v>
      </c>
      <c r="E583" s="4">
        <f t="shared" si="112"/>
        <v>0</v>
      </c>
      <c r="F583" s="4">
        <f t="shared" si="113"/>
        <v>2</v>
      </c>
      <c r="G583" s="4">
        <f t="shared" si="114"/>
        <v>55</v>
      </c>
      <c r="H583" s="5">
        <f t="shared" si="115"/>
        <v>2015</v>
      </c>
      <c r="I583" s="5">
        <f t="shared" si="116"/>
        <v>10</v>
      </c>
      <c r="J583" s="5">
        <f t="shared" si="117"/>
        <v>22</v>
      </c>
      <c r="K583" s="5">
        <v>2015</v>
      </c>
      <c r="L583" s="5">
        <v>10</v>
      </c>
      <c r="M583" s="5">
        <v>22</v>
      </c>
      <c r="N583" s="5" t="str">
        <f t="shared" si="118"/>
        <v>00</v>
      </c>
      <c r="O583" s="5" t="str">
        <f t="shared" si="119"/>
        <v>02</v>
      </c>
      <c r="P583" s="5">
        <f t="shared" si="120"/>
        <v>55</v>
      </c>
      <c r="Q583" s="6" t="s">
        <v>587</v>
      </c>
      <c r="R583">
        <v>-30.32</v>
      </c>
      <c r="S583">
        <v>-71.66</v>
      </c>
      <c r="T583">
        <v>35</v>
      </c>
      <c r="U583">
        <v>4.5</v>
      </c>
    </row>
    <row r="584" spans="1:21" x14ac:dyDescent="0.25">
      <c r="A584" s="2">
        <v>42249.015706018516</v>
      </c>
      <c r="B584" s="4">
        <f t="shared" si="109"/>
        <v>2015</v>
      </c>
      <c r="C584" s="4">
        <f t="shared" si="110"/>
        <v>9</v>
      </c>
      <c r="D584" s="4">
        <f t="shared" si="111"/>
        <v>2</v>
      </c>
      <c r="E584" s="4">
        <f t="shared" si="112"/>
        <v>0</v>
      </c>
      <c r="F584" s="4">
        <f t="shared" si="113"/>
        <v>22</v>
      </c>
      <c r="G584" s="4">
        <f t="shared" si="114"/>
        <v>37</v>
      </c>
      <c r="H584" s="5">
        <f t="shared" si="115"/>
        <v>2015</v>
      </c>
      <c r="I584" s="5" t="str">
        <f t="shared" si="116"/>
        <v>09</v>
      </c>
      <c r="J584" s="5" t="str">
        <f t="shared" si="117"/>
        <v>02</v>
      </c>
      <c r="K584" s="5">
        <v>2015</v>
      </c>
      <c r="L584" s="5" t="s">
        <v>1759</v>
      </c>
      <c r="M584" s="5" t="s">
        <v>1757</v>
      </c>
      <c r="N584" s="5" t="str">
        <f t="shared" si="118"/>
        <v>00</v>
      </c>
      <c r="O584" s="5">
        <f t="shared" si="119"/>
        <v>22</v>
      </c>
      <c r="P584" s="5">
        <f t="shared" si="120"/>
        <v>37</v>
      </c>
      <c r="Q584" s="6" t="s">
        <v>588</v>
      </c>
      <c r="R584">
        <v>-33.72</v>
      </c>
      <c r="S584">
        <v>-72.3</v>
      </c>
      <c r="T584">
        <v>39</v>
      </c>
      <c r="U584">
        <v>4.5</v>
      </c>
    </row>
    <row r="585" spans="1:21" x14ac:dyDescent="0.25">
      <c r="A585" s="2">
        <v>42293.534131944441</v>
      </c>
      <c r="B585" s="4">
        <f t="shared" si="109"/>
        <v>2015</v>
      </c>
      <c r="C585" s="4">
        <f t="shared" si="110"/>
        <v>10</v>
      </c>
      <c r="D585" s="4">
        <f t="shared" si="111"/>
        <v>16</v>
      </c>
      <c r="E585" s="4">
        <f t="shared" si="112"/>
        <v>12</v>
      </c>
      <c r="F585" s="4">
        <f t="shared" si="113"/>
        <v>49</v>
      </c>
      <c r="G585" s="4">
        <f t="shared" si="114"/>
        <v>9</v>
      </c>
      <c r="H585" s="5">
        <f t="shared" si="115"/>
        <v>2015</v>
      </c>
      <c r="I585" s="5">
        <f t="shared" si="116"/>
        <v>10</v>
      </c>
      <c r="J585" s="5">
        <f t="shared" si="117"/>
        <v>16</v>
      </c>
      <c r="K585" s="5">
        <v>2015</v>
      </c>
      <c r="L585" s="5">
        <v>10</v>
      </c>
      <c r="M585" s="5">
        <v>16</v>
      </c>
      <c r="N585" s="5">
        <f t="shared" si="118"/>
        <v>12</v>
      </c>
      <c r="O585" s="5">
        <f t="shared" si="119"/>
        <v>49</v>
      </c>
      <c r="P585" s="5" t="str">
        <f t="shared" si="120"/>
        <v>09</v>
      </c>
      <c r="Q585" s="6" t="s">
        <v>589</v>
      </c>
      <c r="R585">
        <v>-31.46</v>
      </c>
      <c r="S585">
        <v>-71.72</v>
      </c>
      <c r="T585">
        <v>37</v>
      </c>
      <c r="U585">
        <v>4.3</v>
      </c>
    </row>
    <row r="586" spans="1:21" x14ac:dyDescent="0.25">
      <c r="A586" s="2">
        <v>42326.25922453704</v>
      </c>
      <c r="B586" s="4">
        <f t="shared" si="109"/>
        <v>2015</v>
      </c>
      <c r="C586" s="4">
        <f t="shared" si="110"/>
        <v>11</v>
      </c>
      <c r="D586" s="4">
        <f t="shared" si="111"/>
        <v>18</v>
      </c>
      <c r="E586" s="4">
        <f t="shared" si="112"/>
        <v>6</v>
      </c>
      <c r="F586" s="4">
        <f t="shared" si="113"/>
        <v>13</v>
      </c>
      <c r="G586" s="4">
        <f t="shared" si="114"/>
        <v>17</v>
      </c>
      <c r="H586" s="5">
        <f t="shared" si="115"/>
        <v>2015</v>
      </c>
      <c r="I586" s="5">
        <f t="shared" si="116"/>
        <v>11</v>
      </c>
      <c r="J586" s="5">
        <f t="shared" si="117"/>
        <v>18</v>
      </c>
      <c r="K586" s="5">
        <v>2015</v>
      </c>
      <c r="L586" s="5">
        <v>11</v>
      </c>
      <c r="M586" s="5">
        <v>18</v>
      </c>
      <c r="N586" s="5" t="str">
        <f t="shared" si="118"/>
        <v>06</v>
      </c>
      <c r="O586" s="5">
        <f t="shared" si="119"/>
        <v>13</v>
      </c>
      <c r="P586" s="5">
        <f t="shared" si="120"/>
        <v>17</v>
      </c>
      <c r="Q586" s="6" t="s">
        <v>590</v>
      </c>
      <c r="R586">
        <v>-19.34</v>
      </c>
      <c r="S586">
        <v>-69.39</v>
      </c>
      <c r="T586">
        <v>108</v>
      </c>
      <c r="U586">
        <v>4.5999999999999996</v>
      </c>
    </row>
    <row r="587" spans="1:21" x14ac:dyDescent="0.25">
      <c r="A587" s="2">
        <v>42297.167673611111</v>
      </c>
      <c r="B587" s="4">
        <f t="shared" si="109"/>
        <v>2015</v>
      </c>
      <c r="C587" s="4">
        <f t="shared" si="110"/>
        <v>10</v>
      </c>
      <c r="D587" s="4">
        <f t="shared" si="111"/>
        <v>20</v>
      </c>
      <c r="E587" s="4">
        <f t="shared" si="112"/>
        <v>4</v>
      </c>
      <c r="F587" s="4">
        <f t="shared" si="113"/>
        <v>1</v>
      </c>
      <c r="G587" s="4">
        <f t="shared" si="114"/>
        <v>27</v>
      </c>
      <c r="H587" s="5">
        <f t="shared" si="115"/>
        <v>2015</v>
      </c>
      <c r="I587" s="5">
        <f t="shared" si="116"/>
        <v>10</v>
      </c>
      <c r="J587" s="5">
        <f t="shared" si="117"/>
        <v>20</v>
      </c>
      <c r="K587" s="5">
        <v>2015</v>
      </c>
      <c r="L587" s="5">
        <v>10</v>
      </c>
      <c r="M587" s="5">
        <v>20</v>
      </c>
      <c r="N587" s="5" t="str">
        <f t="shared" si="118"/>
        <v>04</v>
      </c>
      <c r="O587" s="5" t="str">
        <f t="shared" si="119"/>
        <v>01</v>
      </c>
      <c r="P587" s="5">
        <f t="shared" si="120"/>
        <v>27</v>
      </c>
      <c r="Q587" s="6" t="s">
        <v>591</v>
      </c>
      <c r="R587">
        <v>-29.98</v>
      </c>
      <c r="S587">
        <v>-71.02</v>
      </c>
      <c r="T587">
        <v>85</v>
      </c>
      <c r="U587">
        <v>4</v>
      </c>
    </row>
    <row r="588" spans="1:21" x14ac:dyDescent="0.25">
      <c r="A588" s="2">
        <v>42022.166655092595</v>
      </c>
      <c r="B588" s="4">
        <f t="shared" si="109"/>
        <v>2015</v>
      </c>
      <c r="C588" s="4">
        <f t="shared" si="110"/>
        <v>1</v>
      </c>
      <c r="D588" s="4">
        <f t="shared" si="111"/>
        <v>18</v>
      </c>
      <c r="E588" s="4">
        <f t="shared" si="112"/>
        <v>3</v>
      </c>
      <c r="F588" s="4">
        <f t="shared" si="113"/>
        <v>59</v>
      </c>
      <c r="G588" s="4">
        <f t="shared" si="114"/>
        <v>59</v>
      </c>
      <c r="H588" s="5">
        <f t="shared" si="115"/>
        <v>2015</v>
      </c>
      <c r="I588" s="5" t="str">
        <f t="shared" si="116"/>
        <v>01</v>
      </c>
      <c r="J588" s="5">
        <f t="shared" si="117"/>
        <v>18</v>
      </c>
      <c r="K588" s="5">
        <v>2015</v>
      </c>
      <c r="L588" s="5" t="s">
        <v>1754</v>
      </c>
      <c r="M588" s="5">
        <v>18</v>
      </c>
      <c r="N588" s="5" t="str">
        <f t="shared" si="118"/>
        <v>03</v>
      </c>
      <c r="O588" s="5">
        <f t="shared" si="119"/>
        <v>59</v>
      </c>
      <c r="P588" s="5">
        <f t="shared" si="120"/>
        <v>59</v>
      </c>
      <c r="Q588" s="6" t="s">
        <v>592</v>
      </c>
      <c r="R588">
        <v>-32.700000000000003</v>
      </c>
      <c r="S588">
        <v>-71.7</v>
      </c>
      <c r="T588">
        <v>26</v>
      </c>
      <c r="U588">
        <v>4.9000000000000004</v>
      </c>
    </row>
    <row r="589" spans="1:21" x14ac:dyDescent="0.25">
      <c r="A589" s="2">
        <v>42348.326423611114</v>
      </c>
      <c r="B589" s="4">
        <f t="shared" si="109"/>
        <v>2015</v>
      </c>
      <c r="C589" s="4">
        <f t="shared" si="110"/>
        <v>12</v>
      </c>
      <c r="D589" s="4">
        <f t="shared" si="111"/>
        <v>10</v>
      </c>
      <c r="E589" s="4">
        <f t="shared" si="112"/>
        <v>7</v>
      </c>
      <c r="F589" s="4">
        <f t="shared" si="113"/>
        <v>50</v>
      </c>
      <c r="G589" s="4">
        <f t="shared" si="114"/>
        <v>3</v>
      </c>
      <c r="H589" s="5">
        <f t="shared" si="115"/>
        <v>2015</v>
      </c>
      <c r="I589" s="5">
        <f t="shared" si="116"/>
        <v>12</v>
      </c>
      <c r="J589" s="5">
        <f t="shared" si="117"/>
        <v>10</v>
      </c>
      <c r="K589" s="5">
        <v>2015</v>
      </c>
      <c r="L589" s="5">
        <v>12</v>
      </c>
      <c r="M589" s="5">
        <v>10</v>
      </c>
      <c r="N589" s="5" t="str">
        <f t="shared" si="118"/>
        <v>07</v>
      </c>
      <c r="O589" s="5">
        <f t="shared" si="119"/>
        <v>50</v>
      </c>
      <c r="P589" s="5" t="str">
        <f t="shared" si="120"/>
        <v>03</v>
      </c>
      <c r="Q589" s="6" t="s">
        <v>593</v>
      </c>
      <c r="R589">
        <v>-20.66</v>
      </c>
      <c r="S589">
        <v>-69.19</v>
      </c>
      <c r="T589">
        <v>105</v>
      </c>
      <c r="U589">
        <v>4.2</v>
      </c>
    </row>
    <row r="590" spans="1:21" x14ac:dyDescent="0.25">
      <c r="A590" s="2">
        <v>42277.95815972222</v>
      </c>
      <c r="B590" s="4">
        <f t="shared" si="109"/>
        <v>2015</v>
      </c>
      <c r="C590" s="4">
        <f t="shared" si="110"/>
        <v>9</v>
      </c>
      <c r="D590" s="4">
        <f t="shared" si="111"/>
        <v>30</v>
      </c>
      <c r="E590" s="4">
        <f t="shared" si="112"/>
        <v>22</v>
      </c>
      <c r="F590" s="4">
        <f t="shared" si="113"/>
        <v>59</v>
      </c>
      <c r="G590" s="4">
        <f t="shared" si="114"/>
        <v>45</v>
      </c>
      <c r="H590" s="5">
        <f t="shared" si="115"/>
        <v>2015</v>
      </c>
      <c r="I590" s="5" t="str">
        <f t="shared" si="116"/>
        <v>09</v>
      </c>
      <c r="J590" s="5">
        <f t="shared" si="117"/>
        <v>30</v>
      </c>
      <c r="K590" s="5">
        <v>2015</v>
      </c>
      <c r="L590" s="5" t="s">
        <v>1759</v>
      </c>
      <c r="M590" s="5">
        <v>30</v>
      </c>
      <c r="N590" s="5">
        <f t="shared" si="118"/>
        <v>22</v>
      </c>
      <c r="O590" s="5">
        <f t="shared" si="119"/>
        <v>59</v>
      </c>
      <c r="P590" s="5">
        <f t="shared" si="120"/>
        <v>45</v>
      </c>
      <c r="Q590" s="6" t="s">
        <v>594</v>
      </c>
      <c r="R590">
        <v>-30.75</v>
      </c>
      <c r="S590">
        <v>-71.41</v>
      </c>
      <c r="T590">
        <v>48</v>
      </c>
      <c r="U590">
        <v>4.5999999999999996</v>
      </c>
    </row>
    <row r="591" spans="1:21" x14ac:dyDescent="0.25">
      <c r="A591" s="2">
        <v>42266.19736111111</v>
      </c>
      <c r="B591" s="4">
        <f t="shared" si="109"/>
        <v>2015</v>
      </c>
      <c r="C591" s="4">
        <f t="shared" si="110"/>
        <v>9</v>
      </c>
      <c r="D591" s="4">
        <f t="shared" si="111"/>
        <v>19</v>
      </c>
      <c r="E591" s="4">
        <f t="shared" si="112"/>
        <v>4</v>
      </c>
      <c r="F591" s="4">
        <f t="shared" si="113"/>
        <v>44</v>
      </c>
      <c r="G591" s="4">
        <f t="shared" si="114"/>
        <v>12</v>
      </c>
      <c r="H591" s="5">
        <f t="shared" si="115"/>
        <v>2015</v>
      </c>
      <c r="I591" s="5" t="str">
        <f t="shared" si="116"/>
        <v>09</v>
      </c>
      <c r="J591" s="5">
        <f t="shared" si="117"/>
        <v>19</v>
      </c>
      <c r="K591" s="5">
        <v>2015</v>
      </c>
      <c r="L591" s="5" t="s">
        <v>1759</v>
      </c>
      <c r="M591" s="5">
        <v>19</v>
      </c>
      <c r="N591" s="5" t="str">
        <f t="shared" si="118"/>
        <v>04</v>
      </c>
      <c r="O591" s="5">
        <f t="shared" si="119"/>
        <v>44</v>
      </c>
      <c r="P591" s="5">
        <f t="shared" si="120"/>
        <v>12</v>
      </c>
      <c r="Q591" s="6" t="s">
        <v>595</v>
      </c>
      <c r="R591">
        <v>-30.82</v>
      </c>
      <c r="S591">
        <v>-71.39</v>
      </c>
      <c r="T591">
        <v>51</v>
      </c>
      <c r="U591">
        <v>4.5999999999999996</v>
      </c>
    </row>
    <row r="592" spans="1:21" x14ac:dyDescent="0.25">
      <c r="A592" s="2">
        <v>42327.209953703707</v>
      </c>
      <c r="B592" s="4">
        <f t="shared" si="109"/>
        <v>2015</v>
      </c>
      <c r="C592" s="4">
        <f t="shared" si="110"/>
        <v>11</v>
      </c>
      <c r="D592" s="4">
        <f t="shared" si="111"/>
        <v>19</v>
      </c>
      <c r="E592" s="4">
        <f t="shared" si="112"/>
        <v>5</v>
      </c>
      <c r="F592" s="4">
        <f t="shared" si="113"/>
        <v>2</v>
      </c>
      <c r="G592" s="4">
        <f t="shared" si="114"/>
        <v>20</v>
      </c>
      <c r="H592" s="5">
        <f t="shared" si="115"/>
        <v>2015</v>
      </c>
      <c r="I592" s="5">
        <f t="shared" si="116"/>
        <v>11</v>
      </c>
      <c r="J592" s="5">
        <f t="shared" si="117"/>
        <v>19</v>
      </c>
      <c r="K592" s="5">
        <v>2015</v>
      </c>
      <c r="L592" s="5">
        <v>11</v>
      </c>
      <c r="M592" s="5">
        <v>19</v>
      </c>
      <c r="N592" s="5" t="str">
        <f t="shared" si="118"/>
        <v>05</v>
      </c>
      <c r="O592" s="5" t="str">
        <f t="shared" si="119"/>
        <v>02</v>
      </c>
      <c r="P592" s="5">
        <f t="shared" si="120"/>
        <v>20</v>
      </c>
      <c r="Q592" s="6" t="s">
        <v>596</v>
      </c>
      <c r="R592">
        <v>-30.25</v>
      </c>
      <c r="S592">
        <v>-71.78</v>
      </c>
      <c r="T592">
        <v>5</v>
      </c>
      <c r="U592">
        <v>4.2</v>
      </c>
    </row>
    <row r="593" spans="1:21" x14ac:dyDescent="0.25">
      <c r="A593" s="2">
        <v>42261.253425925926</v>
      </c>
      <c r="B593" s="4">
        <f t="shared" si="109"/>
        <v>2015</v>
      </c>
      <c r="C593" s="4">
        <f t="shared" si="110"/>
        <v>9</v>
      </c>
      <c r="D593" s="4">
        <f t="shared" si="111"/>
        <v>14</v>
      </c>
      <c r="E593" s="4">
        <f t="shared" si="112"/>
        <v>6</v>
      </c>
      <c r="F593" s="4">
        <f t="shared" si="113"/>
        <v>4</v>
      </c>
      <c r="G593" s="4">
        <f t="shared" si="114"/>
        <v>56</v>
      </c>
      <c r="H593" s="5">
        <f t="shared" si="115"/>
        <v>2015</v>
      </c>
      <c r="I593" s="5" t="str">
        <f t="shared" si="116"/>
        <v>09</v>
      </c>
      <c r="J593" s="5">
        <f t="shared" si="117"/>
        <v>14</v>
      </c>
      <c r="K593" s="5">
        <v>2015</v>
      </c>
      <c r="L593" s="5" t="s">
        <v>1759</v>
      </c>
      <c r="M593" s="5">
        <v>14</v>
      </c>
      <c r="N593" s="5" t="str">
        <f t="shared" si="118"/>
        <v>06</v>
      </c>
      <c r="O593" s="5" t="str">
        <f t="shared" si="119"/>
        <v>04</v>
      </c>
      <c r="P593" s="5">
        <f t="shared" si="120"/>
        <v>56</v>
      </c>
      <c r="Q593" s="6" t="s">
        <v>597</v>
      </c>
      <c r="R593">
        <v>-25.04</v>
      </c>
      <c r="S593">
        <v>-70.48</v>
      </c>
      <c r="T593">
        <v>56</v>
      </c>
      <c r="U593">
        <v>4.5999999999999996</v>
      </c>
    </row>
    <row r="594" spans="1:21" x14ac:dyDescent="0.25">
      <c r="A594" s="2">
        <v>42266.797962962963</v>
      </c>
      <c r="B594" s="4">
        <f t="shared" si="109"/>
        <v>2015</v>
      </c>
      <c r="C594" s="4">
        <f t="shared" si="110"/>
        <v>9</v>
      </c>
      <c r="D594" s="4">
        <f t="shared" si="111"/>
        <v>19</v>
      </c>
      <c r="E594" s="4">
        <f t="shared" si="112"/>
        <v>19</v>
      </c>
      <c r="F594" s="4">
        <f t="shared" si="113"/>
        <v>9</v>
      </c>
      <c r="G594" s="4">
        <f t="shared" si="114"/>
        <v>4</v>
      </c>
      <c r="H594" s="5">
        <f t="shared" si="115"/>
        <v>2015</v>
      </c>
      <c r="I594" s="5" t="str">
        <f t="shared" si="116"/>
        <v>09</v>
      </c>
      <c r="J594" s="5">
        <f t="shared" si="117"/>
        <v>19</v>
      </c>
      <c r="K594" s="5">
        <v>2015</v>
      </c>
      <c r="L594" s="5" t="s">
        <v>1759</v>
      </c>
      <c r="M594" s="5">
        <v>19</v>
      </c>
      <c r="N594" s="5">
        <f t="shared" si="118"/>
        <v>19</v>
      </c>
      <c r="O594" s="5" t="str">
        <f t="shared" si="119"/>
        <v>09</v>
      </c>
      <c r="P594" s="5" t="str">
        <f t="shared" si="120"/>
        <v>04</v>
      </c>
      <c r="Q594" s="6" t="s">
        <v>598</v>
      </c>
      <c r="R594">
        <v>-32.36</v>
      </c>
      <c r="S594">
        <v>-71.78</v>
      </c>
      <c r="T594">
        <v>37</v>
      </c>
      <c r="U594">
        <v>4.5999999999999996</v>
      </c>
    </row>
    <row r="595" spans="1:21" x14ac:dyDescent="0.25">
      <c r="A595" s="2">
        <v>42015.469849537039</v>
      </c>
      <c r="B595" s="4">
        <f t="shared" si="109"/>
        <v>2015</v>
      </c>
      <c r="C595" s="4">
        <f t="shared" si="110"/>
        <v>1</v>
      </c>
      <c r="D595" s="4">
        <f t="shared" si="111"/>
        <v>11</v>
      </c>
      <c r="E595" s="4">
        <f t="shared" si="112"/>
        <v>11</v>
      </c>
      <c r="F595" s="4">
        <f t="shared" si="113"/>
        <v>16</v>
      </c>
      <c r="G595" s="4">
        <f t="shared" si="114"/>
        <v>35</v>
      </c>
      <c r="H595" s="5">
        <f t="shared" si="115"/>
        <v>2015</v>
      </c>
      <c r="I595" s="5" t="str">
        <f t="shared" si="116"/>
        <v>01</v>
      </c>
      <c r="J595" s="5">
        <f t="shared" si="117"/>
        <v>11</v>
      </c>
      <c r="K595" s="5">
        <v>2015</v>
      </c>
      <c r="L595" s="5" t="s">
        <v>1754</v>
      </c>
      <c r="M595" s="5">
        <v>11</v>
      </c>
      <c r="N595" s="5">
        <f t="shared" si="118"/>
        <v>11</v>
      </c>
      <c r="O595" s="5">
        <f t="shared" si="119"/>
        <v>16</v>
      </c>
      <c r="P595" s="5">
        <f t="shared" si="120"/>
        <v>35</v>
      </c>
      <c r="Q595" s="6" t="s">
        <v>599</v>
      </c>
      <c r="R595">
        <v>-31.45</v>
      </c>
      <c r="S595">
        <v>-71.62</v>
      </c>
      <c r="T595">
        <v>46</v>
      </c>
      <c r="U595">
        <v>4</v>
      </c>
    </row>
    <row r="596" spans="1:21" x14ac:dyDescent="0.25">
      <c r="A596" s="2">
        <v>42319.11546296296</v>
      </c>
      <c r="B596" s="4">
        <f t="shared" si="109"/>
        <v>2015</v>
      </c>
      <c r="C596" s="4">
        <f t="shared" si="110"/>
        <v>11</v>
      </c>
      <c r="D596" s="4">
        <f t="shared" si="111"/>
        <v>11</v>
      </c>
      <c r="E596" s="4">
        <f t="shared" si="112"/>
        <v>2</v>
      </c>
      <c r="F596" s="4">
        <f t="shared" si="113"/>
        <v>46</v>
      </c>
      <c r="G596" s="4">
        <f t="shared" si="114"/>
        <v>16</v>
      </c>
      <c r="H596" s="5">
        <f t="shared" si="115"/>
        <v>2015</v>
      </c>
      <c r="I596" s="5">
        <f t="shared" si="116"/>
        <v>11</v>
      </c>
      <c r="J596" s="5">
        <f t="shared" si="117"/>
        <v>11</v>
      </c>
      <c r="K596" s="5">
        <v>2015</v>
      </c>
      <c r="L596" s="5">
        <v>11</v>
      </c>
      <c r="M596" s="5">
        <v>11</v>
      </c>
      <c r="N596" s="5" t="str">
        <f t="shared" si="118"/>
        <v>02</v>
      </c>
      <c r="O596" s="5">
        <f t="shared" si="119"/>
        <v>46</v>
      </c>
      <c r="P596" s="5">
        <f t="shared" si="120"/>
        <v>16</v>
      </c>
      <c r="Q596" s="6" t="s">
        <v>600</v>
      </c>
      <c r="R596">
        <v>-29.55</v>
      </c>
      <c r="S596">
        <v>-72.260000000000005</v>
      </c>
      <c r="T596">
        <v>12</v>
      </c>
      <c r="U596">
        <v>6.9</v>
      </c>
    </row>
    <row r="597" spans="1:21" x14ac:dyDescent="0.25">
      <c r="A597" s="2">
        <v>42147.548449074071</v>
      </c>
      <c r="B597" s="4">
        <f t="shared" si="109"/>
        <v>2015</v>
      </c>
      <c r="C597" s="4">
        <f t="shared" si="110"/>
        <v>5</v>
      </c>
      <c r="D597" s="4">
        <f t="shared" si="111"/>
        <v>23</v>
      </c>
      <c r="E597" s="4">
        <f t="shared" si="112"/>
        <v>13</v>
      </c>
      <c r="F597" s="4">
        <f t="shared" si="113"/>
        <v>9</v>
      </c>
      <c r="G597" s="4">
        <f t="shared" si="114"/>
        <v>46</v>
      </c>
      <c r="H597" s="5">
        <f t="shared" si="115"/>
        <v>2015</v>
      </c>
      <c r="I597" s="5" t="str">
        <f t="shared" si="116"/>
        <v>05</v>
      </c>
      <c r="J597" s="5">
        <f t="shared" si="117"/>
        <v>23</v>
      </c>
      <c r="K597" s="5">
        <v>2015</v>
      </c>
      <c r="L597" s="5" t="s">
        <v>1760</v>
      </c>
      <c r="M597" s="5">
        <v>23</v>
      </c>
      <c r="N597" s="5">
        <f t="shared" si="118"/>
        <v>13</v>
      </c>
      <c r="O597" s="5" t="str">
        <f t="shared" si="119"/>
        <v>09</v>
      </c>
      <c r="P597" s="5">
        <f t="shared" si="120"/>
        <v>46</v>
      </c>
      <c r="Q597" s="6" t="s">
        <v>601</v>
      </c>
      <c r="R597">
        <v>-20.190000000000001</v>
      </c>
      <c r="S597">
        <v>-70.81</v>
      </c>
      <c r="T597">
        <v>27</v>
      </c>
      <c r="U597">
        <v>4.5999999999999996</v>
      </c>
    </row>
    <row r="598" spans="1:21" x14ac:dyDescent="0.25">
      <c r="A598" s="2">
        <v>42228.739953703705</v>
      </c>
      <c r="B598" s="4">
        <f t="shared" si="109"/>
        <v>2015</v>
      </c>
      <c r="C598" s="4">
        <f t="shared" si="110"/>
        <v>8</v>
      </c>
      <c r="D598" s="4">
        <f t="shared" si="111"/>
        <v>12</v>
      </c>
      <c r="E598" s="4">
        <f t="shared" si="112"/>
        <v>17</v>
      </c>
      <c r="F598" s="4">
        <f t="shared" si="113"/>
        <v>45</v>
      </c>
      <c r="G598" s="4">
        <f t="shared" si="114"/>
        <v>32</v>
      </c>
      <c r="H598" s="5">
        <f t="shared" si="115"/>
        <v>2015</v>
      </c>
      <c r="I598" s="5" t="str">
        <f t="shared" si="116"/>
        <v>08</v>
      </c>
      <c r="J598" s="5">
        <f t="shared" si="117"/>
        <v>12</v>
      </c>
      <c r="K598" s="5">
        <v>2015</v>
      </c>
      <c r="L598" s="5" t="s">
        <v>1758</v>
      </c>
      <c r="M598" s="5">
        <v>12</v>
      </c>
      <c r="N598" s="5">
        <f t="shared" si="118"/>
        <v>17</v>
      </c>
      <c r="O598" s="5">
        <f t="shared" si="119"/>
        <v>45</v>
      </c>
      <c r="P598" s="5">
        <f t="shared" si="120"/>
        <v>32</v>
      </c>
      <c r="Q598" s="6" t="s">
        <v>602</v>
      </c>
      <c r="R598">
        <v>-32.89</v>
      </c>
      <c r="S598">
        <v>-70.47</v>
      </c>
      <c r="T598">
        <v>14</v>
      </c>
      <c r="U598">
        <v>4</v>
      </c>
    </row>
    <row r="599" spans="1:21" x14ac:dyDescent="0.25">
      <c r="A599" s="2">
        <v>42279.835185185184</v>
      </c>
      <c r="B599" s="4">
        <f t="shared" si="109"/>
        <v>2015</v>
      </c>
      <c r="C599" s="4">
        <f t="shared" si="110"/>
        <v>10</v>
      </c>
      <c r="D599" s="4">
        <f t="shared" si="111"/>
        <v>2</v>
      </c>
      <c r="E599" s="4">
        <f t="shared" si="112"/>
        <v>20</v>
      </c>
      <c r="F599" s="4">
        <f t="shared" si="113"/>
        <v>2</v>
      </c>
      <c r="G599" s="4">
        <f t="shared" si="114"/>
        <v>40</v>
      </c>
      <c r="H599" s="5">
        <f t="shared" si="115"/>
        <v>2015</v>
      </c>
      <c r="I599" s="5">
        <f t="shared" si="116"/>
        <v>10</v>
      </c>
      <c r="J599" s="5" t="str">
        <f t="shared" si="117"/>
        <v>02</v>
      </c>
      <c r="K599" s="5">
        <v>2015</v>
      </c>
      <c r="L599" s="5">
        <v>10</v>
      </c>
      <c r="M599" s="5" t="s">
        <v>1757</v>
      </c>
      <c r="N599" s="5">
        <f t="shared" si="118"/>
        <v>20</v>
      </c>
      <c r="O599" s="5" t="str">
        <f t="shared" si="119"/>
        <v>02</v>
      </c>
      <c r="P599" s="5">
        <f t="shared" si="120"/>
        <v>40</v>
      </c>
      <c r="Q599" s="6" t="s">
        <v>603</v>
      </c>
      <c r="R599">
        <v>-31.08</v>
      </c>
      <c r="S599">
        <v>-71.33</v>
      </c>
      <c r="T599">
        <v>58</v>
      </c>
      <c r="U599">
        <v>4</v>
      </c>
    </row>
    <row r="600" spans="1:21" x14ac:dyDescent="0.25">
      <c r="A600" s="2">
        <v>42302.168530092589</v>
      </c>
      <c r="B600" s="4">
        <f t="shared" si="109"/>
        <v>2015</v>
      </c>
      <c r="C600" s="4">
        <f t="shared" si="110"/>
        <v>10</v>
      </c>
      <c r="D600" s="4">
        <f t="shared" si="111"/>
        <v>25</v>
      </c>
      <c r="E600" s="4">
        <f t="shared" si="112"/>
        <v>4</v>
      </c>
      <c r="F600" s="4">
        <f t="shared" si="113"/>
        <v>2</v>
      </c>
      <c r="G600" s="4">
        <f t="shared" si="114"/>
        <v>41</v>
      </c>
      <c r="H600" s="5">
        <f t="shared" si="115"/>
        <v>2015</v>
      </c>
      <c r="I600" s="5">
        <f t="shared" si="116"/>
        <v>10</v>
      </c>
      <c r="J600" s="5">
        <f t="shared" si="117"/>
        <v>25</v>
      </c>
      <c r="K600" s="5">
        <v>2015</v>
      </c>
      <c r="L600" s="5">
        <v>10</v>
      </c>
      <c r="M600" s="5">
        <v>25</v>
      </c>
      <c r="N600" s="5" t="str">
        <f t="shared" si="118"/>
        <v>04</v>
      </c>
      <c r="O600" s="5" t="str">
        <f t="shared" si="119"/>
        <v>02</v>
      </c>
      <c r="P600" s="5">
        <f t="shared" si="120"/>
        <v>41</v>
      </c>
      <c r="Q600" s="6" t="s">
        <v>604</v>
      </c>
      <c r="R600">
        <v>-41.93</v>
      </c>
      <c r="S600">
        <v>-73.55</v>
      </c>
      <c r="T600">
        <v>53</v>
      </c>
      <c r="U600">
        <v>4.5</v>
      </c>
    </row>
    <row r="601" spans="1:21" x14ac:dyDescent="0.25">
      <c r="A601" s="2">
        <v>42281.159594907411</v>
      </c>
      <c r="B601" s="4">
        <f t="shared" si="109"/>
        <v>2015</v>
      </c>
      <c r="C601" s="4">
        <f t="shared" si="110"/>
        <v>10</v>
      </c>
      <c r="D601" s="4">
        <f t="shared" si="111"/>
        <v>4</v>
      </c>
      <c r="E601" s="4">
        <f t="shared" si="112"/>
        <v>3</v>
      </c>
      <c r="F601" s="4">
        <f t="shared" si="113"/>
        <v>49</v>
      </c>
      <c r="G601" s="4">
        <f t="shared" si="114"/>
        <v>49</v>
      </c>
      <c r="H601" s="5">
        <f t="shared" si="115"/>
        <v>2015</v>
      </c>
      <c r="I601" s="5">
        <f t="shared" si="116"/>
        <v>10</v>
      </c>
      <c r="J601" s="5" t="str">
        <f t="shared" si="117"/>
        <v>04</v>
      </c>
      <c r="K601" s="5">
        <v>2015</v>
      </c>
      <c r="L601" s="5">
        <v>10</v>
      </c>
      <c r="M601" s="5" t="s">
        <v>1753</v>
      </c>
      <c r="N601" s="5" t="str">
        <f t="shared" si="118"/>
        <v>03</v>
      </c>
      <c r="O601" s="5">
        <f t="shared" si="119"/>
        <v>49</v>
      </c>
      <c r="P601" s="5">
        <f t="shared" si="120"/>
        <v>49</v>
      </c>
      <c r="Q601" s="6" t="s">
        <v>605</v>
      </c>
      <c r="R601">
        <v>-30.37</v>
      </c>
      <c r="S601">
        <v>-72.2</v>
      </c>
      <c r="T601">
        <v>22</v>
      </c>
      <c r="U601">
        <v>5.2</v>
      </c>
    </row>
    <row r="602" spans="1:21" x14ac:dyDescent="0.25">
      <c r="A602" s="2">
        <v>42177.487581018519</v>
      </c>
      <c r="B602" s="4">
        <f t="shared" si="109"/>
        <v>2015</v>
      </c>
      <c r="C602" s="4">
        <f t="shared" si="110"/>
        <v>6</v>
      </c>
      <c r="D602" s="4">
        <f t="shared" si="111"/>
        <v>22</v>
      </c>
      <c r="E602" s="4">
        <f t="shared" si="112"/>
        <v>11</v>
      </c>
      <c r="F602" s="4">
        <f t="shared" si="113"/>
        <v>42</v>
      </c>
      <c r="G602" s="4">
        <f t="shared" si="114"/>
        <v>7</v>
      </c>
      <c r="H602" s="5">
        <f t="shared" si="115"/>
        <v>2015</v>
      </c>
      <c r="I602" s="5" t="str">
        <f t="shared" si="116"/>
        <v>06</v>
      </c>
      <c r="J602" s="5">
        <f t="shared" si="117"/>
        <v>22</v>
      </c>
      <c r="K602" s="5">
        <v>2015</v>
      </c>
      <c r="L602" s="5" t="s">
        <v>1755</v>
      </c>
      <c r="M602" s="5">
        <v>22</v>
      </c>
      <c r="N602" s="5">
        <f t="shared" si="118"/>
        <v>11</v>
      </c>
      <c r="O602" s="5">
        <f t="shared" si="119"/>
        <v>42</v>
      </c>
      <c r="P602" s="5" t="str">
        <f t="shared" si="120"/>
        <v>07</v>
      </c>
      <c r="Q602" s="6" t="s">
        <v>606</v>
      </c>
      <c r="R602">
        <v>-21.78</v>
      </c>
      <c r="S602">
        <v>-68.42</v>
      </c>
      <c r="T602">
        <v>134</v>
      </c>
      <c r="U602">
        <v>5.3</v>
      </c>
    </row>
    <row r="603" spans="1:21" x14ac:dyDescent="0.25">
      <c r="A603" s="2">
        <v>42082.860729166663</v>
      </c>
      <c r="B603" s="4">
        <f t="shared" si="109"/>
        <v>2015</v>
      </c>
      <c r="C603" s="4">
        <f t="shared" si="110"/>
        <v>3</v>
      </c>
      <c r="D603" s="4">
        <f t="shared" si="111"/>
        <v>19</v>
      </c>
      <c r="E603" s="4">
        <f t="shared" si="112"/>
        <v>20</v>
      </c>
      <c r="F603" s="4">
        <f t="shared" si="113"/>
        <v>39</v>
      </c>
      <c r="G603" s="4">
        <f t="shared" si="114"/>
        <v>27</v>
      </c>
      <c r="H603" s="5">
        <f t="shared" si="115"/>
        <v>2015</v>
      </c>
      <c r="I603" s="5" t="str">
        <f t="shared" si="116"/>
        <v>03</v>
      </c>
      <c r="J603" s="5">
        <f t="shared" si="117"/>
        <v>19</v>
      </c>
      <c r="K603" s="5">
        <v>2015</v>
      </c>
      <c r="L603" s="5" t="s">
        <v>1752</v>
      </c>
      <c r="M603" s="5">
        <v>19</v>
      </c>
      <c r="N603" s="5">
        <f t="shared" si="118"/>
        <v>20</v>
      </c>
      <c r="O603" s="5">
        <f t="shared" si="119"/>
        <v>39</v>
      </c>
      <c r="P603" s="5">
        <f t="shared" si="120"/>
        <v>27</v>
      </c>
      <c r="Q603" s="6" t="s">
        <v>607</v>
      </c>
      <c r="R603">
        <v>-19.260000000000002</v>
      </c>
      <c r="S603">
        <v>-70.22</v>
      </c>
      <c r="T603">
        <v>77</v>
      </c>
      <c r="U603">
        <v>4.3</v>
      </c>
    </row>
    <row r="604" spans="1:21" x14ac:dyDescent="0.25">
      <c r="A604" s="2">
        <v>42336.239317129628</v>
      </c>
      <c r="B604" s="4">
        <f t="shared" si="109"/>
        <v>2015</v>
      </c>
      <c r="C604" s="4">
        <f t="shared" si="110"/>
        <v>11</v>
      </c>
      <c r="D604" s="4">
        <f t="shared" si="111"/>
        <v>28</v>
      </c>
      <c r="E604" s="4">
        <f t="shared" si="112"/>
        <v>5</v>
      </c>
      <c r="F604" s="4">
        <f t="shared" si="113"/>
        <v>44</v>
      </c>
      <c r="G604" s="4">
        <f t="shared" si="114"/>
        <v>37</v>
      </c>
      <c r="H604" s="5">
        <f t="shared" si="115"/>
        <v>2015</v>
      </c>
      <c r="I604" s="5">
        <f t="shared" si="116"/>
        <v>11</v>
      </c>
      <c r="J604" s="5">
        <f t="shared" si="117"/>
        <v>28</v>
      </c>
      <c r="K604" s="5">
        <v>2015</v>
      </c>
      <c r="L604" s="5">
        <v>11</v>
      </c>
      <c r="M604" s="5">
        <v>28</v>
      </c>
      <c r="N604" s="5" t="str">
        <f t="shared" si="118"/>
        <v>05</v>
      </c>
      <c r="O604" s="5">
        <f t="shared" si="119"/>
        <v>44</v>
      </c>
      <c r="P604" s="5">
        <f t="shared" si="120"/>
        <v>37</v>
      </c>
      <c r="Q604" s="6" t="s">
        <v>608</v>
      </c>
      <c r="R604">
        <v>-30.34</v>
      </c>
      <c r="S604">
        <v>-72.34</v>
      </c>
      <c r="T604">
        <v>32</v>
      </c>
      <c r="U604">
        <v>5.4</v>
      </c>
    </row>
    <row r="605" spans="1:21" x14ac:dyDescent="0.25">
      <c r="A605" s="2">
        <v>42029.366030092591</v>
      </c>
      <c r="B605" s="4">
        <f t="shared" si="109"/>
        <v>2015</v>
      </c>
      <c r="C605" s="4">
        <f t="shared" si="110"/>
        <v>1</v>
      </c>
      <c r="D605" s="4">
        <f t="shared" si="111"/>
        <v>25</v>
      </c>
      <c r="E605" s="4">
        <f t="shared" si="112"/>
        <v>8</v>
      </c>
      <c r="F605" s="4">
        <f t="shared" si="113"/>
        <v>47</v>
      </c>
      <c r="G605" s="4">
        <f t="shared" si="114"/>
        <v>5</v>
      </c>
      <c r="H605" s="5">
        <f t="shared" si="115"/>
        <v>2015</v>
      </c>
      <c r="I605" s="5" t="str">
        <f t="shared" si="116"/>
        <v>01</v>
      </c>
      <c r="J605" s="5">
        <f t="shared" si="117"/>
        <v>25</v>
      </c>
      <c r="K605" s="5">
        <v>2015</v>
      </c>
      <c r="L605" s="5" t="s">
        <v>1754</v>
      </c>
      <c r="M605" s="5">
        <v>25</v>
      </c>
      <c r="N605" s="5" t="str">
        <f t="shared" si="118"/>
        <v>08</v>
      </c>
      <c r="O605" s="5">
        <f t="shared" si="119"/>
        <v>47</v>
      </c>
      <c r="P605" s="5" t="str">
        <f t="shared" si="120"/>
        <v>05</v>
      </c>
      <c r="Q605" s="6" t="s">
        <v>609</v>
      </c>
      <c r="R605">
        <v>-34.76</v>
      </c>
      <c r="S605">
        <v>-71.81</v>
      </c>
      <c r="T605">
        <v>43</v>
      </c>
      <c r="U605">
        <v>5.2</v>
      </c>
    </row>
    <row r="606" spans="1:21" x14ac:dyDescent="0.25">
      <c r="A606" s="2">
        <v>42145.857094907406</v>
      </c>
      <c r="B606" s="4">
        <f t="shared" si="109"/>
        <v>2015</v>
      </c>
      <c r="C606" s="4">
        <f t="shared" si="110"/>
        <v>5</v>
      </c>
      <c r="D606" s="4">
        <f t="shared" si="111"/>
        <v>21</v>
      </c>
      <c r="E606" s="4">
        <f t="shared" si="112"/>
        <v>20</v>
      </c>
      <c r="F606" s="4">
        <f t="shared" si="113"/>
        <v>34</v>
      </c>
      <c r="G606" s="4">
        <f t="shared" si="114"/>
        <v>13</v>
      </c>
      <c r="H606" s="5">
        <f t="shared" si="115"/>
        <v>2015</v>
      </c>
      <c r="I606" s="5" t="str">
        <f t="shared" si="116"/>
        <v>05</v>
      </c>
      <c r="J606" s="5">
        <f t="shared" si="117"/>
        <v>21</v>
      </c>
      <c r="K606" s="5">
        <v>2015</v>
      </c>
      <c r="L606" s="5" t="s">
        <v>1760</v>
      </c>
      <c r="M606" s="5">
        <v>21</v>
      </c>
      <c r="N606" s="5">
        <f t="shared" si="118"/>
        <v>20</v>
      </c>
      <c r="O606" s="5">
        <f t="shared" si="119"/>
        <v>34</v>
      </c>
      <c r="P606" s="5">
        <f t="shared" si="120"/>
        <v>13</v>
      </c>
      <c r="Q606" s="6" t="s">
        <v>610</v>
      </c>
      <c r="R606">
        <v>-34.89</v>
      </c>
      <c r="S606">
        <v>-71.8</v>
      </c>
      <c r="T606">
        <v>40</v>
      </c>
      <c r="U606">
        <v>4.8</v>
      </c>
    </row>
    <row r="607" spans="1:21" x14ac:dyDescent="0.25">
      <c r="A607" s="2">
        <v>42213.753611111111</v>
      </c>
      <c r="B607" s="4">
        <f t="shared" si="109"/>
        <v>2015</v>
      </c>
      <c r="C607" s="4">
        <f t="shared" si="110"/>
        <v>7</v>
      </c>
      <c r="D607" s="4">
        <f t="shared" si="111"/>
        <v>28</v>
      </c>
      <c r="E607" s="4">
        <f t="shared" si="112"/>
        <v>18</v>
      </c>
      <c r="F607" s="4">
        <f t="shared" si="113"/>
        <v>5</v>
      </c>
      <c r="G607" s="4">
        <f t="shared" si="114"/>
        <v>12</v>
      </c>
      <c r="H607" s="5">
        <f t="shared" si="115"/>
        <v>2015</v>
      </c>
      <c r="I607" s="5" t="str">
        <f t="shared" si="116"/>
        <v>07</v>
      </c>
      <c r="J607" s="5">
        <f t="shared" si="117"/>
        <v>28</v>
      </c>
      <c r="K607" s="5">
        <v>2015</v>
      </c>
      <c r="L607" s="5" t="s">
        <v>1756</v>
      </c>
      <c r="M607" s="5">
        <v>28</v>
      </c>
      <c r="N607" s="5">
        <f t="shared" si="118"/>
        <v>18</v>
      </c>
      <c r="O607" s="5" t="str">
        <f t="shared" si="119"/>
        <v>05</v>
      </c>
      <c r="P607" s="5">
        <f t="shared" si="120"/>
        <v>12</v>
      </c>
      <c r="Q607" s="6" t="s">
        <v>611</v>
      </c>
      <c r="R607">
        <v>-34.99</v>
      </c>
      <c r="S607">
        <v>-71.83</v>
      </c>
      <c r="T607">
        <v>42</v>
      </c>
      <c r="U607">
        <v>5</v>
      </c>
    </row>
    <row r="608" spans="1:21" x14ac:dyDescent="0.25">
      <c r="A608" s="2">
        <v>42280.252581018518</v>
      </c>
      <c r="B608" s="4">
        <f t="shared" si="109"/>
        <v>2015</v>
      </c>
      <c r="C608" s="4">
        <f t="shared" si="110"/>
        <v>10</v>
      </c>
      <c r="D608" s="4">
        <f t="shared" si="111"/>
        <v>3</v>
      </c>
      <c r="E608" s="4">
        <f t="shared" si="112"/>
        <v>6</v>
      </c>
      <c r="F608" s="4">
        <f t="shared" si="113"/>
        <v>3</v>
      </c>
      <c r="G608" s="4">
        <f t="shared" si="114"/>
        <v>43</v>
      </c>
      <c r="H608" s="5">
        <f t="shared" si="115"/>
        <v>2015</v>
      </c>
      <c r="I608" s="5">
        <f t="shared" si="116"/>
        <v>10</v>
      </c>
      <c r="J608" s="5" t="str">
        <f t="shared" si="117"/>
        <v>03</v>
      </c>
      <c r="K608" s="5">
        <v>2015</v>
      </c>
      <c r="L608" s="5">
        <v>10</v>
      </c>
      <c r="M608" s="5" t="s">
        <v>1752</v>
      </c>
      <c r="N608" s="5" t="str">
        <f t="shared" si="118"/>
        <v>06</v>
      </c>
      <c r="O608" s="5" t="str">
        <f t="shared" si="119"/>
        <v>03</v>
      </c>
      <c r="P608" s="5">
        <f t="shared" si="120"/>
        <v>43</v>
      </c>
      <c r="Q608" s="6" t="s">
        <v>612</v>
      </c>
      <c r="R608">
        <v>-37.56</v>
      </c>
      <c r="S608">
        <v>-73.739999999999995</v>
      </c>
      <c r="T608">
        <v>20</v>
      </c>
      <c r="U608">
        <v>6.1</v>
      </c>
    </row>
    <row r="609" spans="1:21" x14ac:dyDescent="0.25">
      <c r="A609" s="2">
        <v>42295.533831018518</v>
      </c>
      <c r="B609" s="4">
        <f t="shared" si="109"/>
        <v>2015</v>
      </c>
      <c r="C609" s="4">
        <f t="shared" si="110"/>
        <v>10</v>
      </c>
      <c r="D609" s="4">
        <f t="shared" si="111"/>
        <v>18</v>
      </c>
      <c r="E609" s="4">
        <f t="shared" si="112"/>
        <v>12</v>
      </c>
      <c r="F609" s="4">
        <f t="shared" si="113"/>
        <v>48</v>
      </c>
      <c r="G609" s="4">
        <f t="shared" si="114"/>
        <v>43</v>
      </c>
      <c r="H609" s="5">
        <f t="shared" si="115"/>
        <v>2015</v>
      </c>
      <c r="I609" s="5">
        <f t="shared" si="116"/>
        <v>10</v>
      </c>
      <c r="J609" s="5">
        <f t="shared" si="117"/>
        <v>18</v>
      </c>
      <c r="K609" s="5">
        <v>2015</v>
      </c>
      <c r="L609" s="5">
        <v>10</v>
      </c>
      <c r="M609" s="5">
        <v>18</v>
      </c>
      <c r="N609" s="5">
        <f t="shared" si="118"/>
        <v>12</v>
      </c>
      <c r="O609" s="5">
        <f t="shared" si="119"/>
        <v>48</v>
      </c>
      <c r="P609" s="5">
        <f t="shared" si="120"/>
        <v>43</v>
      </c>
      <c r="Q609" s="6" t="s">
        <v>613</v>
      </c>
      <c r="R609">
        <v>-35.97</v>
      </c>
      <c r="S609">
        <v>-72.67</v>
      </c>
      <c r="T609">
        <v>50</v>
      </c>
      <c r="U609">
        <v>5</v>
      </c>
    </row>
    <row r="610" spans="1:21" x14ac:dyDescent="0.25">
      <c r="A610" s="2">
        <v>42043.252962962964</v>
      </c>
      <c r="B610" s="4">
        <f t="shared" si="109"/>
        <v>2015</v>
      </c>
      <c r="C610" s="4">
        <f t="shared" si="110"/>
        <v>2</v>
      </c>
      <c r="D610" s="4">
        <f t="shared" si="111"/>
        <v>8</v>
      </c>
      <c r="E610" s="4">
        <f t="shared" si="112"/>
        <v>6</v>
      </c>
      <c r="F610" s="4">
        <f t="shared" si="113"/>
        <v>4</v>
      </c>
      <c r="G610" s="4">
        <f t="shared" si="114"/>
        <v>16</v>
      </c>
      <c r="H610" s="5">
        <f t="shared" si="115"/>
        <v>2015</v>
      </c>
      <c r="I610" s="5" t="str">
        <f t="shared" si="116"/>
        <v>02</v>
      </c>
      <c r="J610" s="5" t="str">
        <f t="shared" si="117"/>
        <v>08</v>
      </c>
      <c r="K610" s="5">
        <v>2015</v>
      </c>
      <c r="L610" s="5" t="s">
        <v>1757</v>
      </c>
      <c r="M610" s="5" t="s">
        <v>1758</v>
      </c>
      <c r="N610" s="5" t="str">
        <f t="shared" si="118"/>
        <v>06</v>
      </c>
      <c r="O610" s="5" t="str">
        <f t="shared" si="119"/>
        <v>04</v>
      </c>
      <c r="P610" s="5">
        <f t="shared" si="120"/>
        <v>16</v>
      </c>
      <c r="Q610" s="6" t="s">
        <v>614</v>
      </c>
      <c r="R610">
        <v>-22.65</v>
      </c>
      <c r="S610">
        <v>-70.400000000000006</v>
      </c>
      <c r="T610">
        <v>42</v>
      </c>
      <c r="U610">
        <v>4.0999999999999996</v>
      </c>
    </row>
    <row r="611" spans="1:21" x14ac:dyDescent="0.25">
      <c r="A611" s="2">
        <v>42237.253125000003</v>
      </c>
      <c r="B611" s="4">
        <f t="shared" si="109"/>
        <v>2015</v>
      </c>
      <c r="C611" s="4">
        <f t="shared" si="110"/>
        <v>8</v>
      </c>
      <c r="D611" s="4">
        <f t="shared" si="111"/>
        <v>21</v>
      </c>
      <c r="E611" s="4">
        <f t="shared" si="112"/>
        <v>6</v>
      </c>
      <c r="F611" s="4">
        <f t="shared" si="113"/>
        <v>4</v>
      </c>
      <c r="G611" s="4">
        <f t="shared" si="114"/>
        <v>30</v>
      </c>
      <c r="H611" s="5">
        <f t="shared" si="115"/>
        <v>2015</v>
      </c>
      <c r="I611" s="5" t="str">
        <f t="shared" si="116"/>
        <v>08</v>
      </c>
      <c r="J611" s="5">
        <f t="shared" si="117"/>
        <v>21</v>
      </c>
      <c r="K611" s="5">
        <v>2015</v>
      </c>
      <c r="L611" s="5" t="s">
        <v>1758</v>
      </c>
      <c r="M611" s="5">
        <v>21</v>
      </c>
      <c r="N611" s="5" t="str">
        <f t="shared" si="118"/>
        <v>06</v>
      </c>
      <c r="O611" s="5" t="str">
        <f t="shared" si="119"/>
        <v>04</v>
      </c>
      <c r="P611" s="5">
        <f t="shared" si="120"/>
        <v>30</v>
      </c>
      <c r="Q611" s="6" t="s">
        <v>615</v>
      </c>
      <c r="R611">
        <v>-20.62</v>
      </c>
      <c r="S611">
        <v>-69.13</v>
      </c>
      <c r="T611">
        <v>109</v>
      </c>
      <c r="U611">
        <v>4.5</v>
      </c>
    </row>
    <row r="612" spans="1:21" x14ac:dyDescent="0.25">
      <c r="A612" s="2">
        <v>42241.206030092595</v>
      </c>
      <c r="B612" s="4">
        <f t="shared" si="109"/>
        <v>2015</v>
      </c>
      <c r="C612" s="4">
        <f t="shared" si="110"/>
        <v>8</v>
      </c>
      <c r="D612" s="4">
        <f t="shared" si="111"/>
        <v>25</v>
      </c>
      <c r="E612" s="4">
        <f t="shared" si="112"/>
        <v>4</v>
      </c>
      <c r="F612" s="4">
        <f t="shared" si="113"/>
        <v>56</v>
      </c>
      <c r="G612" s="4">
        <f t="shared" si="114"/>
        <v>41</v>
      </c>
      <c r="H612" s="5">
        <f t="shared" si="115"/>
        <v>2015</v>
      </c>
      <c r="I612" s="5" t="str">
        <f t="shared" si="116"/>
        <v>08</v>
      </c>
      <c r="J612" s="5">
        <f t="shared" si="117"/>
        <v>25</v>
      </c>
      <c r="K612" s="5">
        <v>2015</v>
      </c>
      <c r="L612" s="5" t="s">
        <v>1758</v>
      </c>
      <c r="M612" s="5">
        <v>25</v>
      </c>
      <c r="N612" s="5" t="str">
        <f t="shared" si="118"/>
        <v>04</v>
      </c>
      <c r="O612" s="5">
        <f t="shared" si="119"/>
        <v>56</v>
      </c>
      <c r="P612" s="5">
        <f t="shared" si="120"/>
        <v>41</v>
      </c>
      <c r="Q612" s="6" t="s">
        <v>616</v>
      </c>
      <c r="R612">
        <v>-20.37</v>
      </c>
      <c r="S612">
        <v>-69.05</v>
      </c>
      <c r="T612">
        <v>101</v>
      </c>
      <c r="U612">
        <v>4.2</v>
      </c>
    </row>
    <row r="613" spans="1:21" x14ac:dyDescent="0.25">
      <c r="A613" s="2">
        <v>42341.621979166666</v>
      </c>
      <c r="B613" s="4">
        <f t="shared" si="109"/>
        <v>2015</v>
      </c>
      <c r="C613" s="4">
        <f t="shared" si="110"/>
        <v>12</v>
      </c>
      <c r="D613" s="4">
        <f t="shared" si="111"/>
        <v>3</v>
      </c>
      <c r="E613" s="4">
        <f t="shared" si="112"/>
        <v>14</v>
      </c>
      <c r="F613" s="4">
        <f t="shared" si="113"/>
        <v>55</v>
      </c>
      <c r="G613" s="4">
        <f t="shared" si="114"/>
        <v>39</v>
      </c>
      <c r="H613" s="5">
        <f t="shared" si="115"/>
        <v>2015</v>
      </c>
      <c r="I613" s="5">
        <f t="shared" si="116"/>
        <v>12</v>
      </c>
      <c r="J613" s="5" t="str">
        <f t="shared" si="117"/>
        <v>03</v>
      </c>
      <c r="K613" s="5">
        <v>2015</v>
      </c>
      <c r="L613" s="5">
        <v>12</v>
      </c>
      <c r="M613" s="5" t="s">
        <v>1752</v>
      </c>
      <c r="N613" s="5">
        <f t="shared" si="118"/>
        <v>14</v>
      </c>
      <c r="O613" s="5">
        <f t="shared" si="119"/>
        <v>55</v>
      </c>
      <c r="P613" s="5">
        <f t="shared" si="120"/>
        <v>39</v>
      </c>
      <c r="Q613" s="6" t="s">
        <v>617</v>
      </c>
      <c r="R613">
        <v>-22.52</v>
      </c>
      <c r="S613">
        <v>-68.81</v>
      </c>
      <c r="T613">
        <v>87</v>
      </c>
      <c r="U613">
        <v>4.2</v>
      </c>
    </row>
    <row r="614" spans="1:21" x14ac:dyDescent="0.25">
      <c r="A614" s="2">
        <v>42361.65625</v>
      </c>
      <c r="B614" s="4">
        <f t="shared" si="109"/>
        <v>2015</v>
      </c>
      <c r="C614" s="4">
        <f t="shared" si="110"/>
        <v>12</v>
      </c>
      <c r="D614" s="4">
        <f t="shared" si="111"/>
        <v>23</v>
      </c>
      <c r="E614" s="4">
        <f t="shared" si="112"/>
        <v>15</v>
      </c>
      <c r="F614" s="4">
        <f t="shared" si="113"/>
        <v>45</v>
      </c>
      <c r="G614" s="4">
        <f t="shared" si="114"/>
        <v>0</v>
      </c>
      <c r="H614" s="5">
        <f t="shared" si="115"/>
        <v>2015</v>
      </c>
      <c r="I614" s="5">
        <f t="shared" si="116"/>
        <v>12</v>
      </c>
      <c r="J614" s="5">
        <f t="shared" si="117"/>
        <v>23</v>
      </c>
      <c r="K614" s="5">
        <v>2015</v>
      </c>
      <c r="L614" s="5">
        <v>12</v>
      </c>
      <c r="M614" s="5">
        <v>23</v>
      </c>
      <c r="N614" s="5">
        <f t="shared" si="118"/>
        <v>15</v>
      </c>
      <c r="O614" s="5">
        <f t="shared" si="119"/>
        <v>45</v>
      </c>
      <c r="P614" s="5" t="str">
        <f t="shared" si="120"/>
        <v>00</v>
      </c>
      <c r="Q614" s="6" t="s">
        <v>618</v>
      </c>
      <c r="R614">
        <v>-20.350000000000001</v>
      </c>
      <c r="S614">
        <v>-68.94</v>
      </c>
      <c r="T614">
        <v>106</v>
      </c>
      <c r="U614">
        <v>4.5</v>
      </c>
    </row>
    <row r="615" spans="1:21" x14ac:dyDescent="0.25">
      <c r="A615" s="2">
        <v>42365.916122685187</v>
      </c>
      <c r="B615" s="4">
        <f t="shared" si="109"/>
        <v>2015</v>
      </c>
      <c r="C615" s="4">
        <f t="shared" si="110"/>
        <v>12</v>
      </c>
      <c r="D615" s="4">
        <f t="shared" si="111"/>
        <v>27</v>
      </c>
      <c r="E615" s="4">
        <f t="shared" si="112"/>
        <v>21</v>
      </c>
      <c r="F615" s="4">
        <f t="shared" si="113"/>
        <v>59</v>
      </c>
      <c r="G615" s="4">
        <f t="shared" si="114"/>
        <v>13</v>
      </c>
      <c r="H615" s="5">
        <f t="shared" si="115"/>
        <v>2015</v>
      </c>
      <c r="I615" s="5">
        <f t="shared" si="116"/>
        <v>12</v>
      </c>
      <c r="J615" s="5">
        <f t="shared" si="117"/>
        <v>27</v>
      </c>
      <c r="K615" s="5">
        <v>2015</v>
      </c>
      <c r="L615" s="5">
        <v>12</v>
      </c>
      <c r="M615" s="5">
        <v>27</v>
      </c>
      <c r="N615" s="5">
        <f t="shared" si="118"/>
        <v>21</v>
      </c>
      <c r="O615" s="5">
        <f t="shared" si="119"/>
        <v>59</v>
      </c>
      <c r="P615" s="5">
        <f t="shared" si="120"/>
        <v>13</v>
      </c>
      <c r="Q615" s="6" t="s">
        <v>619</v>
      </c>
      <c r="R615">
        <v>-20.71</v>
      </c>
      <c r="S615">
        <v>-69.260000000000005</v>
      </c>
      <c r="T615">
        <v>103</v>
      </c>
      <c r="U615">
        <v>4.0999999999999996</v>
      </c>
    </row>
    <row r="616" spans="1:21" x14ac:dyDescent="0.25">
      <c r="A616" s="2">
        <v>42013.492002314815</v>
      </c>
      <c r="B616" s="4">
        <f t="shared" si="109"/>
        <v>2015</v>
      </c>
      <c r="C616" s="4">
        <f t="shared" si="110"/>
        <v>1</v>
      </c>
      <c r="D616" s="4">
        <f t="shared" si="111"/>
        <v>9</v>
      </c>
      <c r="E616" s="4">
        <f t="shared" si="112"/>
        <v>11</v>
      </c>
      <c r="F616" s="4">
        <f t="shared" si="113"/>
        <v>48</v>
      </c>
      <c r="G616" s="4">
        <f t="shared" si="114"/>
        <v>29</v>
      </c>
      <c r="H616" s="5">
        <f t="shared" si="115"/>
        <v>2015</v>
      </c>
      <c r="I616" s="5" t="str">
        <f t="shared" si="116"/>
        <v>01</v>
      </c>
      <c r="J616" s="5" t="str">
        <f t="shared" si="117"/>
        <v>09</v>
      </c>
      <c r="K616" s="5">
        <v>2015</v>
      </c>
      <c r="L616" s="5" t="s">
        <v>1754</v>
      </c>
      <c r="M616" s="5" t="s">
        <v>1759</v>
      </c>
      <c r="N616" s="5">
        <f t="shared" si="118"/>
        <v>11</v>
      </c>
      <c r="O616" s="5">
        <f t="shared" si="119"/>
        <v>48</v>
      </c>
      <c r="P616" s="5">
        <f t="shared" si="120"/>
        <v>29</v>
      </c>
      <c r="Q616" s="6" t="s">
        <v>620</v>
      </c>
      <c r="R616">
        <v>-20.399999999999999</v>
      </c>
      <c r="S616">
        <v>-69.03</v>
      </c>
      <c r="T616">
        <v>110</v>
      </c>
      <c r="U616">
        <v>5.2</v>
      </c>
    </row>
    <row r="617" spans="1:21" x14ac:dyDescent="0.25">
      <c r="A617" s="2">
        <v>42014.746562499997</v>
      </c>
      <c r="B617" s="4">
        <f t="shared" si="109"/>
        <v>2015</v>
      </c>
      <c r="C617" s="4">
        <f t="shared" si="110"/>
        <v>1</v>
      </c>
      <c r="D617" s="4">
        <f t="shared" si="111"/>
        <v>10</v>
      </c>
      <c r="E617" s="4">
        <f t="shared" si="112"/>
        <v>17</v>
      </c>
      <c r="F617" s="4">
        <f t="shared" si="113"/>
        <v>55</v>
      </c>
      <c r="G617" s="4">
        <f t="shared" si="114"/>
        <v>3</v>
      </c>
      <c r="H617" s="5">
        <f t="shared" si="115"/>
        <v>2015</v>
      </c>
      <c r="I617" s="5" t="str">
        <f t="shared" si="116"/>
        <v>01</v>
      </c>
      <c r="J617" s="5">
        <f t="shared" si="117"/>
        <v>10</v>
      </c>
      <c r="K617" s="5">
        <v>2015</v>
      </c>
      <c r="L617" s="5" t="s">
        <v>1754</v>
      </c>
      <c r="M617" s="5">
        <v>10</v>
      </c>
      <c r="N617" s="5">
        <f t="shared" si="118"/>
        <v>17</v>
      </c>
      <c r="O617" s="5">
        <f t="shared" si="119"/>
        <v>55</v>
      </c>
      <c r="P617" s="5" t="str">
        <f t="shared" si="120"/>
        <v>03</v>
      </c>
      <c r="Q617" s="6" t="s">
        <v>621</v>
      </c>
      <c r="R617">
        <v>-21.63</v>
      </c>
      <c r="S617">
        <v>-68.66</v>
      </c>
      <c r="T617">
        <v>110</v>
      </c>
      <c r="U617">
        <v>5.3</v>
      </c>
    </row>
    <row r="618" spans="1:21" x14ac:dyDescent="0.25">
      <c r="A618" s="2">
        <v>42018.915150462963</v>
      </c>
      <c r="B618" s="4">
        <f t="shared" si="109"/>
        <v>2015</v>
      </c>
      <c r="C618" s="4">
        <f t="shared" si="110"/>
        <v>1</v>
      </c>
      <c r="D618" s="4">
        <f t="shared" si="111"/>
        <v>14</v>
      </c>
      <c r="E618" s="4">
        <f t="shared" si="112"/>
        <v>21</v>
      </c>
      <c r="F618" s="4">
        <f t="shared" si="113"/>
        <v>57</v>
      </c>
      <c r="G618" s="4">
        <f t="shared" si="114"/>
        <v>49</v>
      </c>
      <c r="H618" s="5">
        <f t="shared" si="115"/>
        <v>2015</v>
      </c>
      <c r="I618" s="5" t="str">
        <f t="shared" si="116"/>
        <v>01</v>
      </c>
      <c r="J618" s="5">
        <f t="shared" si="117"/>
        <v>14</v>
      </c>
      <c r="K618" s="5">
        <v>2015</v>
      </c>
      <c r="L618" s="5" t="s">
        <v>1754</v>
      </c>
      <c r="M618" s="5">
        <v>14</v>
      </c>
      <c r="N618" s="5">
        <f t="shared" si="118"/>
        <v>21</v>
      </c>
      <c r="O618" s="5">
        <f t="shared" si="119"/>
        <v>57</v>
      </c>
      <c r="P618" s="5">
        <f t="shared" si="120"/>
        <v>49</v>
      </c>
      <c r="Q618" s="6" t="s">
        <v>622</v>
      </c>
      <c r="R618">
        <v>-22.39</v>
      </c>
      <c r="S618">
        <v>-70.22</v>
      </c>
      <c r="T618">
        <v>71</v>
      </c>
      <c r="U618">
        <v>4.4000000000000004</v>
      </c>
    </row>
    <row r="619" spans="1:21" x14ac:dyDescent="0.25">
      <c r="A619" s="2">
        <v>42037.640416666669</v>
      </c>
      <c r="B619" s="4">
        <f t="shared" si="109"/>
        <v>2015</v>
      </c>
      <c r="C619" s="4">
        <f t="shared" si="110"/>
        <v>2</v>
      </c>
      <c r="D619" s="4">
        <f t="shared" si="111"/>
        <v>2</v>
      </c>
      <c r="E619" s="4">
        <f t="shared" si="112"/>
        <v>15</v>
      </c>
      <c r="F619" s="4">
        <f t="shared" si="113"/>
        <v>22</v>
      </c>
      <c r="G619" s="4">
        <f t="shared" si="114"/>
        <v>12</v>
      </c>
      <c r="H619" s="5">
        <f t="shared" si="115"/>
        <v>2015</v>
      </c>
      <c r="I619" s="5" t="str">
        <f t="shared" si="116"/>
        <v>02</v>
      </c>
      <c r="J619" s="5" t="str">
        <f t="shared" si="117"/>
        <v>02</v>
      </c>
      <c r="K619" s="5">
        <v>2015</v>
      </c>
      <c r="L619" s="5" t="s">
        <v>1757</v>
      </c>
      <c r="M619" s="5" t="s">
        <v>1757</v>
      </c>
      <c r="N619" s="5">
        <f t="shared" si="118"/>
        <v>15</v>
      </c>
      <c r="O619" s="5">
        <f t="shared" si="119"/>
        <v>22</v>
      </c>
      <c r="P619" s="5">
        <f t="shared" si="120"/>
        <v>12</v>
      </c>
      <c r="Q619" s="6" t="s">
        <v>623</v>
      </c>
      <c r="R619">
        <v>-22.27</v>
      </c>
      <c r="S619">
        <v>-70.8</v>
      </c>
      <c r="T619">
        <v>40</v>
      </c>
      <c r="U619">
        <v>5</v>
      </c>
    </row>
    <row r="620" spans="1:21" x14ac:dyDescent="0.25">
      <c r="A620" s="2">
        <v>42046.789803240739</v>
      </c>
      <c r="B620" s="4">
        <f t="shared" si="109"/>
        <v>2015</v>
      </c>
      <c r="C620" s="4">
        <f t="shared" si="110"/>
        <v>2</v>
      </c>
      <c r="D620" s="4">
        <f t="shared" si="111"/>
        <v>11</v>
      </c>
      <c r="E620" s="4">
        <f t="shared" si="112"/>
        <v>18</v>
      </c>
      <c r="F620" s="4">
        <f t="shared" si="113"/>
        <v>57</v>
      </c>
      <c r="G620" s="4">
        <f t="shared" si="114"/>
        <v>19</v>
      </c>
      <c r="H620" s="5">
        <f t="shared" si="115"/>
        <v>2015</v>
      </c>
      <c r="I620" s="5" t="str">
        <f t="shared" si="116"/>
        <v>02</v>
      </c>
      <c r="J620" s="5">
        <f t="shared" si="117"/>
        <v>11</v>
      </c>
      <c r="K620" s="5">
        <v>2015</v>
      </c>
      <c r="L620" s="5" t="s">
        <v>1757</v>
      </c>
      <c r="M620" s="5">
        <v>11</v>
      </c>
      <c r="N620" s="5">
        <f t="shared" si="118"/>
        <v>18</v>
      </c>
      <c r="O620" s="5">
        <f t="shared" si="119"/>
        <v>57</v>
      </c>
      <c r="P620" s="5">
        <f t="shared" si="120"/>
        <v>19</v>
      </c>
      <c r="Q620" s="6" t="s">
        <v>624</v>
      </c>
      <c r="R620">
        <v>-23.17</v>
      </c>
      <c r="S620">
        <v>-66.86</v>
      </c>
      <c r="T620">
        <v>239</v>
      </c>
      <c r="U620">
        <v>6.6</v>
      </c>
    </row>
    <row r="621" spans="1:21" x14ac:dyDescent="0.25">
      <c r="A621" s="2">
        <v>42066.531469907408</v>
      </c>
      <c r="B621" s="4">
        <f t="shared" si="109"/>
        <v>2015</v>
      </c>
      <c r="C621" s="4">
        <f t="shared" si="110"/>
        <v>3</v>
      </c>
      <c r="D621" s="4">
        <f t="shared" si="111"/>
        <v>3</v>
      </c>
      <c r="E621" s="4">
        <f t="shared" si="112"/>
        <v>12</v>
      </c>
      <c r="F621" s="4">
        <f t="shared" si="113"/>
        <v>45</v>
      </c>
      <c r="G621" s="4">
        <f t="shared" si="114"/>
        <v>19</v>
      </c>
      <c r="H621" s="5">
        <f t="shared" si="115"/>
        <v>2015</v>
      </c>
      <c r="I621" s="5" t="str">
        <f t="shared" si="116"/>
        <v>03</v>
      </c>
      <c r="J621" s="5" t="str">
        <f t="shared" si="117"/>
        <v>03</v>
      </c>
      <c r="K621" s="5">
        <v>2015</v>
      </c>
      <c r="L621" s="5" t="s">
        <v>1752</v>
      </c>
      <c r="M621" s="5" t="s">
        <v>1752</v>
      </c>
      <c r="N621" s="5">
        <f t="shared" si="118"/>
        <v>12</v>
      </c>
      <c r="O621" s="5">
        <f t="shared" si="119"/>
        <v>45</v>
      </c>
      <c r="P621" s="5">
        <f t="shared" si="120"/>
        <v>19</v>
      </c>
      <c r="Q621" s="6" t="s">
        <v>625</v>
      </c>
      <c r="R621">
        <v>-20.36</v>
      </c>
      <c r="S621">
        <v>-69.14</v>
      </c>
      <c r="T621">
        <v>106</v>
      </c>
      <c r="U621">
        <v>5.2</v>
      </c>
    </row>
    <row r="622" spans="1:21" x14ac:dyDescent="0.25">
      <c r="A622" s="2">
        <v>42072.140509259261</v>
      </c>
      <c r="B622" s="4">
        <f t="shared" si="109"/>
        <v>2015</v>
      </c>
      <c r="C622" s="4">
        <f t="shared" si="110"/>
        <v>3</v>
      </c>
      <c r="D622" s="4">
        <f t="shared" si="111"/>
        <v>9</v>
      </c>
      <c r="E622" s="4">
        <f t="shared" si="112"/>
        <v>3</v>
      </c>
      <c r="F622" s="4">
        <f t="shared" si="113"/>
        <v>22</v>
      </c>
      <c r="G622" s="4">
        <f t="shared" si="114"/>
        <v>20</v>
      </c>
      <c r="H622" s="5">
        <f t="shared" si="115"/>
        <v>2015</v>
      </c>
      <c r="I622" s="5" t="str">
        <f t="shared" si="116"/>
        <v>03</v>
      </c>
      <c r="J622" s="5" t="str">
        <f t="shared" si="117"/>
        <v>09</v>
      </c>
      <c r="K622" s="5">
        <v>2015</v>
      </c>
      <c r="L622" s="5" t="s">
        <v>1752</v>
      </c>
      <c r="M622" s="5" t="s">
        <v>1759</v>
      </c>
      <c r="N622" s="5" t="str">
        <f t="shared" si="118"/>
        <v>03</v>
      </c>
      <c r="O622" s="5">
        <f t="shared" si="119"/>
        <v>22</v>
      </c>
      <c r="P622" s="5">
        <f t="shared" si="120"/>
        <v>20</v>
      </c>
      <c r="Q622" s="6" t="s">
        <v>626</v>
      </c>
      <c r="R622">
        <v>-19.690000000000001</v>
      </c>
      <c r="S622">
        <v>-69.48</v>
      </c>
      <c r="T622">
        <v>97</v>
      </c>
      <c r="U622">
        <v>4.9000000000000004</v>
      </c>
    </row>
    <row r="623" spans="1:21" x14ac:dyDescent="0.25">
      <c r="A623" s="2">
        <v>42078.124849537038</v>
      </c>
      <c r="B623" s="4">
        <f t="shared" si="109"/>
        <v>2015</v>
      </c>
      <c r="C623" s="4">
        <f t="shared" si="110"/>
        <v>3</v>
      </c>
      <c r="D623" s="4">
        <f t="shared" si="111"/>
        <v>15</v>
      </c>
      <c r="E623" s="4">
        <f t="shared" si="112"/>
        <v>2</v>
      </c>
      <c r="F623" s="4">
        <f t="shared" si="113"/>
        <v>59</v>
      </c>
      <c r="G623" s="4">
        <f t="shared" si="114"/>
        <v>47</v>
      </c>
      <c r="H623" s="5">
        <f t="shared" si="115"/>
        <v>2015</v>
      </c>
      <c r="I623" s="5" t="str">
        <f t="shared" si="116"/>
        <v>03</v>
      </c>
      <c r="J623" s="5">
        <f t="shared" si="117"/>
        <v>15</v>
      </c>
      <c r="K623" s="5">
        <v>2015</v>
      </c>
      <c r="L623" s="5" t="s">
        <v>1752</v>
      </c>
      <c r="M623" s="5">
        <v>15</v>
      </c>
      <c r="N623" s="5" t="str">
        <f t="shared" si="118"/>
        <v>02</v>
      </c>
      <c r="O623" s="5">
        <f t="shared" si="119"/>
        <v>59</v>
      </c>
      <c r="P623" s="5">
        <f t="shared" si="120"/>
        <v>47</v>
      </c>
      <c r="Q623" s="6" t="s">
        <v>627</v>
      </c>
      <c r="R623">
        <v>-21.97</v>
      </c>
      <c r="S623">
        <v>-68.86</v>
      </c>
      <c r="T623">
        <v>103</v>
      </c>
      <c r="U623">
        <v>4.9000000000000004</v>
      </c>
    </row>
    <row r="624" spans="1:21" x14ac:dyDescent="0.25">
      <c r="A624" s="2">
        <v>42086.202523148146</v>
      </c>
      <c r="B624" s="4">
        <f t="shared" si="109"/>
        <v>2015</v>
      </c>
      <c r="C624" s="4">
        <f t="shared" si="110"/>
        <v>3</v>
      </c>
      <c r="D624" s="4">
        <f t="shared" si="111"/>
        <v>23</v>
      </c>
      <c r="E624" s="4">
        <f t="shared" si="112"/>
        <v>4</v>
      </c>
      <c r="F624" s="4">
        <f t="shared" si="113"/>
        <v>51</v>
      </c>
      <c r="G624" s="4">
        <f t="shared" si="114"/>
        <v>38</v>
      </c>
      <c r="H624" s="5">
        <f t="shared" si="115"/>
        <v>2015</v>
      </c>
      <c r="I624" s="5" t="str">
        <f t="shared" si="116"/>
        <v>03</v>
      </c>
      <c r="J624" s="5">
        <f t="shared" si="117"/>
        <v>23</v>
      </c>
      <c r="K624" s="5">
        <v>2015</v>
      </c>
      <c r="L624" s="5" t="s">
        <v>1752</v>
      </c>
      <c r="M624" s="5">
        <v>23</v>
      </c>
      <c r="N624" s="5" t="str">
        <f t="shared" si="118"/>
        <v>04</v>
      </c>
      <c r="O624" s="5">
        <f t="shared" si="119"/>
        <v>51</v>
      </c>
      <c r="P624" s="5">
        <f t="shared" si="120"/>
        <v>38</v>
      </c>
      <c r="Q624" s="6" t="s">
        <v>628</v>
      </c>
      <c r="R624">
        <v>-18.420000000000002</v>
      </c>
      <c r="S624">
        <v>-69.27</v>
      </c>
      <c r="T624">
        <v>121</v>
      </c>
      <c r="U624">
        <v>6.3</v>
      </c>
    </row>
    <row r="625" spans="1:21" x14ac:dyDescent="0.25">
      <c r="A625" s="2">
        <v>42087.949212962965</v>
      </c>
      <c r="B625" s="4">
        <f t="shared" si="109"/>
        <v>2015</v>
      </c>
      <c r="C625" s="4">
        <f t="shared" si="110"/>
        <v>3</v>
      </c>
      <c r="D625" s="4">
        <f t="shared" si="111"/>
        <v>24</v>
      </c>
      <c r="E625" s="4">
        <f t="shared" si="112"/>
        <v>22</v>
      </c>
      <c r="F625" s="4">
        <f t="shared" si="113"/>
        <v>46</v>
      </c>
      <c r="G625" s="4">
        <f t="shared" si="114"/>
        <v>52</v>
      </c>
      <c r="H625" s="5">
        <f t="shared" si="115"/>
        <v>2015</v>
      </c>
      <c r="I625" s="5" t="str">
        <f t="shared" si="116"/>
        <v>03</v>
      </c>
      <c r="J625" s="5">
        <f t="shared" si="117"/>
        <v>24</v>
      </c>
      <c r="K625" s="5">
        <v>2015</v>
      </c>
      <c r="L625" s="5" t="s">
        <v>1752</v>
      </c>
      <c r="M625" s="5">
        <v>24</v>
      </c>
      <c r="N625" s="5">
        <f t="shared" si="118"/>
        <v>22</v>
      </c>
      <c r="O625" s="5">
        <f t="shared" si="119"/>
        <v>46</v>
      </c>
      <c r="P625" s="5">
        <f t="shared" si="120"/>
        <v>52</v>
      </c>
      <c r="Q625" s="6" t="s">
        <v>629</v>
      </c>
      <c r="R625">
        <v>-20.68</v>
      </c>
      <c r="S625">
        <v>-70.78</v>
      </c>
      <c r="T625">
        <v>16</v>
      </c>
      <c r="U625">
        <v>4.8</v>
      </c>
    </row>
    <row r="626" spans="1:21" x14ac:dyDescent="0.25">
      <c r="A626" s="2">
        <v>42091.692280092589</v>
      </c>
      <c r="B626" s="4">
        <f t="shared" si="109"/>
        <v>2015</v>
      </c>
      <c r="C626" s="4">
        <f t="shared" si="110"/>
        <v>3</v>
      </c>
      <c r="D626" s="4">
        <f t="shared" si="111"/>
        <v>28</v>
      </c>
      <c r="E626" s="4">
        <f t="shared" si="112"/>
        <v>16</v>
      </c>
      <c r="F626" s="4">
        <f t="shared" si="113"/>
        <v>36</v>
      </c>
      <c r="G626" s="4">
        <f t="shared" si="114"/>
        <v>53</v>
      </c>
      <c r="H626" s="5">
        <f t="shared" si="115"/>
        <v>2015</v>
      </c>
      <c r="I626" s="5" t="str">
        <f t="shared" si="116"/>
        <v>03</v>
      </c>
      <c r="J626" s="5">
        <f t="shared" si="117"/>
        <v>28</v>
      </c>
      <c r="K626" s="5">
        <v>2015</v>
      </c>
      <c r="L626" s="5" t="s">
        <v>1752</v>
      </c>
      <c r="M626" s="5">
        <v>28</v>
      </c>
      <c r="N626" s="5">
        <f t="shared" si="118"/>
        <v>16</v>
      </c>
      <c r="O626" s="5">
        <f t="shared" si="119"/>
        <v>36</v>
      </c>
      <c r="P626" s="5">
        <f t="shared" si="120"/>
        <v>53</v>
      </c>
      <c r="Q626" s="6" t="s">
        <v>630</v>
      </c>
      <c r="R626">
        <v>-22.19</v>
      </c>
      <c r="S626">
        <v>-68.7</v>
      </c>
      <c r="T626">
        <v>112</v>
      </c>
      <c r="U626">
        <v>5.8</v>
      </c>
    </row>
    <row r="627" spans="1:21" x14ac:dyDescent="0.25">
      <c r="A627" s="2">
        <v>42107.927986111114</v>
      </c>
      <c r="B627" s="4">
        <f t="shared" si="109"/>
        <v>2015</v>
      </c>
      <c r="C627" s="4">
        <f t="shared" si="110"/>
        <v>4</v>
      </c>
      <c r="D627" s="4">
        <f t="shared" si="111"/>
        <v>13</v>
      </c>
      <c r="E627" s="4">
        <f t="shared" si="112"/>
        <v>22</v>
      </c>
      <c r="F627" s="4">
        <f t="shared" si="113"/>
        <v>16</v>
      </c>
      <c r="G627" s="4">
        <f t="shared" si="114"/>
        <v>18</v>
      </c>
      <c r="H627" s="5">
        <f t="shared" si="115"/>
        <v>2015</v>
      </c>
      <c r="I627" s="5" t="str">
        <f t="shared" si="116"/>
        <v>04</v>
      </c>
      <c r="J627" s="5">
        <f t="shared" si="117"/>
        <v>13</v>
      </c>
      <c r="K627" s="5">
        <v>2015</v>
      </c>
      <c r="L627" s="5" t="s">
        <v>1753</v>
      </c>
      <c r="M627" s="5">
        <v>13</v>
      </c>
      <c r="N627" s="5">
        <f t="shared" si="118"/>
        <v>22</v>
      </c>
      <c r="O627" s="5">
        <f t="shared" si="119"/>
        <v>16</v>
      </c>
      <c r="P627" s="5">
        <f t="shared" si="120"/>
        <v>18</v>
      </c>
      <c r="Q627" s="6" t="s">
        <v>631</v>
      </c>
      <c r="R627">
        <v>-21.11</v>
      </c>
      <c r="S627">
        <v>-68.7</v>
      </c>
      <c r="T627">
        <v>129</v>
      </c>
      <c r="U627">
        <v>5.0999999999999996</v>
      </c>
    </row>
    <row r="628" spans="1:21" x14ac:dyDescent="0.25">
      <c r="A628" s="2">
        <v>42139.25371527778</v>
      </c>
      <c r="B628" s="4">
        <f t="shared" si="109"/>
        <v>2015</v>
      </c>
      <c r="C628" s="4">
        <f t="shared" si="110"/>
        <v>5</v>
      </c>
      <c r="D628" s="4">
        <f t="shared" si="111"/>
        <v>15</v>
      </c>
      <c r="E628" s="4">
        <f t="shared" si="112"/>
        <v>6</v>
      </c>
      <c r="F628" s="4">
        <f t="shared" si="113"/>
        <v>5</v>
      </c>
      <c r="G628" s="4">
        <f t="shared" si="114"/>
        <v>21</v>
      </c>
      <c r="H628" s="5">
        <f t="shared" si="115"/>
        <v>2015</v>
      </c>
      <c r="I628" s="5" t="str">
        <f t="shared" si="116"/>
        <v>05</v>
      </c>
      <c r="J628" s="5">
        <f t="shared" si="117"/>
        <v>15</v>
      </c>
      <c r="K628" s="5">
        <v>2015</v>
      </c>
      <c r="L628" s="5" t="s">
        <v>1760</v>
      </c>
      <c r="M628" s="5">
        <v>15</v>
      </c>
      <c r="N628" s="5" t="str">
        <f t="shared" si="118"/>
        <v>06</v>
      </c>
      <c r="O628" s="5" t="str">
        <f t="shared" si="119"/>
        <v>05</v>
      </c>
      <c r="P628" s="5">
        <f t="shared" si="120"/>
        <v>21</v>
      </c>
      <c r="Q628" s="6" t="s">
        <v>632</v>
      </c>
      <c r="R628">
        <v>-29.57</v>
      </c>
      <c r="S628">
        <v>-71.239999999999995</v>
      </c>
      <c r="T628">
        <v>66</v>
      </c>
      <c r="U628">
        <v>4.5</v>
      </c>
    </row>
    <row r="629" spans="1:21" x14ac:dyDescent="0.25">
      <c r="A629" s="2">
        <v>42150.438888888886</v>
      </c>
      <c r="B629" s="4">
        <f t="shared" si="109"/>
        <v>2015</v>
      </c>
      <c r="C629" s="4">
        <f t="shared" si="110"/>
        <v>5</v>
      </c>
      <c r="D629" s="4">
        <f t="shared" si="111"/>
        <v>26</v>
      </c>
      <c r="E629" s="4">
        <f t="shared" si="112"/>
        <v>10</v>
      </c>
      <c r="F629" s="4">
        <f t="shared" si="113"/>
        <v>32</v>
      </c>
      <c r="G629" s="4">
        <f t="shared" si="114"/>
        <v>0</v>
      </c>
      <c r="H629" s="5">
        <f t="shared" si="115"/>
        <v>2015</v>
      </c>
      <c r="I629" s="5" t="str">
        <f t="shared" si="116"/>
        <v>05</v>
      </c>
      <c r="J629" s="5">
        <f t="shared" si="117"/>
        <v>26</v>
      </c>
      <c r="K629" s="5">
        <v>2015</v>
      </c>
      <c r="L629" s="5" t="s">
        <v>1760</v>
      </c>
      <c r="M629" s="5">
        <v>26</v>
      </c>
      <c r="N629" s="5">
        <f t="shared" si="118"/>
        <v>10</v>
      </c>
      <c r="O629" s="5">
        <f t="shared" si="119"/>
        <v>32</v>
      </c>
      <c r="P629" s="5" t="str">
        <f t="shared" si="120"/>
        <v>00</v>
      </c>
      <c r="Q629" s="6" t="s">
        <v>633</v>
      </c>
      <c r="R629">
        <v>-22.06</v>
      </c>
      <c r="S629">
        <v>-68.52</v>
      </c>
      <c r="T629">
        <v>134</v>
      </c>
      <c r="U629">
        <v>5.7</v>
      </c>
    </row>
    <row r="630" spans="1:21" x14ac:dyDescent="0.25">
      <c r="A630" s="2">
        <v>42165.577881944446</v>
      </c>
      <c r="B630" s="4">
        <f t="shared" si="109"/>
        <v>2015</v>
      </c>
      <c r="C630" s="4">
        <f t="shared" si="110"/>
        <v>6</v>
      </c>
      <c r="D630" s="4">
        <f t="shared" si="111"/>
        <v>10</v>
      </c>
      <c r="E630" s="4">
        <f t="shared" si="112"/>
        <v>13</v>
      </c>
      <c r="F630" s="4">
        <f t="shared" si="113"/>
        <v>52</v>
      </c>
      <c r="G630" s="4">
        <f t="shared" si="114"/>
        <v>9</v>
      </c>
      <c r="H630" s="5">
        <f t="shared" si="115"/>
        <v>2015</v>
      </c>
      <c r="I630" s="5" t="str">
        <f t="shared" si="116"/>
        <v>06</v>
      </c>
      <c r="J630" s="5">
        <f t="shared" si="117"/>
        <v>10</v>
      </c>
      <c r="K630" s="5">
        <v>2015</v>
      </c>
      <c r="L630" s="5" t="s">
        <v>1755</v>
      </c>
      <c r="M630" s="5">
        <v>10</v>
      </c>
      <c r="N630" s="5">
        <f t="shared" si="118"/>
        <v>13</v>
      </c>
      <c r="O630" s="5">
        <f t="shared" si="119"/>
        <v>52</v>
      </c>
      <c r="P630" s="5" t="str">
        <f t="shared" si="120"/>
        <v>09</v>
      </c>
      <c r="Q630" s="6" t="s">
        <v>634</v>
      </c>
      <c r="R630">
        <v>-22.43</v>
      </c>
      <c r="S630">
        <v>-68.58</v>
      </c>
      <c r="T630">
        <v>130</v>
      </c>
      <c r="U630">
        <v>6</v>
      </c>
    </row>
    <row r="631" spans="1:21" x14ac:dyDescent="0.25">
      <c r="A631" s="2">
        <v>42191.128645833334</v>
      </c>
      <c r="B631" s="4">
        <f t="shared" si="109"/>
        <v>2015</v>
      </c>
      <c r="C631" s="4">
        <f t="shared" si="110"/>
        <v>7</v>
      </c>
      <c r="D631" s="4">
        <f t="shared" si="111"/>
        <v>6</v>
      </c>
      <c r="E631" s="4">
        <f t="shared" si="112"/>
        <v>3</v>
      </c>
      <c r="F631" s="4">
        <f t="shared" si="113"/>
        <v>5</v>
      </c>
      <c r="G631" s="4">
        <f t="shared" si="114"/>
        <v>15</v>
      </c>
      <c r="H631" s="5">
        <f t="shared" si="115"/>
        <v>2015</v>
      </c>
      <c r="I631" s="5" t="str">
        <f t="shared" si="116"/>
        <v>07</v>
      </c>
      <c r="J631" s="5" t="str">
        <f t="shared" si="117"/>
        <v>06</v>
      </c>
      <c r="K631" s="5">
        <v>2015</v>
      </c>
      <c r="L631" s="5" t="s">
        <v>1756</v>
      </c>
      <c r="M631" s="5" t="s">
        <v>1755</v>
      </c>
      <c r="N631" s="5" t="str">
        <f t="shared" si="118"/>
        <v>03</v>
      </c>
      <c r="O631" s="5" t="str">
        <f t="shared" si="119"/>
        <v>05</v>
      </c>
      <c r="P631" s="5">
        <f t="shared" si="120"/>
        <v>15</v>
      </c>
      <c r="Q631" s="6" t="s">
        <v>635</v>
      </c>
      <c r="R631">
        <v>-20.91</v>
      </c>
      <c r="S631">
        <v>-69.25</v>
      </c>
      <c r="T631">
        <v>106</v>
      </c>
      <c r="U631">
        <v>4.3</v>
      </c>
    </row>
    <row r="632" spans="1:21" x14ac:dyDescent="0.25">
      <c r="A632" s="2">
        <v>42209.968518518515</v>
      </c>
      <c r="B632" s="4">
        <f t="shared" si="109"/>
        <v>2015</v>
      </c>
      <c r="C632" s="4">
        <f t="shared" si="110"/>
        <v>7</v>
      </c>
      <c r="D632" s="4">
        <f t="shared" si="111"/>
        <v>24</v>
      </c>
      <c r="E632" s="4">
        <f t="shared" si="112"/>
        <v>23</v>
      </c>
      <c r="F632" s="4">
        <f t="shared" si="113"/>
        <v>14</v>
      </c>
      <c r="G632" s="4">
        <f t="shared" si="114"/>
        <v>40</v>
      </c>
      <c r="H632" s="5">
        <f t="shared" si="115"/>
        <v>2015</v>
      </c>
      <c r="I632" s="5" t="str">
        <f t="shared" si="116"/>
        <v>07</v>
      </c>
      <c r="J632" s="5">
        <f t="shared" si="117"/>
        <v>24</v>
      </c>
      <c r="K632" s="5">
        <v>2015</v>
      </c>
      <c r="L632" s="5" t="s">
        <v>1756</v>
      </c>
      <c r="M632" s="5">
        <v>24</v>
      </c>
      <c r="N632" s="5">
        <f t="shared" si="118"/>
        <v>23</v>
      </c>
      <c r="O632" s="5">
        <f t="shared" si="119"/>
        <v>14</v>
      </c>
      <c r="P632" s="5">
        <f t="shared" si="120"/>
        <v>40</v>
      </c>
      <c r="Q632" s="6" t="s">
        <v>636</v>
      </c>
      <c r="R632">
        <v>-20.29</v>
      </c>
      <c r="S632">
        <v>-70.17</v>
      </c>
      <c r="T632">
        <v>38</v>
      </c>
      <c r="U632">
        <v>5.3</v>
      </c>
    </row>
    <row r="633" spans="1:21" x14ac:dyDescent="0.25">
      <c r="A633" s="2">
        <v>42220.466585648152</v>
      </c>
      <c r="B633" s="4">
        <f t="shared" si="109"/>
        <v>2015</v>
      </c>
      <c r="C633" s="4">
        <f t="shared" si="110"/>
        <v>8</v>
      </c>
      <c r="D633" s="4">
        <f t="shared" si="111"/>
        <v>4</v>
      </c>
      <c r="E633" s="4">
        <f t="shared" si="112"/>
        <v>11</v>
      </c>
      <c r="F633" s="4">
        <f t="shared" si="113"/>
        <v>11</v>
      </c>
      <c r="G633" s="4">
        <f t="shared" si="114"/>
        <v>53</v>
      </c>
      <c r="H633" s="5">
        <f t="shared" si="115"/>
        <v>2015</v>
      </c>
      <c r="I633" s="5" t="str">
        <f t="shared" si="116"/>
        <v>08</v>
      </c>
      <c r="J633" s="5" t="str">
        <f t="shared" si="117"/>
        <v>04</v>
      </c>
      <c r="K633" s="5">
        <v>2015</v>
      </c>
      <c r="L633" s="5" t="s">
        <v>1758</v>
      </c>
      <c r="M633" s="5" t="s">
        <v>1753</v>
      </c>
      <c r="N633" s="5">
        <f t="shared" si="118"/>
        <v>11</v>
      </c>
      <c r="O633" s="5">
        <f t="shared" si="119"/>
        <v>11</v>
      </c>
      <c r="P633" s="5">
        <f t="shared" si="120"/>
        <v>53</v>
      </c>
      <c r="Q633" s="6" t="s">
        <v>637</v>
      </c>
      <c r="R633">
        <v>-20.59</v>
      </c>
      <c r="S633">
        <v>-69.260000000000005</v>
      </c>
      <c r="T633">
        <v>108</v>
      </c>
      <c r="U633">
        <v>4.7</v>
      </c>
    </row>
    <row r="634" spans="1:21" x14ac:dyDescent="0.25">
      <c r="A634" s="2">
        <v>42240.054664351854</v>
      </c>
      <c r="B634" s="4">
        <f t="shared" si="109"/>
        <v>2015</v>
      </c>
      <c r="C634" s="4">
        <f t="shared" si="110"/>
        <v>8</v>
      </c>
      <c r="D634" s="4">
        <f t="shared" si="111"/>
        <v>24</v>
      </c>
      <c r="E634" s="4">
        <f t="shared" si="112"/>
        <v>1</v>
      </c>
      <c r="F634" s="4">
        <f t="shared" si="113"/>
        <v>18</v>
      </c>
      <c r="G634" s="4">
        <f t="shared" si="114"/>
        <v>43</v>
      </c>
      <c r="H634" s="5">
        <f t="shared" si="115"/>
        <v>2015</v>
      </c>
      <c r="I634" s="5" t="str">
        <f t="shared" si="116"/>
        <v>08</v>
      </c>
      <c r="J634" s="5">
        <f t="shared" si="117"/>
        <v>24</v>
      </c>
      <c r="K634" s="5">
        <v>2015</v>
      </c>
      <c r="L634" s="5" t="s">
        <v>1758</v>
      </c>
      <c r="M634" s="5">
        <v>24</v>
      </c>
      <c r="N634" s="5" t="str">
        <f t="shared" si="118"/>
        <v>01</v>
      </c>
      <c r="O634" s="5">
        <f t="shared" si="119"/>
        <v>18</v>
      </c>
      <c r="P634" s="5">
        <f t="shared" si="120"/>
        <v>43</v>
      </c>
      <c r="Q634" s="6" t="s">
        <v>638</v>
      </c>
      <c r="R634">
        <v>-20.41</v>
      </c>
      <c r="S634">
        <v>-69.14</v>
      </c>
      <c r="T634">
        <v>112</v>
      </c>
      <c r="U634">
        <v>4.9000000000000004</v>
      </c>
    </row>
    <row r="635" spans="1:21" x14ac:dyDescent="0.25">
      <c r="A635" s="2">
        <v>42248.64503472222</v>
      </c>
      <c r="B635" s="4">
        <f t="shared" si="109"/>
        <v>2015</v>
      </c>
      <c r="C635" s="4">
        <f t="shared" si="110"/>
        <v>9</v>
      </c>
      <c r="D635" s="4">
        <f t="shared" si="111"/>
        <v>1</v>
      </c>
      <c r="E635" s="4">
        <f t="shared" si="112"/>
        <v>15</v>
      </c>
      <c r="F635" s="4">
        <f t="shared" si="113"/>
        <v>28</v>
      </c>
      <c r="G635" s="4">
        <f t="shared" si="114"/>
        <v>51</v>
      </c>
      <c r="H635" s="5">
        <f t="shared" si="115"/>
        <v>2015</v>
      </c>
      <c r="I635" s="5" t="str">
        <f t="shared" si="116"/>
        <v>09</v>
      </c>
      <c r="J635" s="5" t="str">
        <f t="shared" si="117"/>
        <v>01</v>
      </c>
      <c r="K635" s="5">
        <v>2015</v>
      </c>
      <c r="L635" s="5" t="s">
        <v>1759</v>
      </c>
      <c r="M635" s="5" t="s">
        <v>1754</v>
      </c>
      <c r="N635" s="5">
        <f t="shared" si="118"/>
        <v>15</v>
      </c>
      <c r="O635" s="5">
        <f t="shared" si="119"/>
        <v>28</v>
      </c>
      <c r="P635" s="5">
        <f t="shared" si="120"/>
        <v>51</v>
      </c>
      <c r="Q635" s="6" t="s">
        <v>639</v>
      </c>
      <c r="R635">
        <v>-19.79</v>
      </c>
      <c r="S635">
        <v>-69.25</v>
      </c>
      <c r="T635">
        <v>97</v>
      </c>
      <c r="U635">
        <v>5.6</v>
      </c>
    </row>
    <row r="636" spans="1:21" x14ac:dyDescent="0.25">
      <c r="A636" s="2">
        <v>42263.766921296294</v>
      </c>
      <c r="B636" s="4">
        <f t="shared" si="109"/>
        <v>2015</v>
      </c>
      <c r="C636" s="4">
        <f t="shared" si="110"/>
        <v>9</v>
      </c>
      <c r="D636" s="4">
        <f t="shared" si="111"/>
        <v>16</v>
      </c>
      <c r="E636" s="4">
        <f t="shared" si="112"/>
        <v>18</v>
      </c>
      <c r="F636" s="4">
        <f t="shared" si="113"/>
        <v>24</v>
      </c>
      <c r="G636" s="4">
        <f t="shared" si="114"/>
        <v>22</v>
      </c>
      <c r="H636" s="5">
        <f t="shared" si="115"/>
        <v>2015</v>
      </c>
      <c r="I636" s="5" t="str">
        <f t="shared" si="116"/>
        <v>09</v>
      </c>
      <c r="J636" s="5">
        <f t="shared" si="117"/>
        <v>16</v>
      </c>
      <c r="K636" s="5">
        <v>2015</v>
      </c>
      <c r="L636" s="5" t="s">
        <v>1759</v>
      </c>
      <c r="M636" s="5">
        <v>16</v>
      </c>
      <c r="N636" s="5">
        <f t="shared" si="118"/>
        <v>18</v>
      </c>
      <c r="O636" s="5">
        <f t="shared" si="119"/>
        <v>24</v>
      </c>
      <c r="P636" s="5">
        <f t="shared" si="120"/>
        <v>22</v>
      </c>
      <c r="Q636" s="6" t="s">
        <v>640</v>
      </c>
      <c r="R636">
        <v>-19.940000000000001</v>
      </c>
      <c r="S636">
        <v>-70.959999999999994</v>
      </c>
      <c r="T636">
        <v>35</v>
      </c>
      <c r="U636">
        <v>5</v>
      </c>
    </row>
    <row r="637" spans="1:21" x14ac:dyDescent="0.25">
      <c r="A637" s="2">
        <v>42271.301898148151</v>
      </c>
      <c r="B637" s="4">
        <f t="shared" si="109"/>
        <v>2015</v>
      </c>
      <c r="C637" s="4">
        <f t="shared" si="110"/>
        <v>9</v>
      </c>
      <c r="D637" s="4">
        <f t="shared" si="111"/>
        <v>24</v>
      </c>
      <c r="E637" s="4">
        <f t="shared" si="112"/>
        <v>7</v>
      </c>
      <c r="F637" s="4">
        <f t="shared" si="113"/>
        <v>14</v>
      </c>
      <c r="G637" s="4">
        <f t="shared" si="114"/>
        <v>44</v>
      </c>
      <c r="H637" s="5">
        <f t="shared" si="115"/>
        <v>2015</v>
      </c>
      <c r="I637" s="5" t="str">
        <f t="shared" si="116"/>
        <v>09</v>
      </c>
      <c r="J637" s="5">
        <f t="shared" si="117"/>
        <v>24</v>
      </c>
      <c r="K637" s="5">
        <v>2015</v>
      </c>
      <c r="L637" s="5" t="s">
        <v>1759</v>
      </c>
      <c r="M637" s="5">
        <v>24</v>
      </c>
      <c r="N637" s="5" t="str">
        <f t="shared" si="118"/>
        <v>07</v>
      </c>
      <c r="O637" s="5">
        <f t="shared" si="119"/>
        <v>14</v>
      </c>
      <c r="P637" s="5">
        <f t="shared" si="120"/>
        <v>44</v>
      </c>
      <c r="Q637" s="6" t="s">
        <v>641</v>
      </c>
      <c r="R637">
        <v>-20.21</v>
      </c>
      <c r="S637">
        <v>-69.150000000000006</v>
      </c>
      <c r="T637">
        <v>100</v>
      </c>
      <c r="U637">
        <v>4.8</v>
      </c>
    </row>
    <row r="638" spans="1:21" x14ac:dyDescent="0.25">
      <c r="A638" s="2">
        <v>42272.140243055554</v>
      </c>
      <c r="B638" s="4">
        <f t="shared" si="109"/>
        <v>2015</v>
      </c>
      <c r="C638" s="4">
        <f t="shared" si="110"/>
        <v>9</v>
      </c>
      <c r="D638" s="4">
        <f t="shared" si="111"/>
        <v>25</v>
      </c>
      <c r="E638" s="4">
        <f t="shared" si="112"/>
        <v>3</v>
      </c>
      <c r="F638" s="4">
        <f t="shared" si="113"/>
        <v>21</v>
      </c>
      <c r="G638" s="4">
        <f t="shared" si="114"/>
        <v>57</v>
      </c>
      <c r="H638" s="5">
        <f t="shared" si="115"/>
        <v>2015</v>
      </c>
      <c r="I638" s="5" t="str">
        <f t="shared" si="116"/>
        <v>09</v>
      </c>
      <c r="J638" s="5">
        <f t="shared" si="117"/>
        <v>25</v>
      </c>
      <c r="K638" s="5">
        <v>2015</v>
      </c>
      <c r="L638" s="5" t="s">
        <v>1759</v>
      </c>
      <c r="M638" s="5">
        <v>25</v>
      </c>
      <c r="N638" s="5" t="str">
        <f t="shared" si="118"/>
        <v>03</v>
      </c>
      <c r="O638" s="5">
        <f t="shared" si="119"/>
        <v>21</v>
      </c>
      <c r="P638" s="5">
        <f t="shared" si="120"/>
        <v>57</v>
      </c>
      <c r="Q638" s="6" t="s">
        <v>642</v>
      </c>
      <c r="R638">
        <v>-20.91</v>
      </c>
      <c r="S638">
        <v>-69.22</v>
      </c>
      <c r="T638">
        <v>91</v>
      </c>
      <c r="U638">
        <v>5.3</v>
      </c>
    </row>
    <row r="639" spans="1:21" x14ac:dyDescent="0.25">
      <c r="A639" s="2">
        <v>42275.644490740742</v>
      </c>
      <c r="B639" s="4">
        <f t="shared" si="109"/>
        <v>2015</v>
      </c>
      <c r="C639" s="4">
        <f t="shared" si="110"/>
        <v>9</v>
      </c>
      <c r="D639" s="4">
        <f t="shared" si="111"/>
        <v>28</v>
      </c>
      <c r="E639" s="4">
        <f t="shared" si="112"/>
        <v>15</v>
      </c>
      <c r="F639" s="4">
        <f t="shared" si="113"/>
        <v>28</v>
      </c>
      <c r="G639" s="4">
        <f t="shared" si="114"/>
        <v>4</v>
      </c>
      <c r="H639" s="5">
        <f t="shared" si="115"/>
        <v>2015</v>
      </c>
      <c r="I639" s="5" t="str">
        <f t="shared" si="116"/>
        <v>09</v>
      </c>
      <c r="J639" s="5">
        <f t="shared" si="117"/>
        <v>28</v>
      </c>
      <c r="K639" s="5">
        <v>2015</v>
      </c>
      <c r="L639" s="5" t="s">
        <v>1759</v>
      </c>
      <c r="M639" s="5">
        <v>28</v>
      </c>
      <c r="N639" s="5">
        <f t="shared" si="118"/>
        <v>15</v>
      </c>
      <c r="O639" s="5">
        <f t="shared" si="119"/>
        <v>28</v>
      </c>
      <c r="P639" s="5" t="str">
        <f t="shared" si="120"/>
        <v>04</v>
      </c>
      <c r="Q639" s="6" t="s">
        <v>643</v>
      </c>
      <c r="R639">
        <v>-23.88</v>
      </c>
      <c r="S639">
        <v>-67.12</v>
      </c>
      <c r="T639">
        <v>250</v>
      </c>
      <c r="U639">
        <v>6</v>
      </c>
    </row>
    <row r="640" spans="1:21" x14ac:dyDescent="0.25">
      <c r="A640" s="2">
        <v>42291.538993055554</v>
      </c>
      <c r="B640" s="4">
        <f t="shared" si="109"/>
        <v>2015</v>
      </c>
      <c r="C640" s="4">
        <f t="shared" si="110"/>
        <v>10</v>
      </c>
      <c r="D640" s="4">
        <f t="shared" si="111"/>
        <v>14</v>
      </c>
      <c r="E640" s="4">
        <f t="shared" si="112"/>
        <v>12</v>
      </c>
      <c r="F640" s="4">
        <f t="shared" si="113"/>
        <v>56</v>
      </c>
      <c r="G640" s="4">
        <f t="shared" si="114"/>
        <v>9</v>
      </c>
      <c r="H640" s="5">
        <f t="shared" si="115"/>
        <v>2015</v>
      </c>
      <c r="I640" s="5">
        <f t="shared" si="116"/>
        <v>10</v>
      </c>
      <c r="J640" s="5">
        <f t="shared" si="117"/>
        <v>14</v>
      </c>
      <c r="K640" s="5">
        <v>2015</v>
      </c>
      <c r="L640" s="5">
        <v>10</v>
      </c>
      <c r="M640" s="5">
        <v>14</v>
      </c>
      <c r="N640" s="5">
        <f t="shared" si="118"/>
        <v>12</v>
      </c>
      <c r="O640" s="5">
        <f t="shared" si="119"/>
        <v>56</v>
      </c>
      <c r="P640" s="5" t="str">
        <f t="shared" si="120"/>
        <v>09</v>
      </c>
      <c r="Q640" s="6" t="s">
        <v>644</v>
      </c>
      <c r="R640">
        <v>-22.57</v>
      </c>
      <c r="S640">
        <v>-68.709999999999994</v>
      </c>
      <c r="T640">
        <v>109</v>
      </c>
      <c r="U640">
        <v>4</v>
      </c>
    </row>
    <row r="641" spans="1:21" x14ac:dyDescent="0.25">
      <c r="A641" s="2">
        <v>42293.197199074071</v>
      </c>
      <c r="B641" s="4">
        <f t="shared" si="109"/>
        <v>2015</v>
      </c>
      <c r="C641" s="4">
        <f t="shared" si="110"/>
        <v>10</v>
      </c>
      <c r="D641" s="4">
        <f t="shared" si="111"/>
        <v>16</v>
      </c>
      <c r="E641" s="4">
        <f t="shared" si="112"/>
        <v>4</v>
      </c>
      <c r="F641" s="4">
        <f t="shared" si="113"/>
        <v>43</v>
      </c>
      <c r="G641" s="4">
        <f t="shared" si="114"/>
        <v>58</v>
      </c>
      <c r="H641" s="5">
        <f t="shared" si="115"/>
        <v>2015</v>
      </c>
      <c r="I641" s="5">
        <f t="shared" si="116"/>
        <v>10</v>
      </c>
      <c r="J641" s="5">
        <f t="shared" si="117"/>
        <v>16</v>
      </c>
      <c r="K641" s="5">
        <v>2015</v>
      </c>
      <c r="L641" s="5">
        <v>10</v>
      </c>
      <c r="M641" s="5">
        <v>16</v>
      </c>
      <c r="N641" s="5" t="str">
        <f t="shared" si="118"/>
        <v>04</v>
      </c>
      <c r="O641" s="5">
        <f t="shared" si="119"/>
        <v>43</v>
      </c>
      <c r="P641" s="5">
        <f t="shared" si="120"/>
        <v>58</v>
      </c>
      <c r="Q641" s="6" t="s">
        <v>645</v>
      </c>
      <c r="R641">
        <v>-20.07</v>
      </c>
      <c r="S641">
        <v>-68.89</v>
      </c>
      <c r="T641">
        <v>115</v>
      </c>
      <c r="U641">
        <v>4.8</v>
      </c>
    </row>
    <row r="642" spans="1:21" x14ac:dyDescent="0.25">
      <c r="A642" s="2">
        <v>42298.610625000001</v>
      </c>
      <c r="B642" s="4">
        <f t="shared" si="109"/>
        <v>2015</v>
      </c>
      <c r="C642" s="4">
        <f t="shared" si="110"/>
        <v>10</v>
      </c>
      <c r="D642" s="4">
        <f t="shared" si="111"/>
        <v>21</v>
      </c>
      <c r="E642" s="4">
        <f t="shared" si="112"/>
        <v>14</v>
      </c>
      <c r="F642" s="4">
        <f t="shared" si="113"/>
        <v>39</v>
      </c>
      <c r="G642" s="4">
        <f t="shared" si="114"/>
        <v>18</v>
      </c>
      <c r="H642" s="5">
        <f t="shared" si="115"/>
        <v>2015</v>
      </c>
      <c r="I642" s="5">
        <f t="shared" si="116"/>
        <v>10</v>
      </c>
      <c r="J642" s="5">
        <f t="shared" si="117"/>
        <v>21</v>
      </c>
      <c r="K642" s="5">
        <v>2015</v>
      </c>
      <c r="L642" s="5">
        <v>10</v>
      </c>
      <c r="M642" s="5">
        <v>21</v>
      </c>
      <c r="N642" s="5">
        <f t="shared" si="118"/>
        <v>14</v>
      </c>
      <c r="O642" s="5">
        <f t="shared" si="119"/>
        <v>39</v>
      </c>
      <c r="P642" s="5">
        <f t="shared" si="120"/>
        <v>18</v>
      </c>
      <c r="Q642" s="6" t="s">
        <v>646</v>
      </c>
      <c r="R642">
        <v>-20.37</v>
      </c>
      <c r="S642">
        <v>-69.3</v>
      </c>
      <c r="T642">
        <v>100</v>
      </c>
      <c r="U642">
        <v>4.8</v>
      </c>
    </row>
    <row r="643" spans="1:21" x14ac:dyDescent="0.25">
      <c r="A643" s="2">
        <v>42302.240543981483</v>
      </c>
      <c r="B643" s="4">
        <f t="shared" ref="B643:B706" si="121">YEAR(A643)</f>
        <v>2015</v>
      </c>
      <c r="C643" s="4">
        <f t="shared" ref="C643:C706" si="122">MONTH(A643)</f>
        <v>10</v>
      </c>
      <c r="D643" s="4">
        <f t="shared" ref="D643:D706" si="123">DAY(A643)</f>
        <v>25</v>
      </c>
      <c r="E643" s="4">
        <f t="shared" ref="E643:E706" si="124">HOUR(A643)</f>
        <v>5</v>
      </c>
      <c r="F643" s="4">
        <f t="shared" ref="F643:F706" si="125">MINUTE(A643)</f>
        <v>46</v>
      </c>
      <c r="G643" s="4">
        <f t="shared" ref="G643:G706" si="126">SECOND(A643)</f>
        <v>23</v>
      </c>
      <c r="H643" s="5">
        <f t="shared" ref="H643:H706" si="127">B643</f>
        <v>2015</v>
      </c>
      <c r="I643" s="5">
        <f t="shared" ref="I643:I706" si="128">IF(LEN(C643)&gt;1,C643,CONCATENATE("0",C643))</f>
        <v>10</v>
      </c>
      <c r="J643" s="5">
        <f t="shared" ref="J643:J706" si="129">IF(LEN(D643)&gt;1,D643,CONCATENATE("0",D643))</f>
        <v>25</v>
      </c>
      <c r="K643" s="5">
        <v>2015</v>
      </c>
      <c r="L643" s="5">
        <v>10</v>
      </c>
      <c r="M643" s="5">
        <v>25</v>
      </c>
      <c r="N643" s="5" t="str">
        <f t="shared" ref="N643:N706" si="130">IF(LEN(E643)&gt;1,E643,CONCATENATE("0",E643))</f>
        <v>05</v>
      </c>
      <c r="O643" s="5">
        <f t="shared" ref="O643:O706" si="131">IF(LEN(F643)&gt;1,F643,CONCATENATE("0",F643))</f>
        <v>46</v>
      </c>
      <c r="P643" s="5">
        <f t="shared" ref="P643:P706" si="132">IF(LEN(G643)&gt;1,G643,CONCATENATE("0",G643))</f>
        <v>23</v>
      </c>
      <c r="Q643" s="6" t="s">
        <v>647</v>
      </c>
      <c r="R643">
        <v>-20.39</v>
      </c>
      <c r="S643">
        <v>-68.97</v>
      </c>
      <c r="T643">
        <v>111</v>
      </c>
      <c r="U643">
        <v>4.5999999999999996</v>
      </c>
    </row>
    <row r="644" spans="1:21" x14ac:dyDescent="0.25">
      <c r="A644" s="2">
        <v>42309.636296296296</v>
      </c>
      <c r="B644" s="4">
        <f t="shared" si="121"/>
        <v>2015</v>
      </c>
      <c r="C644" s="4">
        <f t="shared" si="122"/>
        <v>11</v>
      </c>
      <c r="D644" s="4">
        <f t="shared" si="123"/>
        <v>1</v>
      </c>
      <c r="E644" s="4">
        <f t="shared" si="124"/>
        <v>15</v>
      </c>
      <c r="F644" s="4">
        <f t="shared" si="125"/>
        <v>16</v>
      </c>
      <c r="G644" s="4">
        <f t="shared" si="126"/>
        <v>16</v>
      </c>
      <c r="H644" s="5">
        <f t="shared" si="127"/>
        <v>2015</v>
      </c>
      <c r="I644" s="5">
        <f t="shared" si="128"/>
        <v>11</v>
      </c>
      <c r="J644" s="5" t="str">
        <f t="shared" si="129"/>
        <v>01</v>
      </c>
      <c r="K644" s="5">
        <v>2015</v>
      </c>
      <c r="L644" s="5">
        <v>11</v>
      </c>
      <c r="M644" s="5" t="s">
        <v>1754</v>
      </c>
      <c r="N644" s="5">
        <f t="shared" si="130"/>
        <v>15</v>
      </c>
      <c r="O644" s="5">
        <f t="shared" si="131"/>
        <v>16</v>
      </c>
      <c r="P644" s="5">
        <f t="shared" si="132"/>
        <v>16</v>
      </c>
      <c r="Q644" s="6" t="s">
        <v>648</v>
      </c>
      <c r="R644">
        <v>-23.23</v>
      </c>
      <c r="S644">
        <v>-68.53</v>
      </c>
      <c r="T644">
        <v>115</v>
      </c>
      <c r="U644">
        <v>5.9</v>
      </c>
    </row>
    <row r="645" spans="1:21" x14ac:dyDescent="0.25">
      <c r="A645" s="2">
        <v>42317.198923611111</v>
      </c>
      <c r="B645" s="4">
        <f t="shared" si="121"/>
        <v>2015</v>
      </c>
      <c r="C645" s="4">
        <f t="shared" si="122"/>
        <v>11</v>
      </c>
      <c r="D645" s="4">
        <f t="shared" si="123"/>
        <v>9</v>
      </c>
      <c r="E645" s="4">
        <f t="shared" si="124"/>
        <v>4</v>
      </c>
      <c r="F645" s="4">
        <f t="shared" si="125"/>
        <v>46</v>
      </c>
      <c r="G645" s="4">
        <f t="shared" si="126"/>
        <v>27</v>
      </c>
      <c r="H645" s="5">
        <f t="shared" si="127"/>
        <v>2015</v>
      </c>
      <c r="I645" s="5">
        <f t="shared" si="128"/>
        <v>11</v>
      </c>
      <c r="J645" s="5" t="str">
        <f t="shared" si="129"/>
        <v>09</v>
      </c>
      <c r="K645" s="5">
        <v>2015</v>
      </c>
      <c r="L645" s="5">
        <v>11</v>
      </c>
      <c r="M645" s="5" t="s">
        <v>1759</v>
      </c>
      <c r="N645" s="5" t="str">
        <f t="shared" si="130"/>
        <v>04</v>
      </c>
      <c r="O645" s="5">
        <f t="shared" si="131"/>
        <v>46</v>
      </c>
      <c r="P645" s="5">
        <f t="shared" si="132"/>
        <v>27</v>
      </c>
      <c r="Q645" s="6" t="s">
        <v>649</v>
      </c>
      <c r="R645">
        <v>-23.48</v>
      </c>
      <c r="S645">
        <v>-69.03</v>
      </c>
      <c r="T645">
        <v>116</v>
      </c>
      <c r="U645">
        <v>5.4</v>
      </c>
    </row>
    <row r="646" spans="1:21" x14ac:dyDescent="0.25">
      <c r="A646" s="2">
        <v>42318.7419212963</v>
      </c>
      <c r="B646" s="4">
        <f t="shared" si="121"/>
        <v>2015</v>
      </c>
      <c r="C646" s="4">
        <f t="shared" si="122"/>
        <v>11</v>
      </c>
      <c r="D646" s="4">
        <f t="shared" si="123"/>
        <v>10</v>
      </c>
      <c r="E646" s="4">
        <f t="shared" si="124"/>
        <v>17</v>
      </c>
      <c r="F646" s="4">
        <f t="shared" si="125"/>
        <v>48</v>
      </c>
      <c r="G646" s="4">
        <f t="shared" si="126"/>
        <v>22</v>
      </c>
      <c r="H646" s="5">
        <f t="shared" si="127"/>
        <v>2015</v>
      </c>
      <c r="I646" s="5">
        <f t="shared" si="128"/>
        <v>11</v>
      </c>
      <c r="J646" s="5">
        <f t="shared" si="129"/>
        <v>10</v>
      </c>
      <c r="K646" s="5">
        <v>2015</v>
      </c>
      <c r="L646" s="5">
        <v>11</v>
      </c>
      <c r="M646" s="5">
        <v>10</v>
      </c>
      <c r="N646" s="5">
        <f t="shared" si="130"/>
        <v>17</v>
      </c>
      <c r="O646" s="5">
        <f t="shared" si="131"/>
        <v>48</v>
      </c>
      <c r="P646" s="5">
        <f t="shared" si="132"/>
        <v>22</v>
      </c>
      <c r="Q646" s="6" t="s">
        <v>650</v>
      </c>
      <c r="R646">
        <v>-22.25</v>
      </c>
      <c r="S646">
        <v>-68.81</v>
      </c>
      <c r="T646">
        <v>126</v>
      </c>
      <c r="U646">
        <v>5.4</v>
      </c>
    </row>
    <row r="647" spans="1:21" x14ac:dyDescent="0.25">
      <c r="A647" s="2">
        <v>42335.875243055554</v>
      </c>
      <c r="B647" s="4">
        <f t="shared" si="121"/>
        <v>2015</v>
      </c>
      <c r="C647" s="4">
        <f t="shared" si="122"/>
        <v>11</v>
      </c>
      <c r="D647" s="4">
        <f t="shared" si="123"/>
        <v>27</v>
      </c>
      <c r="E647" s="4">
        <f t="shared" si="124"/>
        <v>21</v>
      </c>
      <c r="F647" s="4">
        <f t="shared" si="125"/>
        <v>0</v>
      </c>
      <c r="G647" s="4">
        <f t="shared" si="126"/>
        <v>21</v>
      </c>
      <c r="H647" s="5">
        <f t="shared" si="127"/>
        <v>2015</v>
      </c>
      <c r="I647" s="5">
        <f t="shared" si="128"/>
        <v>11</v>
      </c>
      <c r="J647" s="5">
        <f t="shared" si="129"/>
        <v>27</v>
      </c>
      <c r="K647" s="5">
        <v>2015</v>
      </c>
      <c r="L647" s="5">
        <v>11</v>
      </c>
      <c r="M647" s="5">
        <v>27</v>
      </c>
      <c r="N647" s="5">
        <f t="shared" si="130"/>
        <v>21</v>
      </c>
      <c r="O647" s="5" t="str">
        <f t="shared" si="131"/>
        <v>00</v>
      </c>
      <c r="P647" s="5">
        <f t="shared" si="132"/>
        <v>21</v>
      </c>
      <c r="Q647" s="6" t="s">
        <v>651</v>
      </c>
      <c r="R647">
        <v>-24.78</v>
      </c>
      <c r="S647">
        <v>-70.55</v>
      </c>
      <c r="T647">
        <v>37</v>
      </c>
      <c r="U647">
        <v>6.3</v>
      </c>
    </row>
    <row r="648" spans="1:21" x14ac:dyDescent="0.25">
      <c r="A648" s="2">
        <v>42343.437013888892</v>
      </c>
      <c r="B648" s="4">
        <f t="shared" si="121"/>
        <v>2015</v>
      </c>
      <c r="C648" s="4">
        <f t="shared" si="122"/>
        <v>12</v>
      </c>
      <c r="D648" s="4">
        <f t="shared" si="123"/>
        <v>5</v>
      </c>
      <c r="E648" s="4">
        <f t="shared" si="124"/>
        <v>10</v>
      </c>
      <c r="F648" s="4">
        <f t="shared" si="125"/>
        <v>29</v>
      </c>
      <c r="G648" s="4">
        <f t="shared" si="126"/>
        <v>18</v>
      </c>
      <c r="H648" s="5">
        <f t="shared" si="127"/>
        <v>2015</v>
      </c>
      <c r="I648" s="5">
        <f t="shared" si="128"/>
        <v>12</v>
      </c>
      <c r="J648" s="5" t="str">
        <f t="shared" si="129"/>
        <v>05</v>
      </c>
      <c r="K648" s="5">
        <v>2015</v>
      </c>
      <c r="L648" s="5">
        <v>12</v>
      </c>
      <c r="M648" s="5" t="s">
        <v>1760</v>
      </c>
      <c r="N648" s="5">
        <f t="shared" si="130"/>
        <v>10</v>
      </c>
      <c r="O648" s="5">
        <f t="shared" si="131"/>
        <v>29</v>
      </c>
      <c r="P648" s="5">
        <f t="shared" si="132"/>
        <v>18</v>
      </c>
      <c r="Q648" s="6" t="s">
        <v>652</v>
      </c>
      <c r="R648">
        <v>-22.54</v>
      </c>
      <c r="S648">
        <v>-70.319999999999993</v>
      </c>
      <c r="T648">
        <v>39</v>
      </c>
      <c r="U648">
        <v>4.7</v>
      </c>
    </row>
    <row r="649" spans="1:21" x14ac:dyDescent="0.25">
      <c r="A649" s="2">
        <v>42361.995532407411</v>
      </c>
      <c r="B649" s="4">
        <f t="shared" si="121"/>
        <v>2015</v>
      </c>
      <c r="C649" s="4">
        <f t="shared" si="122"/>
        <v>12</v>
      </c>
      <c r="D649" s="4">
        <f t="shared" si="123"/>
        <v>23</v>
      </c>
      <c r="E649" s="4">
        <f t="shared" si="124"/>
        <v>23</v>
      </c>
      <c r="F649" s="4">
        <f t="shared" si="125"/>
        <v>53</v>
      </c>
      <c r="G649" s="4">
        <f t="shared" si="126"/>
        <v>34</v>
      </c>
      <c r="H649" s="5">
        <f t="shared" si="127"/>
        <v>2015</v>
      </c>
      <c r="I649" s="5">
        <f t="shared" si="128"/>
        <v>12</v>
      </c>
      <c r="J649" s="5">
        <f t="shared" si="129"/>
        <v>23</v>
      </c>
      <c r="K649" s="5">
        <v>2015</v>
      </c>
      <c r="L649" s="5">
        <v>12</v>
      </c>
      <c r="M649" s="5">
        <v>23</v>
      </c>
      <c r="N649" s="5">
        <f t="shared" si="130"/>
        <v>23</v>
      </c>
      <c r="O649" s="5">
        <f t="shared" si="131"/>
        <v>53</v>
      </c>
      <c r="P649" s="5">
        <f t="shared" si="132"/>
        <v>34</v>
      </c>
      <c r="Q649" s="6" t="s">
        <v>653</v>
      </c>
      <c r="R649">
        <v>-20.54</v>
      </c>
      <c r="S649">
        <v>-69.22</v>
      </c>
      <c r="T649">
        <v>112</v>
      </c>
      <c r="U649">
        <v>4.4000000000000004</v>
      </c>
    </row>
    <row r="650" spans="1:21" x14ac:dyDescent="0.25">
      <c r="A650" s="2">
        <v>42264.012766203705</v>
      </c>
      <c r="B650" s="4">
        <f t="shared" si="121"/>
        <v>2015</v>
      </c>
      <c r="C650" s="4">
        <f t="shared" si="122"/>
        <v>9</v>
      </c>
      <c r="D650" s="4">
        <f t="shared" si="123"/>
        <v>17</v>
      </c>
      <c r="E650" s="4">
        <f t="shared" si="124"/>
        <v>0</v>
      </c>
      <c r="F650" s="4">
        <f t="shared" si="125"/>
        <v>18</v>
      </c>
      <c r="G650" s="4">
        <f t="shared" si="126"/>
        <v>23</v>
      </c>
      <c r="H650" s="5">
        <f t="shared" si="127"/>
        <v>2015</v>
      </c>
      <c r="I650" s="5" t="str">
        <f t="shared" si="128"/>
        <v>09</v>
      </c>
      <c r="J650" s="5">
        <f t="shared" si="129"/>
        <v>17</v>
      </c>
      <c r="K650" s="5">
        <v>2015</v>
      </c>
      <c r="L650" s="5" t="s">
        <v>1759</v>
      </c>
      <c r="M650" s="5">
        <v>17</v>
      </c>
      <c r="N650" s="5" t="str">
        <f t="shared" si="130"/>
        <v>00</v>
      </c>
      <c r="O650" s="5">
        <f t="shared" si="131"/>
        <v>18</v>
      </c>
      <c r="P650" s="5">
        <f t="shared" si="132"/>
        <v>23</v>
      </c>
      <c r="Q650" s="6" t="s">
        <v>654</v>
      </c>
      <c r="R650">
        <v>-31.7</v>
      </c>
      <c r="S650">
        <v>-71.89</v>
      </c>
      <c r="T650">
        <v>20</v>
      </c>
      <c r="U650">
        <v>4.9000000000000004</v>
      </c>
    </row>
    <row r="651" spans="1:21" x14ac:dyDescent="0.25">
      <c r="A651" s="2">
        <v>42264.015439814815</v>
      </c>
      <c r="B651" s="4">
        <f t="shared" si="121"/>
        <v>2015</v>
      </c>
      <c r="C651" s="4">
        <f t="shared" si="122"/>
        <v>9</v>
      </c>
      <c r="D651" s="4">
        <f t="shared" si="123"/>
        <v>17</v>
      </c>
      <c r="E651" s="4">
        <f t="shared" si="124"/>
        <v>0</v>
      </c>
      <c r="F651" s="4">
        <f t="shared" si="125"/>
        <v>22</v>
      </c>
      <c r="G651" s="4">
        <f t="shared" si="126"/>
        <v>14</v>
      </c>
      <c r="H651" s="5">
        <f t="shared" si="127"/>
        <v>2015</v>
      </c>
      <c r="I651" s="5" t="str">
        <f t="shared" si="128"/>
        <v>09</v>
      </c>
      <c r="J651" s="5">
        <f t="shared" si="129"/>
        <v>17</v>
      </c>
      <c r="K651" s="5">
        <v>2015</v>
      </c>
      <c r="L651" s="5" t="s">
        <v>1759</v>
      </c>
      <c r="M651" s="5">
        <v>17</v>
      </c>
      <c r="N651" s="5" t="str">
        <f t="shared" si="130"/>
        <v>00</v>
      </c>
      <c r="O651" s="5">
        <f t="shared" si="131"/>
        <v>22</v>
      </c>
      <c r="P651" s="5">
        <f t="shared" si="132"/>
        <v>14</v>
      </c>
      <c r="Q651" s="6" t="s">
        <v>655</v>
      </c>
      <c r="R651">
        <v>-31.49</v>
      </c>
      <c r="S651">
        <v>-72</v>
      </c>
      <c r="T651">
        <v>31</v>
      </c>
      <c r="U651">
        <v>5.5</v>
      </c>
    </row>
    <row r="652" spans="1:21" x14ac:dyDescent="0.25">
      <c r="A652" s="2">
        <v>42264.107245370367</v>
      </c>
      <c r="B652" s="4">
        <f t="shared" si="121"/>
        <v>2015</v>
      </c>
      <c r="C652" s="4">
        <f t="shared" si="122"/>
        <v>9</v>
      </c>
      <c r="D652" s="4">
        <f t="shared" si="123"/>
        <v>17</v>
      </c>
      <c r="E652" s="4">
        <f t="shared" si="124"/>
        <v>2</v>
      </c>
      <c r="F652" s="4">
        <f t="shared" si="125"/>
        <v>34</v>
      </c>
      <c r="G652" s="4">
        <f t="shared" si="126"/>
        <v>26</v>
      </c>
      <c r="H652" s="5">
        <f t="shared" si="127"/>
        <v>2015</v>
      </c>
      <c r="I652" s="5" t="str">
        <f t="shared" si="128"/>
        <v>09</v>
      </c>
      <c r="J652" s="5">
        <f t="shared" si="129"/>
        <v>17</v>
      </c>
      <c r="K652" s="5">
        <v>2015</v>
      </c>
      <c r="L652" s="5" t="s">
        <v>1759</v>
      </c>
      <c r="M652" s="5">
        <v>17</v>
      </c>
      <c r="N652" s="5" t="str">
        <f t="shared" si="130"/>
        <v>02</v>
      </c>
      <c r="O652" s="5">
        <f t="shared" si="131"/>
        <v>34</v>
      </c>
      <c r="P652" s="5">
        <f t="shared" si="132"/>
        <v>26</v>
      </c>
      <c r="Q652" s="6" t="s">
        <v>656</v>
      </c>
      <c r="R652">
        <v>-31.7</v>
      </c>
      <c r="S652">
        <v>-71.75</v>
      </c>
      <c r="T652">
        <v>33</v>
      </c>
      <c r="U652">
        <v>4.8</v>
      </c>
    </row>
    <row r="653" spans="1:21" x14ac:dyDescent="0.25">
      <c r="A653" s="2">
        <v>42264.114189814813</v>
      </c>
      <c r="B653" s="4">
        <f t="shared" si="121"/>
        <v>2015</v>
      </c>
      <c r="C653" s="4">
        <f t="shared" si="122"/>
        <v>9</v>
      </c>
      <c r="D653" s="4">
        <f t="shared" si="123"/>
        <v>17</v>
      </c>
      <c r="E653" s="4">
        <f t="shared" si="124"/>
        <v>2</v>
      </c>
      <c r="F653" s="4">
        <f t="shared" si="125"/>
        <v>44</v>
      </c>
      <c r="G653" s="4">
        <f t="shared" si="126"/>
        <v>26</v>
      </c>
      <c r="H653" s="5">
        <f t="shared" si="127"/>
        <v>2015</v>
      </c>
      <c r="I653" s="5" t="str">
        <f t="shared" si="128"/>
        <v>09</v>
      </c>
      <c r="J653" s="5">
        <f t="shared" si="129"/>
        <v>17</v>
      </c>
      <c r="K653" s="5">
        <v>2015</v>
      </c>
      <c r="L653" s="5" t="s">
        <v>1759</v>
      </c>
      <c r="M653" s="5">
        <v>17</v>
      </c>
      <c r="N653" s="5" t="str">
        <f t="shared" si="130"/>
        <v>02</v>
      </c>
      <c r="O653" s="5">
        <f t="shared" si="131"/>
        <v>44</v>
      </c>
      <c r="P653" s="5">
        <f t="shared" si="132"/>
        <v>26</v>
      </c>
      <c r="Q653" s="6" t="s">
        <v>657</v>
      </c>
      <c r="R653">
        <v>-31.24</v>
      </c>
      <c r="S653">
        <v>-71.77</v>
      </c>
      <c r="T653">
        <v>33</v>
      </c>
      <c r="U653">
        <v>4.8</v>
      </c>
    </row>
    <row r="654" spans="1:21" x14ac:dyDescent="0.25">
      <c r="A654" s="2">
        <v>42264.147557870368</v>
      </c>
      <c r="B654" s="4">
        <f t="shared" si="121"/>
        <v>2015</v>
      </c>
      <c r="C654" s="4">
        <f t="shared" si="122"/>
        <v>9</v>
      </c>
      <c r="D654" s="4">
        <f t="shared" si="123"/>
        <v>17</v>
      </c>
      <c r="E654" s="4">
        <f t="shared" si="124"/>
        <v>3</v>
      </c>
      <c r="F654" s="4">
        <f t="shared" si="125"/>
        <v>32</v>
      </c>
      <c r="G654" s="4">
        <f t="shared" si="126"/>
        <v>29</v>
      </c>
      <c r="H654" s="5">
        <f t="shared" si="127"/>
        <v>2015</v>
      </c>
      <c r="I654" s="5" t="str">
        <f t="shared" si="128"/>
        <v>09</v>
      </c>
      <c r="J654" s="5">
        <f t="shared" si="129"/>
        <v>17</v>
      </c>
      <c r="K654" s="5">
        <v>2015</v>
      </c>
      <c r="L654" s="5" t="s">
        <v>1759</v>
      </c>
      <c r="M654" s="5">
        <v>17</v>
      </c>
      <c r="N654" s="5" t="str">
        <f t="shared" si="130"/>
        <v>03</v>
      </c>
      <c r="O654" s="5">
        <f t="shared" si="131"/>
        <v>32</v>
      </c>
      <c r="P654" s="5">
        <f t="shared" si="132"/>
        <v>29</v>
      </c>
      <c r="Q654" s="6" t="s">
        <v>658</v>
      </c>
      <c r="R654">
        <v>-31.4</v>
      </c>
      <c r="S654">
        <v>-71.45</v>
      </c>
      <c r="T654">
        <v>58</v>
      </c>
      <c r="U654">
        <v>4.4000000000000004</v>
      </c>
    </row>
    <row r="655" spans="1:21" x14ac:dyDescent="0.25">
      <c r="A655" s="2">
        <v>42264.189016203702</v>
      </c>
      <c r="B655" s="4">
        <f t="shared" si="121"/>
        <v>2015</v>
      </c>
      <c r="C655" s="4">
        <f t="shared" si="122"/>
        <v>9</v>
      </c>
      <c r="D655" s="4">
        <f t="shared" si="123"/>
        <v>17</v>
      </c>
      <c r="E655" s="4">
        <f t="shared" si="124"/>
        <v>4</v>
      </c>
      <c r="F655" s="4">
        <f t="shared" si="125"/>
        <v>32</v>
      </c>
      <c r="G655" s="4">
        <f t="shared" si="126"/>
        <v>11</v>
      </c>
      <c r="H655" s="5">
        <f t="shared" si="127"/>
        <v>2015</v>
      </c>
      <c r="I655" s="5" t="str">
        <f t="shared" si="128"/>
        <v>09</v>
      </c>
      <c r="J655" s="5">
        <f t="shared" si="129"/>
        <v>17</v>
      </c>
      <c r="K655" s="5">
        <v>2015</v>
      </c>
      <c r="L655" s="5" t="s">
        <v>1759</v>
      </c>
      <c r="M655" s="5">
        <v>17</v>
      </c>
      <c r="N655" s="5" t="str">
        <f t="shared" si="130"/>
        <v>04</v>
      </c>
      <c r="O655" s="5">
        <f t="shared" si="131"/>
        <v>32</v>
      </c>
      <c r="P655" s="5">
        <f t="shared" si="132"/>
        <v>11</v>
      </c>
      <c r="Q655" s="6" t="s">
        <v>659</v>
      </c>
      <c r="R655">
        <v>-30.93</v>
      </c>
      <c r="S655">
        <v>-72.03</v>
      </c>
      <c r="T655">
        <v>34</v>
      </c>
      <c r="U655">
        <v>5.7</v>
      </c>
    </row>
    <row r="656" spans="1:21" x14ac:dyDescent="0.25">
      <c r="A656" s="2">
        <v>42264.193148148152</v>
      </c>
      <c r="B656" s="4">
        <f t="shared" si="121"/>
        <v>2015</v>
      </c>
      <c r="C656" s="4">
        <f t="shared" si="122"/>
        <v>9</v>
      </c>
      <c r="D656" s="4">
        <f t="shared" si="123"/>
        <v>17</v>
      </c>
      <c r="E656" s="4">
        <f t="shared" si="124"/>
        <v>4</v>
      </c>
      <c r="F656" s="4">
        <f t="shared" si="125"/>
        <v>38</v>
      </c>
      <c r="G656" s="4">
        <f t="shared" si="126"/>
        <v>8</v>
      </c>
      <c r="H656" s="5">
        <f t="shared" si="127"/>
        <v>2015</v>
      </c>
      <c r="I656" s="5" t="str">
        <f t="shared" si="128"/>
        <v>09</v>
      </c>
      <c r="J656" s="5">
        <f t="shared" si="129"/>
        <v>17</v>
      </c>
      <c r="K656" s="5">
        <v>2015</v>
      </c>
      <c r="L656" s="5" t="s">
        <v>1759</v>
      </c>
      <c r="M656" s="5">
        <v>17</v>
      </c>
      <c r="N656" s="5" t="str">
        <f t="shared" si="130"/>
        <v>04</v>
      </c>
      <c r="O656" s="5">
        <f t="shared" si="131"/>
        <v>38</v>
      </c>
      <c r="P656" s="5" t="str">
        <f t="shared" si="132"/>
        <v>08</v>
      </c>
      <c r="Q656" s="6" t="s">
        <v>660</v>
      </c>
      <c r="R656">
        <v>-31.3</v>
      </c>
      <c r="S656">
        <v>-71.8</v>
      </c>
      <c r="T656">
        <v>30</v>
      </c>
      <c r="U656">
        <v>5.2</v>
      </c>
    </row>
    <row r="657" spans="1:21" x14ac:dyDescent="0.25">
      <c r="A657" s="2">
        <v>42264.21166666667</v>
      </c>
      <c r="B657" s="4">
        <f t="shared" si="121"/>
        <v>2015</v>
      </c>
      <c r="C657" s="4">
        <f t="shared" si="122"/>
        <v>9</v>
      </c>
      <c r="D657" s="4">
        <f t="shared" si="123"/>
        <v>17</v>
      </c>
      <c r="E657" s="4">
        <f t="shared" si="124"/>
        <v>5</v>
      </c>
      <c r="F657" s="4">
        <f t="shared" si="125"/>
        <v>4</v>
      </c>
      <c r="G657" s="4">
        <f t="shared" si="126"/>
        <v>48</v>
      </c>
      <c r="H657" s="5">
        <f t="shared" si="127"/>
        <v>2015</v>
      </c>
      <c r="I657" s="5" t="str">
        <f t="shared" si="128"/>
        <v>09</v>
      </c>
      <c r="J657" s="5">
        <f t="shared" si="129"/>
        <v>17</v>
      </c>
      <c r="K657" s="5">
        <v>2015</v>
      </c>
      <c r="L657" s="5" t="s">
        <v>1759</v>
      </c>
      <c r="M657" s="5">
        <v>17</v>
      </c>
      <c r="N657" s="5" t="str">
        <f t="shared" si="130"/>
        <v>05</v>
      </c>
      <c r="O657" s="5" t="str">
        <f t="shared" si="131"/>
        <v>04</v>
      </c>
      <c r="P657" s="5">
        <f t="shared" si="132"/>
        <v>48</v>
      </c>
      <c r="Q657" s="6" t="s">
        <v>661</v>
      </c>
      <c r="R657">
        <v>-31.5</v>
      </c>
      <c r="S657">
        <v>-71.73</v>
      </c>
      <c r="T657">
        <v>25</v>
      </c>
      <c r="U657">
        <v>4.8</v>
      </c>
    </row>
    <row r="658" spans="1:21" x14ac:dyDescent="0.25">
      <c r="A658" s="2">
        <v>42264.248032407406</v>
      </c>
      <c r="B658" s="4">
        <f t="shared" si="121"/>
        <v>2015</v>
      </c>
      <c r="C658" s="4">
        <f t="shared" si="122"/>
        <v>9</v>
      </c>
      <c r="D658" s="4">
        <f t="shared" si="123"/>
        <v>17</v>
      </c>
      <c r="E658" s="4">
        <f t="shared" si="124"/>
        <v>5</v>
      </c>
      <c r="F658" s="4">
        <f t="shared" si="125"/>
        <v>57</v>
      </c>
      <c r="G658" s="4">
        <f t="shared" si="126"/>
        <v>10</v>
      </c>
      <c r="H658" s="5">
        <f t="shared" si="127"/>
        <v>2015</v>
      </c>
      <c r="I658" s="5" t="str">
        <f t="shared" si="128"/>
        <v>09</v>
      </c>
      <c r="J658" s="5">
        <f t="shared" si="129"/>
        <v>17</v>
      </c>
      <c r="K658" s="5">
        <v>2015</v>
      </c>
      <c r="L658" s="5" t="s">
        <v>1759</v>
      </c>
      <c r="M658" s="5">
        <v>17</v>
      </c>
      <c r="N658" s="5" t="str">
        <f t="shared" si="130"/>
        <v>05</v>
      </c>
      <c r="O658" s="5">
        <f t="shared" si="131"/>
        <v>57</v>
      </c>
      <c r="P658" s="5">
        <f t="shared" si="132"/>
        <v>10</v>
      </c>
      <c r="Q658" s="6" t="s">
        <v>662</v>
      </c>
      <c r="R658">
        <v>-31.85</v>
      </c>
      <c r="S658">
        <v>-71.91</v>
      </c>
      <c r="T658">
        <v>23</v>
      </c>
      <c r="U658">
        <v>4.5999999999999996</v>
      </c>
    </row>
    <row r="659" spans="1:21" x14ac:dyDescent="0.25">
      <c r="A659" s="2">
        <v>42264.277013888888</v>
      </c>
      <c r="B659" s="4">
        <f t="shared" si="121"/>
        <v>2015</v>
      </c>
      <c r="C659" s="4">
        <f t="shared" si="122"/>
        <v>9</v>
      </c>
      <c r="D659" s="4">
        <f t="shared" si="123"/>
        <v>17</v>
      </c>
      <c r="E659" s="4">
        <f t="shared" si="124"/>
        <v>6</v>
      </c>
      <c r="F659" s="4">
        <f t="shared" si="125"/>
        <v>38</v>
      </c>
      <c r="G659" s="4">
        <f t="shared" si="126"/>
        <v>54</v>
      </c>
      <c r="H659" s="5">
        <f t="shared" si="127"/>
        <v>2015</v>
      </c>
      <c r="I659" s="5" t="str">
        <f t="shared" si="128"/>
        <v>09</v>
      </c>
      <c r="J659" s="5">
        <f t="shared" si="129"/>
        <v>17</v>
      </c>
      <c r="K659" s="5">
        <v>2015</v>
      </c>
      <c r="L659" s="5" t="s">
        <v>1759</v>
      </c>
      <c r="M659" s="5">
        <v>17</v>
      </c>
      <c r="N659" s="5" t="str">
        <f t="shared" si="130"/>
        <v>06</v>
      </c>
      <c r="O659" s="5">
        <f t="shared" si="131"/>
        <v>38</v>
      </c>
      <c r="P659" s="5">
        <f t="shared" si="132"/>
        <v>54</v>
      </c>
      <c r="Q659" s="6" t="s">
        <v>663</v>
      </c>
      <c r="R659">
        <v>-31.64</v>
      </c>
      <c r="S659">
        <v>-71.790000000000006</v>
      </c>
      <c r="T659">
        <v>43</v>
      </c>
      <c r="U659">
        <v>4.9000000000000004</v>
      </c>
    </row>
    <row r="660" spans="1:21" x14ac:dyDescent="0.25">
      <c r="A660" s="2">
        <v>42264.350011574075</v>
      </c>
      <c r="B660" s="4">
        <f t="shared" si="121"/>
        <v>2015</v>
      </c>
      <c r="C660" s="4">
        <f t="shared" si="122"/>
        <v>9</v>
      </c>
      <c r="D660" s="4">
        <f t="shared" si="123"/>
        <v>17</v>
      </c>
      <c r="E660" s="4">
        <f t="shared" si="124"/>
        <v>8</v>
      </c>
      <c r="F660" s="4">
        <f t="shared" si="125"/>
        <v>24</v>
      </c>
      <c r="G660" s="4">
        <f t="shared" si="126"/>
        <v>1</v>
      </c>
      <c r="H660" s="5">
        <f t="shared" si="127"/>
        <v>2015</v>
      </c>
      <c r="I660" s="5" t="str">
        <f t="shared" si="128"/>
        <v>09</v>
      </c>
      <c r="J660" s="5">
        <f t="shared" si="129"/>
        <v>17</v>
      </c>
      <c r="K660" s="5">
        <v>2015</v>
      </c>
      <c r="L660" s="5" t="s">
        <v>1759</v>
      </c>
      <c r="M660" s="5">
        <v>17</v>
      </c>
      <c r="N660" s="5" t="str">
        <f t="shared" si="130"/>
        <v>08</v>
      </c>
      <c r="O660" s="5">
        <f t="shared" si="131"/>
        <v>24</v>
      </c>
      <c r="P660" s="5" t="str">
        <f t="shared" si="132"/>
        <v>01</v>
      </c>
      <c r="Q660" s="6" t="s">
        <v>664</v>
      </c>
      <c r="R660">
        <v>-30.99</v>
      </c>
      <c r="S660">
        <v>-71.53</v>
      </c>
      <c r="T660">
        <v>7</v>
      </c>
      <c r="U660">
        <v>4.2</v>
      </c>
    </row>
    <row r="661" spans="1:21" x14ac:dyDescent="0.25">
      <c r="A661" s="2">
        <v>42264.394363425927</v>
      </c>
      <c r="B661" s="4">
        <f t="shared" si="121"/>
        <v>2015</v>
      </c>
      <c r="C661" s="4">
        <f t="shared" si="122"/>
        <v>9</v>
      </c>
      <c r="D661" s="4">
        <f t="shared" si="123"/>
        <v>17</v>
      </c>
      <c r="E661" s="4">
        <f t="shared" si="124"/>
        <v>9</v>
      </c>
      <c r="F661" s="4">
        <f t="shared" si="125"/>
        <v>27</v>
      </c>
      <c r="G661" s="4">
        <f t="shared" si="126"/>
        <v>53</v>
      </c>
      <c r="H661" s="5">
        <f t="shared" si="127"/>
        <v>2015</v>
      </c>
      <c r="I661" s="5" t="str">
        <f t="shared" si="128"/>
        <v>09</v>
      </c>
      <c r="J661" s="5">
        <f t="shared" si="129"/>
        <v>17</v>
      </c>
      <c r="K661" s="5">
        <v>2015</v>
      </c>
      <c r="L661" s="5" t="s">
        <v>1759</v>
      </c>
      <c r="M661" s="5">
        <v>17</v>
      </c>
      <c r="N661" s="5" t="str">
        <f t="shared" si="130"/>
        <v>09</v>
      </c>
      <c r="O661" s="5">
        <f t="shared" si="131"/>
        <v>27</v>
      </c>
      <c r="P661" s="5">
        <f t="shared" si="132"/>
        <v>53</v>
      </c>
      <c r="Q661" s="6" t="s">
        <v>665</v>
      </c>
      <c r="R661">
        <v>-31.12</v>
      </c>
      <c r="S661">
        <v>-71.760000000000005</v>
      </c>
      <c r="T661">
        <v>46</v>
      </c>
      <c r="U661">
        <v>4.7</v>
      </c>
    </row>
    <row r="662" spans="1:21" x14ac:dyDescent="0.25">
      <c r="A662" s="2">
        <v>42264.632175925923</v>
      </c>
      <c r="B662" s="4">
        <f t="shared" si="121"/>
        <v>2015</v>
      </c>
      <c r="C662" s="4">
        <f t="shared" si="122"/>
        <v>9</v>
      </c>
      <c r="D662" s="4">
        <f t="shared" si="123"/>
        <v>17</v>
      </c>
      <c r="E662" s="4">
        <f t="shared" si="124"/>
        <v>15</v>
      </c>
      <c r="F662" s="4">
        <f t="shared" si="125"/>
        <v>10</v>
      </c>
      <c r="G662" s="4">
        <f t="shared" si="126"/>
        <v>20</v>
      </c>
      <c r="H662" s="5">
        <f t="shared" si="127"/>
        <v>2015</v>
      </c>
      <c r="I662" s="5" t="str">
        <f t="shared" si="128"/>
        <v>09</v>
      </c>
      <c r="J662" s="5">
        <f t="shared" si="129"/>
        <v>17</v>
      </c>
      <c r="K662" s="5">
        <v>2015</v>
      </c>
      <c r="L662" s="5" t="s">
        <v>1759</v>
      </c>
      <c r="M662" s="5">
        <v>17</v>
      </c>
      <c r="N662" s="5">
        <f t="shared" si="130"/>
        <v>15</v>
      </c>
      <c r="O662" s="5">
        <f t="shared" si="131"/>
        <v>10</v>
      </c>
      <c r="P662" s="5">
        <f t="shared" si="132"/>
        <v>20</v>
      </c>
      <c r="Q662" s="6" t="s">
        <v>666</v>
      </c>
      <c r="R662">
        <v>-31.24</v>
      </c>
      <c r="S662">
        <v>-71.25</v>
      </c>
      <c r="T662">
        <v>61</v>
      </c>
      <c r="U662">
        <v>4.2</v>
      </c>
    </row>
    <row r="663" spans="1:21" x14ac:dyDescent="0.25">
      <c r="A663" s="2">
        <v>42264.868587962963</v>
      </c>
      <c r="B663" s="4">
        <f t="shared" si="121"/>
        <v>2015</v>
      </c>
      <c r="C663" s="4">
        <f t="shared" si="122"/>
        <v>9</v>
      </c>
      <c r="D663" s="4">
        <f t="shared" si="123"/>
        <v>17</v>
      </c>
      <c r="E663" s="4">
        <f t="shared" si="124"/>
        <v>20</v>
      </c>
      <c r="F663" s="4">
        <f t="shared" si="125"/>
        <v>50</v>
      </c>
      <c r="G663" s="4">
        <f t="shared" si="126"/>
        <v>46</v>
      </c>
      <c r="H663" s="5">
        <f t="shared" si="127"/>
        <v>2015</v>
      </c>
      <c r="I663" s="5" t="str">
        <f t="shared" si="128"/>
        <v>09</v>
      </c>
      <c r="J663" s="5">
        <f t="shared" si="129"/>
        <v>17</v>
      </c>
      <c r="K663" s="5">
        <v>2015</v>
      </c>
      <c r="L663" s="5" t="s">
        <v>1759</v>
      </c>
      <c r="M663" s="5">
        <v>17</v>
      </c>
      <c r="N663" s="5">
        <f t="shared" si="130"/>
        <v>20</v>
      </c>
      <c r="O663" s="5">
        <f t="shared" si="131"/>
        <v>50</v>
      </c>
      <c r="P663" s="5">
        <f t="shared" si="132"/>
        <v>46</v>
      </c>
      <c r="Q663" s="6" t="s">
        <v>667</v>
      </c>
      <c r="R663">
        <v>-31.63</v>
      </c>
      <c r="S663">
        <v>-71.680000000000007</v>
      </c>
      <c r="T663">
        <v>42</v>
      </c>
      <c r="U663">
        <v>4.5999999999999996</v>
      </c>
    </row>
    <row r="664" spans="1:21" x14ac:dyDescent="0.25">
      <c r="A664" s="2">
        <v>42264.884050925924</v>
      </c>
      <c r="B664" s="4">
        <f t="shared" si="121"/>
        <v>2015</v>
      </c>
      <c r="C664" s="4">
        <f t="shared" si="122"/>
        <v>9</v>
      </c>
      <c r="D664" s="4">
        <f t="shared" si="123"/>
        <v>17</v>
      </c>
      <c r="E664" s="4">
        <f t="shared" si="124"/>
        <v>21</v>
      </c>
      <c r="F664" s="4">
        <f t="shared" si="125"/>
        <v>13</v>
      </c>
      <c r="G664" s="4">
        <f t="shared" si="126"/>
        <v>2</v>
      </c>
      <c r="H664" s="5">
        <f t="shared" si="127"/>
        <v>2015</v>
      </c>
      <c r="I664" s="5" t="str">
        <f t="shared" si="128"/>
        <v>09</v>
      </c>
      <c r="J664" s="5">
        <f t="shared" si="129"/>
        <v>17</v>
      </c>
      <c r="K664" s="5">
        <v>2015</v>
      </c>
      <c r="L664" s="5" t="s">
        <v>1759</v>
      </c>
      <c r="M664" s="5">
        <v>17</v>
      </c>
      <c r="N664" s="5">
        <f t="shared" si="130"/>
        <v>21</v>
      </c>
      <c r="O664" s="5">
        <f t="shared" si="131"/>
        <v>13</v>
      </c>
      <c r="P664" s="5" t="str">
        <f t="shared" si="132"/>
        <v>02</v>
      </c>
      <c r="Q664" s="6" t="s">
        <v>668</v>
      </c>
      <c r="R664">
        <v>-31.35</v>
      </c>
      <c r="S664">
        <v>-71.77</v>
      </c>
      <c r="T664">
        <v>40</v>
      </c>
      <c r="U664">
        <v>4.5</v>
      </c>
    </row>
    <row r="665" spans="1:21" x14ac:dyDescent="0.25">
      <c r="A665" s="2">
        <v>42265.076631944445</v>
      </c>
      <c r="B665" s="4">
        <f t="shared" si="121"/>
        <v>2015</v>
      </c>
      <c r="C665" s="4">
        <f t="shared" si="122"/>
        <v>9</v>
      </c>
      <c r="D665" s="4">
        <f t="shared" si="123"/>
        <v>18</v>
      </c>
      <c r="E665" s="4">
        <f t="shared" si="124"/>
        <v>1</v>
      </c>
      <c r="F665" s="4">
        <f t="shared" si="125"/>
        <v>50</v>
      </c>
      <c r="G665" s="4">
        <f t="shared" si="126"/>
        <v>21</v>
      </c>
      <c r="H665" s="5">
        <f t="shared" si="127"/>
        <v>2015</v>
      </c>
      <c r="I665" s="5" t="str">
        <f t="shared" si="128"/>
        <v>09</v>
      </c>
      <c r="J665" s="5">
        <f t="shared" si="129"/>
        <v>18</v>
      </c>
      <c r="K665" s="5">
        <v>2015</v>
      </c>
      <c r="L665" s="5" t="s">
        <v>1759</v>
      </c>
      <c r="M665" s="5">
        <v>18</v>
      </c>
      <c r="N665" s="5" t="str">
        <f t="shared" si="130"/>
        <v>01</v>
      </c>
      <c r="O665" s="5">
        <f t="shared" si="131"/>
        <v>50</v>
      </c>
      <c r="P665" s="5">
        <f t="shared" si="132"/>
        <v>21</v>
      </c>
      <c r="Q665" s="6" t="s">
        <v>669</v>
      </c>
      <c r="R665">
        <v>-31.44</v>
      </c>
      <c r="S665">
        <v>-71.680000000000007</v>
      </c>
      <c r="T665">
        <v>38</v>
      </c>
      <c r="U665">
        <v>4.7</v>
      </c>
    </row>
    <row r="666" spans="1:21" x14ac:dyDescent="0.25">
      <c r="A666" s="2">
        <v>42265.186840277776</v>
      </c>
      <c r="B666" s="4">
        <f t="shared" si="121"/>
        <v>2015</v>
      </c>
      <c r="C666" s="4">
        <f t="shared" si="122"/>
        <v>9</v>
      </c>
      <c r="D666" s="4">
        <f t="shared" si="123"/>
        <v>18</v>
      </c>
      <c r="E666" s="4">
        <f t="shared" si="124"/>
        <v>4</v>
      </c>
      <c r="F666" s="4">
        <f t="shared" si="125"/>
        <v>29</v>
      </c>
      <c r="G666" s="4">
        <f t="shared" si="126"/>
        <v>3</v>
      </c>
      <c r="H666" s="5">
        <f t="shared" si="127"/>
        <v>2015</v>
      </c>
      <c r="I666" s="5" t="str">
        <f t="shared" si="128"/>
        <v>09</v>
      </c>
      <c r="J666" s="5">
        <f t="shared" si="129"/>
        <v>18</v>
      </c>
      <c r="K666" s="5">
        <v>2015</v>
      </c>
      <c r="L666" s="5" t="s">
        <v>1759</v>
      </c>
      <c r="M666" s="5">
        <v>18</v>
      </c>
      <c r="N666" s="5" t="str">
        <f t="shared" si="130"/>
        <v>04</v>
      </c>
      <c r="O666" s="5">
        <f t="shared" si="131"/>
        <v>29</v>
      </c>
      <c r="P666" s="5" t="str">
        <f t="shared" si="132"/>
        <v>03</v>
      </c>
      <c r="Q666" s="6" t="s">
        <v>670</v>
      </c>
      <c r="R666">
        <v>-31.67</v>
      </c>
      <c r="S666">
        <v>-71.650000000000006</v>
      </c>
      <c r="T666">
        <v>34</v>
      </c>
      <c r="U666">
        <v>5</v>
      </c>
    </row>
    <row r="667" spans="1:21" x14ac:dyDescent="0.25">
      <c r="A667" s="2">
        <v>42265.462442129632</v>
      </c>
      <c r="B667" s="4">
        <f t="shared" si="121"/>
        <v>2015</v>
      </c>
      <c r="C667" s="4">
        <f t="shared" si="122"/>
        <v>9</v>
      </c>
      <c r="D667" s="4">
        <f t="shared" si="123"/>
        <v>18</v>
      </c>
      <c r="E667" s="4">
        <f t="shared" si="124"/>
        <v>11</v>
      </c>
      <c r="F667" s="4">
        <f t="shared" si="125"/>
        <v>5</v>
      </c>
      <c r="G667" s="4">
        <f t="shared" si="126"/>
        <v>55</v>
      </c>
      <c r="H667" s="5">
        <f t="shared" si="127"/>
        <v>2015</v>
      </c>
      <c r="I667" s="5" t="str">
        <f t="shared" si="128"/>
        <v>09</v>
      </c>
      <c r="J667" s="5">
        <f t="shared" si="129"/>
        <v>18</v>
      </c>
      <c r="K667" s="5">
        <v>2015</v>
      </c>
      <c r="L667" s="5" t="s">
        <v>1759</v>
      </c>
      <c r="M667" s="5">
        <v>18</v>
      </c>
      <c r="N667" s="5">
        <f t="shared" si="130"/>
        <v>11</v>
      </c>
      <c r="O667" s="5" t="str">
        <f t="shared" si="131"/>
        <v>05</v>
      </c>
      <c r="P667" s="5">
        <f t="shared" si="132"/>
        <v>55</v>
      </c>
      <c r="Q667" s="6" t="s">
        <v>671</v>
      </c>
      <c r="R667">
        <v>-31.59</v>
      </c>
      <c r="S667">
        <v>-71.459999999999994</v>
      </c>
      <c r="T667">
        <v>38</v>
      </c>
      <c r="U667">
        <v>4.0999999999999996</v>
      </c>
    </row>
    <row r="668" spans="1:21" x14ac:dyDescent="0.25">
      <c r="A668" s="2">
        <v>42266.029675925929</v>
      </c>
      <c r="B668" s="4">
        <f t="shared" si="121"/>
        <v>2015</v>
      </c>
      <c r="C668" s="4">
        <f t="shared" si="122"/>
        <v>9</v>
      </c>
      <c r="D668" s="4">
        <f t="shared" si="123"/>
        <v>19</v>
      </c>
      <c r="E668" s="4">
        <f t="shared" si="124"/>
        <v>0</v>
      </c>
      <c r="F668" s="4">
        <f t="shared" si="125"/>
        <v>42</v>
      </c>
      <c r="G668" s="4">
        <f t="shared" si="126"/>
        <v>44</v>
      </c>
      <c r="H668" s="5">
        <f t="shared" si="127"/>
        <v>2015</v>
      </c>
      <c r="I668" s="5" t="str">
        <f t="shared" si="128"/>
        <v>09</v>
      </c>
      <c r="J668" s="5">
        <f t="shared" si="129"/>
        <v>19</v>
      </c>
      <c r="K668" s="5">
        <v>2015</v>
      </c>
      <c r="L668" s="5" t="s">
        <v>1759</v>
      </c>
      <c r="M668" s="5">
        <v>19</v>
      </c>
      <c r="N668" s="5" t="str">
        <f t="shared" si="130"/>
        <v>00</v>
      </c>
      <c r="O668" s="5">
        <f t="shared" si="131"/>
        <v>42</v>
      </c>
      <c r="P668" s="5">
        <f t="shared" si="132"/>
        <v>44</v>
      </c>
      <c r="Q668" s="6" t="s">
        <v>672</v>
      </c>
      <c r="R668">
        <v>-31.64</v>
      </c>
      <c r="S668">
        <v>-71.66</v>
      </c>
      <c r="T668">
        <v>39</v>
      </c>
      <c r="U668">
        <v>4.3</v>
      </c>
    </row>
    <row r="669" spans="1:21" x14ac:dyDescent="0.25">
      <c r="A669" s="2">
        <v>42266.21775462963</v>
      </c>
      <c r="B669" s="4">
        <f t="shared" si="121"/>
        <v>2015</v>
      </c>
      <c r="C669" s="4">
        <f t="shared" si="122"/>
        <v>9</v>
      </c>
      <c r="D669" s="4">
        <f t="shared" si="123"/>
        <v>19</v>
      </c>
      <c r="E669" s="4">
        <f t="shared" si="124"/>
        <v>5</v>
      </c>
      <c r="F669" s="4">
        <f t="shared" si="125"/>
        <v>13</v>
      </c>
      <c r="G669" s="4">
        <f t="shared" si="126"/>
        <v>34</v>
      </c>
      <c r="H669" s="5">
        <f t="shared" si="127"/>
        <v>2015</v>
      </c>
      <c r="I669" s="5" t="str">
        <f t="shared" si="128"/>
        <v>09</v>
      </c>
      <c r="J669" s="5">
        <f t="shared" si="129"/>
        <v>19</v>
      </c>
      <c r="K669" s="5">
        <v>2015</v>
      </c>
      <c r="L669" s="5" t="s">
        <v>1759</v>
      </c>
      <c r="M669" s="5">
        <v>19</v>
      </c>
      <c r="N669" s="5" t="str">
        <f t="shared" si="130"/>
        <v>05</v>
      </c>
      <c r="O669" s="5">
        <f t="shared" si="131"/>
        <v>13</v>
      </c>
      <c r="P669" s="5">
        <f t="shared" si="132"/>
        <v>34</v>
      </c>
      <c r="Q669" s="6" t="s">
        <v>673</v>
      </c>
      <c r="R669">
        <v>-31.82</v>
      </c>
      <c r="S669">
        <v>-71.62</v>
      </c>
      <c r="T669">
        <v>50</v>
      </c>
      <c r="U669">
        <v>4.2</v>
      </c>
    </row>
    <row r="670" spans="1:21" x14ac:dyDescent="0.25">
      <c r="A670" s="2">
        <v>42266.246805555558</v>
      </c>
      <c r="B670" s="4">
        <f t="shared" si="121"/>
        <v>2015</v>
      </c>
      <c r="C670" s="4">
        <f t="shared" si="122"/>
        <v>9</v>
      </c>
      <c r="D670" s="4">
        <f t="shared" si="123"/>
        <v>19</v>
      </c>
      <c r="E670" s="4">
        <f t="shared" si="124"/>
        <v>5</v>
      </c>
      <c r="F670" s="4">
        <f t="shared" si="125"/>
        <v>55</v>
      </c>
      <c r="G670" s="4">
        <f t="shared" si="126"/>
        <v>24</v>
      </c>
      <c r="H670" s="5">
        <f t="shared" si="127"/>
        <v>2015</v>
      </c>
      <c r="I670" s="5" t="str">
        <f t="shared" si="128"/>
        <v>09</v>
      </c>
      <c r="J670" s="5">
        <f t="shared" si="129"/>
        <v>19</v>
      </c>
      <c r="K670" s="5">
        <v>2015</v>
      </c>
      <c r="L670" s="5" t="s">
        <v>1759</v>
      </c>
      <c r="M670" s="5">
        <v>19</v>
      </c>
      <c r="N670" s="5" t="str">
        <f t="shared" si="130"/>
        <v>05</v>
      </c>
      <c r="O670" s="5">
        <f t="shared" si="131"/>
        <v>55</v>
      </c>
      <c r="P670" s="5">
        <f t="shared" si="132"/>
        <v>24</v>
      </c>
      <c r="Q670" s="6" t="s">
        <v>674</v>
      </c>
      <c r="R670">
        <v>-31.79</v>
      </c>
      <c r="S670">
        <v>-71.5</v>
      </c>
      <c r="T670">
        <v>37</v>
      </c>
      <c r="U670">
        <v>4.5999999999999996</v>
      </c>
    </row>
    <row r="671" spans="1:21" x14ac:dyDescent="0.25">
      <c r="A671" s="2">
        <v>42268.07099537037</v>
      </c>
      <c r="B671" s="4">
        <f t="shared" si="121"/>
        <v>2015</v>
      </c>
      <c r="C671" s="4">
        <f t="shared" si="122"/>
        <v>9</v>
      </c>
      <c r="D671" s="4">
        <f t="shared" si="123"/>
        <v>21</v>
      </c>
      <c r="E671" s="4">
        <f t="shared" si="124"/>
        <v>1</v>
      </c>
      <c r="F671" s="4">
        <f t="shared" si="125"/>
        <v>42</v>
      </c>
      <c r="G671" s="4">
        <f t="shared" si="126"/>
        <v>14</v>
      </c>
      <c r="H671" s="5">
        <f t="shared" si="127"/>
        <v>2015</v>
      </c>
      <c r="I671" s="5" t="str">
        <f t="shared" si="128"/>
        <v>09</v>
      </c>
      <c r="J671" s="5">
        <f t="shared" si="129"/>
        <v>21</v>
      </c>
      <c r="K671" s="5">
        <v>2015</v>
      </c>
      <c r="L671" s="5" t="s">
        <v>1759</v>
      </c>
      <c r="M671" s="5">
        <v>21</v>
      </c>
      <c r="N671" s="5" t="str">
        <f t="shared" si="130"/>
        <v>01</v>
      </c>
      <c r="O671" s="5">
        <f t="shared" si="131"/>
        <v>42</v>
      </c>
      <c r="P671" s="5">
        <f t="shared" si="132"/>
        <v>14</v>
      </c>
      <c r="Q671" s="6" t="s">
        <v>675</v>
      </c>
      <c r="R671">
        <v>-30.77</v>
      </c>
      <c r="S671">
        <v>-71.83</v>
      </c>
      <c r="T671">
        <v>33</v>
      </c>
      <c r="U671">
        <v>4</v>
      </c>
    </row>
    <row r="672" spans="1:21" x14ac:dyDescent="0.25">
      <c r="A672" s="2">
        <v>42268.136944444443</v>
      </c>
      <c r="B672" s="4">
        <f t="shared" si="121"/>
        <v>2015</v>
      </c>
      <c r="C672" s="4">
        <f t="shared" si="122"/>
        <v>9</v>
      </c>
      <c r="D672" s="4">
        <f t="shared" si="123"/>
        <v>21</v>
      </c>
      <c r="E672" s="4">
        <f t="shared" si="124"/>
        <v>3</v>
      </c>
      <c r="F672" s="4">
        <f t="shared" si="125"/>
        <v>17</v>
      </c>
      <c r="G672" s="4">
        <f t="shared" si="126"/>
        <v>12</v>
      </c>
      <c r="H672" s="5">
        <f t="shared" si="127"/>
        <v>2015</v>
      </c>
      <c r="I672" s="5" t="str">
        <f t="shared" si="128"/>
        <v>09</v>
      </c>
      <c r="J672" s="5">
        <f t="shared" si="129"/>
        <v>21</v>
      </c>
      <c r="K672" s="5">
        <v>2015</v>
      </c>
      <c r="L672" s="5" t="s">
        <v>1759</v>
      </c>
      <c r="M672" s="5">
        <v>21</v>
      </c>
      <c r="N672" s="5" t="str">
        <f t="shared" si="130"/>
        <v>03</v>
      </c>
      <c r="O672" s="5">
        <f t="shared" si="131"/>
        <v>17</v>
      </c>
      <c r="P672" s="5">
        <f t="shared" si="132"/>
        <v>12</v>
      </c>
      <c r="Q672" s="6" t="s">
        <v>676</v>
      </c>
      <c r="R672">
        <v>-32.21</v>
      </c>
      <c r="S672">
        <v>-71.83</v>
      </c>
      <c r="T672">
        <v>34</v>
      </c>
      <c r="U672">
        <v>4.2</v>
      </c>
    </row>
    <row r="673" spans="1:21" x14ac:dyDescent="0.25">
      <c r="A673" s="2">
        <v>42268.782708333332</v>
      </c>
      <c r="B673" s="4">
        <f t="shared" si="121"/>
        <v>2015</v>
      </c>
      <c r="C673" s="4">
        <f t="shared" si="122"/>
        <v>9</v>
      </c>
      <c r="D673" s="4">
        <f t="shared" si="123"/>
        <v>21</v>
      </c>
      <c r="E673" s="4">
        <f t="shared" si="124"/>
        <v>18</v>
      </c>
      <c r="F673" s="4">
        <f t="shared" si="125"/>
        <v>47</v>
      </c>
      <c r="G673" s="4">
        <f t="shared" si="126"/>
        <v>6</v>
      </c>
      <c r="H673" s="5">
        <f t="shared" si="127"/>
        <v>2015</v>
      </c>
      <c r="I673" s="5" t="str">
        <f t="shared" si="128"/>
        <v>09</v>
      </c>
      <c r="J673" s="5">
        <f t="shared" si="129"/>
        <v>21</v>
      </c>
      <c r="K673" s="5">
        <v>2015</v>
      </c>
      <c r="L673" s="5" t="s">
        <v>1759</v>
      </c>
      <c r="M673" s="5">
        <v>21</v>
      </c>
      <c r="N673" s="5">
        <f t="shared" si="130"/>
        <v>18</v>
      </c>
      <c r="O673" s="5">
        <f t="shared" si="131"/>
        <v>47</v>
      </c>
      <c r="P673" s="5" t="str">
        <f t="shared" si="132"/>
        <v>06</v>
      </c>
      <c r="Q673" s="6" t="s">
        <v>677</v>
      </c>
      <c r="R673">
        <v>-31.76</v>
      </c>
      <c r="S673">
        <v>-71.569999999999993</v>
      </c>
      <c r="T673">
        <v>37</v>
      </c>
      <c r="U673">
        <v>4.5999999999999996</v>
      </c>
    </row>
    <row r="674" spans="1:21" x14ac:dyDescent="0.25">
      <c r="A674" s="2">
        <v>42268.797280092593</v>
      </c>
      <c r="B674" s="4">
        <f t="shared" si="121"/>
        <v>2015</v>
      </c>
      <c r="C674" s="4">
        <f t="shared" si="122"/>
        <v>9</v>
      </c>
      <c r="D674" s="4">
        <f t="shared" si="123"/>
        <v>21</v>
      </c>
      <c r="E674" s="4">
        <f t="shared" si="124"/>
        <v>19</v>
      </c>
      <c r="F674" s="4">
        <f t="shared" si="125"/>
        <v>8</v>
      </c>
      <c r="G674" s="4">
        <f t="shared" si="126"/>
        <v>5</v>
      </c>
      <c r="H674" s="5">
        <f t="shared" si="127"/>
        <v>2015</v>
      </c>
      <c r="I674" s="5" t="str">
        <f t="shared" si="128"/>
        <v>09</v>
      </c>
      <c r="J674" s="5">
        <f t="shared" si="129"/>
        <v>21</v>
      </c>
      <c r="K674" s="5">
        <v>2015</v>
      </c>
      <c r="L674" s="5" t="s">
        <v>1759</v>
      </c>
      <c r="M674" s="5">
        <v>21</v>
      </c>
      <c r="N674" s="5">
        <f t="shared" si="130"/>
        <v>19</v>
      </c>
      <c r="O674" s="5" t="str">
        <f t="shared" si="131"/>
        <v>08</v>
      </c>
      <c r="P674" s="5" t="str">
        <f t="shared" si="132"/>
        <v>05</v>
      </c>
      <c r="Q674" s="6" t="s">
        <v>678</v>
      </c>
      <c r="R674">
        <v>-31.6</v>
      </c>
      <c r="S674">
        <v>-71.569999999999993</v>
      </c>
      <c r="T674">
        <v>36</v>
      </c>
      <c r="U674">
        <v>4.5</v>
      </c>
    </row>
    <row r="675" spans="1:21" x14ac:dyDescent="0.25">
      <c r="A675" s="2">
        <v>42268.934374999997</v>
      </c>
      <c r="B675" s="4">
        <f t="shared" si="121"/>
        <v>2015</v>
      </c>
      <c r="C675" s="4">
        <f t="shared" si="122"/>
        <v>9</v>
      </c>
      <c r="D675" s="4">
        <f t="shared" si="123"/>
        <v>21</v>
      </c>
      <c r="E675" s="4">
        <f t="shared" si="124"/>
        <v>22</v>
      </c>
      <c r="F675" s="4">
        <f t="shared" si="125"/>
        <v>25</v>
      </c>
      <c r="G675" s="4">
        <f t="shared" si="126"/>
        <v>30</v>
      </c>
      <c r="H675" s="5">
        <f t="shared" si="127"/>
        <v>2015</v>
      </c>
      <c r="I675" s="5" t="str">
        <f t="shared" si="128"/>
        <v>09</v>
      </c>
      <c r="J675" s="5">
        <f t="shared" si="129"/>
        <v>21</v>
      </c>
      <c r="K675" s="5">
        <v>2015</v>
      </c>
      <c r="L675" s="5" t="s">
        <v>1759</v>
      </c>
      <c r="M675" s="5">
        <v>21</v>
      </c>
      <c r="N675" s="5">
        <f t="shared" si="130"/>
        <v>22</v>
      </c>
      <c r="O675" s="5">
        <f t="shared" si="131"/>
        <v>25</v>
      </c>
      <c r="P675" s="5">
        <f t="shared" si="132"/>
        <v>30</v>
      </c>
      <c r="Q675" s="6" t="s">
        <v>679</v>
      </c>
      <c r="R675">
        <v>-31.71</v>
      </c>
      <c r="S675">
        <v>-71.680000000000007</v>
      </c>
      <c r="T675">
        <v>35</v>
      </c>
      <c r="U675">
        <v>4.0999999999999996</v>
      </c>
    </row>
    <row r="676" spans="1:21" x14ac:dyDescent="0.25">
      <c r="A676" s="2">
        <v>42270.016504629632</v>
      </c>
      <c r="B676" s="4">
        <f t="shared" si="121"/>
        <v>2015</v>
      </c>
      <c r="C676" s="4">
        <f t="shared" si="122"/>
        <v>9</v>
      </c>
      <c r="D676" s="4">
        <f t="shared" si="123"/>
        <v>23</v>
      </c>
      <c r="E676" s="4">
        <f t="shared" si="124"/>
        <v>0</v>
      </c>
      <c r="F676" s="4">
        <f t="shared" si="125"/>
        <v>23</v>
      </c>
      <c r="G676" s="4">
        <f t="shared" si="126"/>
        <v>46</v>
      </c>
      <c r="H676" s="5">
        <f t="shared" si="127"/>
        <v>2015</v>
      </c>
      <c r="I676" s="5" t="str">
        <f t="shared" si="128"/>
        <v>09</v>
      </c>
      <c r="J676" s="5">
        <f t="shared" si="129"/>
        <v>23</v>
      </c>
      <c r="K676" s="5">
        <v>2015</v>
      </c>
      <c r="L676" s="5" t="s">
        <v>1759</v>
      </c>
      <c r="M676" s="5">
        <v>23</v>
      </c>
      <c r="N676" s="5" t="str">
        <f t="shared" si="130"/>
        <v>00</v>
      </c>
      <c r="O676" s="5">
        <f t="shared" si="131"/>
        <v>23</v>
      </c>
      <c r="P676" s="5">
        <f t="shared" si="132"/>
        <v>46</v>
      </c>
      <c r="Q676" s="6" t="s">
        <v>680</v>
      </c>
      <c r="R676">
        <v>-31.63</v>
      </c>
      <c r="S676">
        <v>-71.27</v>
      </c>
      <c r="T676">
        <v>44</v>
      </c>
      <c r="U676">
        <v>4.0999999999999996</v>
      </c>
    </row>
    <row r="677" spans="1:21" x14ac:dyDescent="0.25">
      <c r="A677" s="2">
        <v>42270.181562500002</v>
      </c>
      <c r="B677" s="4">
        <f t="shared" si="121"/>
        <v>2015</v>
      </c>
      <c r="C677" s="4">
        <f t="shared" si="122"/>
        <v>9</v>
      </c>
      <c r="D677" s="4">
        <f t="shared" si="123"/>
        <v>23</v>
      </c>
      <c r="E677" s="4">
        <f t="shared" si="124"/>
        <v>4</v>
      </c>
      <c r="F677" s="4">
        <f t="shared" si="125"/>
        <v>21</v>
      </c>
      <c r="G677" s="4">
        <f t="shared" si="126"/>
        <v>27</v>
      </c>
      <c r="H677" s="5">
        <f t="shared" si="127"/>
        <v>2015</v>
      </c>
      <c r="I677" s="5" t="str">
        <f t="shared" si="128"/>
        <v>09</v>
      </c>
      <c r="J677" s="5">
        <f t="shared" si="129"/>
        <v>23</v>
      </c>
      <c r="K677" s="5">
        <v>2015</v>
      </c>
      <c r="L677" s="5" t="s">
        <v>1759</v>
      </c>
      <c r="M677" s="5">
        <v>23</v>
      </c>
      <c r="N677" s="5" t="str">
        <f t="shared" si="130"/>
        <v>04</v>
      </c>
      <c r="O677" s="5">
        <f t="shared" si="131"/>
        <v>21</v>
      </c>
      <c r="P677" s="5">
        <f t="shared" si="132"/>
        <v>27</v>
      </c>
      <c r="Q677" s="6" t="s">
        <v>681</v>
      </c>
      <c r="R677">
        <v>-31.35</v>
      </c>
      <c r="S677">
        <v>-72.010000000000005</v>
      </c>
      <c r="T677">
        <v>28</v>
      </c>
      <c r="U677">
        <v>5</v>
      </c>
    </row>
    <row r="678" spans="1:21" x14ac:dyDescent="0.25">
      <c r="A678" s="2">
        <v>42270.420752314814</v>
      </c>
      <c r="B678" s="4">
        <f t="shared" si="121"/>
        <v>2015</v>
      </c>
      <c r="C678" s="4">
        <f t="shared" si="122"/>
        <v>9</v>
      </c>
      <c r="D678" s="4">
        <f t="shared" si="123"/>
        <v>23</v>
      </c>
      <c r="E678" s="4">
        <f t="shared" si="124"/>
        <v>10</v>
      </c>
      <c r="F678" s="4">
        <f t="shared" si="125"/>
        <v>5</v>
      </c>
      <c r="G678" s="4">
        <f t="shared" si="126"/>
        <v>53</v>
      </c>
      <c r="H678" s="5">
        <f t="shared" si="127"/>
        <v>2015</v>
      </c>
      <c r="I678" s="5" t="str">
        <f t="shared" si="128"/>
        <v>09</v>
      </c>
      <c r="J678" s="5">
        <f t="shared" si="129"/>
        <v>23</v>
      </c>
      <c r="K678" s="5">
        <v>2015</v>
      </c>
      <c r="L678" s="5" t="s">
        <v>1759</v>
      </c>
      <c r="M678" s="5">
        <v>23</v>
      </c>
      <c r="N678" s="5">
        <f t="shared" si="130"/>
        <v>10</v>
      </c>
      <c r="O678" s="5" t="str">
        <f t="shared" si="131"/>
        <v>05</v>
      </c>
      <c r="P678" s="5">
        <f t="shared" si="132"/>
        <v>53</v>
      </c>
      <c r="Q678" s="6" t="s">
        <v>682</v>
      </c>
      <c r="R678">
        <v>-31.57</v>
      </c>
      <c r="S678">
        <v>-71.69</v>
      </c>
      <c r="T678">
        <v>39</v>
      </c>
      <c r="U678">
        <v>4</v>
      </c>
    </row>
    <row r="679" spans="1:21" x14ac:dyDescent="0.25">
      <c r="A679" s="2">
        <v>42270.481041666666</v>
      </c>
      <c r="B679" s="4">
        <f t="shared" si="121"/>
        <v>2015</v>
      </c>
      <c r="C679" s="4">
        <f t="shared" si="122"/>
        <v>9</v>
      </c>
      <c r="D679" s="4">
        <f t="shared" si="123"/>
        <v>23</v>
      </c>
      <c r="E679" s="4">
        <f t="shared" si="124"/>
        <v>11</v>
      </c>
      <c r="F679" s="4">
        <f t="shared" si="125"/>
        <v>32</v>
      </c>
      <c r="G679" s="4">
        <f t="shared" si="126"/>
        <v>42</v>
      </c>
      <c r="H679" s="5">
        <f t="shared" si="127"/>
        <v>2015</v>
      </c>
      <c r="I679" s="5" t="str">
        <f t="shared" si="128"/>
        <v>09</v>
      </c>
      <c r="J679" s="5">
        <f t="shared" si="129"/>
        <v>23</v>
      </c>
      <c r="K679" s="5">
        <v>2015</v>
      </c>
      <c r="L679" s="5" t="s">
        <v>1759</v>
      </c>
      <c r="M679" s="5">
        <v>23</v>
      </c>
      <c r="N679" s="5">
        <f t="shared" si="130"/>
        <v>11</v>
      </c>
      <c r="O679" s="5">
        <f t="shared" si="131"/>
        <v>32</v>
      </c>
      <c r="P679" s="5">
        <f t="shared" si="132"/>
        <v>42</v>
      </c>
      <c r="Q679" s="6" t="s">
        <v>683</v>
      </c>
      <c r="R679">
        <v>-31.64</v>
      </c>
      <c r="S679">
        <v>-71.89</v>
      </c>
      <c r="T679">
        <v>41</v>
      </c>
      <c r="U679">
        <v>5.0999999999999996</v>
      </c>
    </row>
    <row r="680" spans="1:21" x14ac:dyDescent="0.25">
      <c r="A680" s="2">
        <v>42270.587465277778</v>
      </c>
      <c r="B680" s="4">
        <f t="shared" si="121"/>
        <v>2015</v>
      </c>
      <c r="C680" s="4">
        <f t="shared" si="122"/>
        <v>9</v>
      </c>
      <c r="D680" s="4">
        <f t="shared" si="123"/>
        <v>23</v>
      </c>
      <c r="E680" s="4">
        <f t="shared" si="124"/>
        <v>14</v>
      </c>
      <c r="F680" s="4">
        <f t="shared" si="125"/>
        <v>5</v>
      </c>
      <c r="G680" s="4">
        <f t="shared" si="126"/>
        <v>57</v>
      </c>
      <c r="H680" s="5">
        <f t="shared" si="127"/>
        <v>2015</v>
      </c>
      <c r="I680" s="5" t="str">
        <f t="shared" si="128"/>
        <v>09</v>
      </c>
      <c r="J680" s="5">
        <f t="shared" si="129"/>
        <v>23</v>
      </c>
      <c r="K680" s="5">
        <v>2015</v>
      </c>
      <c r="L680" s="5" t="s">
        <v>1759</v>
      </c>
      <c r="M680" s="5">
        <v>23</v>
      </c>
      <c r="N680" s="5">
        <f t="shared" si="130"/>
        <v>14</v>
      </c>
      <c r="O680" s="5" t="str">
        <f t="shared" si="131"/>
        <v>05</v>
      </c>
      <c r="P680" s="5">
        <f t="shared" si="132"/>
        <v>57</v>
      </c>
      <c r="Q680" s="6" t="s">
        <v>684</v>
      </c>
      <c r="R680">
        <v>-31.44</v>
      </c>
      <c r="S680">
        <v>-71.44</v>
      </c>
      <c r="T680">
        <v>50</v>
      </c>
      <c r="U680">
        <v>4.4000000000000004</v>
      </c>
    </row>
    <row r="681" spans="1:21" x14ac:dyDescent="0.25">
      <c r="A681" s="2">
        <v>42271.56659722222</v>
      </c>
      <c r="B681" s="4">
        <f t="shared" si="121"/>
        <v>2015</v>
      </c>
      <c r="C681" s="4">
        <f t="shared" si="122"/>
        <v>9</v>
      </c>
      <c r="D681" s="4">
        <f t="shared" si="123"/>
        <v>24</v>
      </c>
      <c r="E681" s="4">
        <f t="shared" si="124"/>
        <v>13</v>
      </c>
      <c r="F681" s="4">
        <f t="shared" si="125"/>
        <v>35</v>
      </c>
      <c r="G681" s="4">
        <f t="shared" si="126"/>
        <v>54</v>
      </c>
      <c r="H681" s="5">
        <f t="shared" si="127"/>
        <v>2015</v>
      </c>
      <c r="I681" s="5" t="str">
        <f t="shared" si="128"/>
        <v>09</v>
      </c>
      <c r="J681" s="5">
        <f t="shared" si="129"/>
        <v>24</v>
      </c>
      <c r="K681" s="5">
        <v>2015</v>
      </c>
      <c r="L681" s="5" t="s">
        <v>1759</v>
      </c>
      <c r="M681" s="5">
        <v>24</v>
      </c>
      <c r="N681" s="5">
        <f t="shared" si="130"/>
        <v>13</v>
      </c>
      <c r="O681" s="5">
        <f t="shared" si="131"/>
        <v>35</v>
      </c>
      <c r="P681" s="5">
        <f t="shared" si="132"/>
        <v>54</v>
      </c>
      <c r="Q681" s="6" t="s">
        <v>685</v>
      </c>
      <c r="R681">
        <v>-31.69</v>
      </c>
      <c r="S681">
        <v>-71.55</v>
      </c>
      <c r="T681">
        <v>25</v>
      </c>
      <c r="U681">
        <v>4.8</v>
      </c>
    </row>
    <row r="682" spans="1:21" x14ac:dyDescent="0.25">
      <c r="A682" s="2">
        <v>42272.481574074074</v>
      </c>
      <c r="B682" s="4">
        <f t="shared" si="121"/>
        <v>2015</v>
      </c>
      <c r="C682" s="4">
        <f t="shared" si="122"/>
        <v>9</v>
      </c>
      <c r="D682" s="4">
        <f t="shared" si="123"/>
        <v>25</v>
      </c>
      <c r="E682" s="4">
        <f t="shared" si="124"/>
        <v>11</v>
      </c>
      <c r="F682" s="4">
        <f t="shared" si="125"/>
        <v>33</v>
      </c>
      <c r="G682" s="4">
        <f t="shared" si="126"/>
        <v>28</v>
      </c>
      <c r="H682" s="5">
        <f t="shared" si="127"/>
        <v>2015</v>
      </c>
      <c r="I682" s="5" t="str">
        <f t="shared" si="128"/>
        <v>09</v>
      </c>
      <c r="J682" s="5">
        <f t="shared" si="129"/>
        <v>25</v>
      </c>
      <c r="K682" s="5">
        <v>2015</v>
      </c>
      <c r="L682" s="5" t="s">
        <v>1759</v>
      </c>
      <c r="M682" s="5">
        <v>25</v>
      </c>
      <c r="N682" s="5">
        <f t="shared" si="130"/>
        <v>11</v>
      </c>
      <c r="O682" s="5">
        <f t="shared" si="131"/>
        <v>33</v>
      </c>
      <c r="P682" s="5">
        <f t="shared" si="132"/>
        <v>28</v>
      </c>
      <c r="Q682" s="6" t="s">
        <v>686</v>
      </c>
      <c r="R682">
        <v>-31.64</v>
      </c>
      <c r="S682">
        <v>-71.56</v>
      </c>
      <c r="T682">
        <v>36</v>
      </c>
      <c r="U682">
        <v>4</v>
      </c>
    </row>
    <row r="683" spans="1:21" x14ac:dyDescent="0.25">
      <c r="A683" s="2">
        <v>42272.491064814814</v>
      </c>
      <c r="B683" s="4">
        <f t="shared" si="121"/>
        <v>2015</v>
      </c>
      <c r="C683" s="4">
        <f t="shared" si="122"/>
        <v>9</v>
      </c>
      <c r="D683" s="4">
        <f t="shared" si="123"/>
        <v>25</v>
      </c>
      <c r="E683" s="4">
        <f t="shared" si="124"/>
        <v>11</v>
      </c>
      <c r="F683" s="4">
        <f t="shared" si="125"/>
        <v>47</v>
      </c>
      <c r="G683" s="4">
        <f t="shared" si="126"/>
        <v>8</v>
      </c>
      <c r="H683" s="5">
        <f t="shared" si="127"/>
        <v>2015</v>
      </c>
      <c r="I683" s="5" t="str">
        <f t="shared" si="128"/>
        <v>09</v>
      </c>
      <c r="J683" s="5">
        <f t="shared" si="129"/>
        <v>25</v>
      </c>
      <c r="K683" s="5">
        <v>2015</v>
      </c>
      <c r="L683" s="5" t="s">
        <v>1759</v>
      </c>
      <c r="M683" s="5">
        <v>25</v>
      </c>
      <c r="N683" s="5">
        <f t="shared" si="130"/>
        <v>11</v>
      </c>
      <c r="O683" s="5">
        <f t="shared" si="131"/>
        <v>47</v>
      </c>
      <c r="P683" s="5" t="str">
        <f t="shared" si="132"/>
        <v>08</v>
      </c>
      <c r="Q683" s="6" t="s">
        <v>687</v>
      </c>
      <c r="R683">
        <v>-31.56</v>
      </c>
      <c r="S683">
        <v>-71.81</v>
      </c>
      <c r="T683">
        <v>31</v>
      </c>
      <c r="U683">
        <v>4.7</v>
      </c>
    </row>
    <row r="684" spans="1:21" x14ac:dyDescent="0.25">
      <c r="A684" s="2">
        <v>42273.401296296295</v>
      </c>
      <c r="B684" s="4">
        <f t="shared" si="121"/>
        <v>2015</v>
      </c>
      <c r="C684" s="4">
        <f t="shared" si="122"/>
        <v>9</v>
      </c>
      <c r="D684" s="4">
        <f t="shared" si="123"/>
        <v>26</v>
      </c>
      <c r="E684" s="4">
        <f t="shared" si="124"/>
        <v>9</v>
      </c>
      <c r="F684" s="4">
        <f t="shared" si="125"/>
        <v>37</v>
      </c>
      <c r="G684" s="4">
        <f t="shared" si="126"/>
        <v>52</v>
      </c>
      <c r="H684" s="5">
        <f t="shared" si="127"/>
        <v>2015</v>
      </c>
      <c r="I684" s="5" t="str">
        <f t="shared" si="128"/>
        <v>09</v>
      </c>
      <c r="J684" s="5">
        <f t="shared" si="129"/>
        <v>26</v>
      </c>
      <c r="K684" s="5">
        <v>2015</v>
      </c>
      <c r="L684" s="5" t="s">
        <v>1759</v>
      </c>
      <c r="M684" s="5">
        <v>26</v>
      </c>
      <c r="N684" s="5" t="str">
        <f t="shared" si="130"/>
        <v>09</v>
      </c>
      <c r="O684" s="5">
        <f t="shared" si="131"/>
        <v>37</v>
      </c>
      <c r="P684" s="5">
        <f t="shared" si="132"/>
        <v>52</v>
      </c>
      <c r="Q684" s="6" t="s">
        <v>688</v>
      </c>
      <c r="R684">
        <v>-31.36</v>
      </c>
      <c r="S684">
        <v>-71.41</v>
      </c>
      <c r="T684">
        <v>46</v>
      </c>
      <c r="U684">
        <v>4.3</v>
      </c>
    </row>
    <row r="685" spans="1:21" x14ac:dyDescent="0.25">
      <c r="A685" s="2">
        <v>42273.469085648147</v>
      </c>
      <c r="B685" s="4">
        <f t="shared" si="121"/>
        <v>2015</v>
      </c>
      <c r="C685" s="4">
        <f t="shared" si="122"/>
        <v>9</v>
      </c>
      <c r="D685" s="4">
        <f t="shared" si="123"/>
        <v>26</v>
      </c>
      <c r="E685" s="4">
        <f t="shared" si="124"/>
        <v>11</v>
      </c>
      <c r="F685" s="4">
        <f t="shared" si="125"/>
        <v>15</v>
      </c>
      <c r="G685" s="4">
        <f t="shared" si="126"/>
        <v>29</v>
      </c>
      <c r="H685" s="5">
        <f t="shared" si="127"/>
        <v>2015</v>
      </c>
      <c r="I685" s="5" t="str">
        <f t="shared" si="128"/>
        <v>09</v>
      </c>
      <c r="J685" s="5">
        <f t="shared" si="129"/>
        <v>26</v>
      </c>
      <c r="K685" s="5">
        <v>2015</v>
      </c>
      <c r="L685" s="5" t="s">
        <v>1759</v>
      </c>
      <c r="M685" s="5">
        <v>26</v>
      </c>
      <c r="N685" s="5">
        <f t="shared" si="130"/>
        <v>11</v>
      </c>
      <c r="O685" s="5">
        <f t="shared" si="131"/>
        <v>15</v>
      </c>
      <c r="P685" s="5">
        <f t="shared" si="132"/>
        <v>29</v>
      </c>
      <c r="Q685" s="6" t="s">
        <v>689</v>
      </c>
      <c r="R685">
        <v>-31.83</v>
      </c>
      <c r="S685">
        <v>-71.95</v>
      </c>
      <c r="T685">
        <v>37</v>
      </c>
      <c r="U685">
        <v>4.5999999999999996</v>
      </c>
    </row>
    <row r="686" spans="1:21" x14ac:dyDescent="0.25">
      <c r="A686" s="2">
        <v>42274.944421296299</v>
      </c>
      <c r="B686" s="4">
        <f t="shared" si="121"/>
        <v>2015</v>
      </c>
      <c r="C686" s="4">
        <f t="shared" si="122"/>
        <v>9</v>
      </c>
      <c r="D686" s="4">
        <f t="shared" si="123"/>
        <v>27</v>
      </c>
      <c r="E686" s="4">
        <f t="shared" si="124"/>
        <v>22</v>
      </c>
      <c r="F686" s="4">
        <f t="shared" si="125"/>
        <v>39</v>
      </c>
      <c r="G686" s="4">
        <f t="shared" si="126"/>
        <v>58</v>
      </c>
      <c r="H686" s="5">
        <f t="shared" si="127"/>
        <v>2015</v>
      </c>
      <c r="I686" s="5" t="str">
        <f t="shared" si="128"/>
        <v>09</v>
      </c>
      <c r="J686" s="5">
        <f t="shared" si="129"/>
        <v>27</v>
      </c>
      <c r="K686" s="5">
        <v>2015</v>
      </c>
      <c r="L686" s="5" t="s">
        <v>1759</v>
      </c>
      <c r="M686" s="5">
        <v>27</v>
      </c>
      <c r="N686" s="5">
        <f t="shared" si="130"/>
        <v>22</v>
      </c>
      <c r="O686" s="5">
        <f t="shared" si="131"/>
        <v>39</v>
      </c>
      <c r="P686" s="5">
        <f t="shared" si="132"/>
        <v>58</v>
      </c>
      <c r="Q686" s="6" t="s">
        <v>690</v>
      </c>
      <c r="R686">
        <v>-31.27</v>
      </c>
      <c r="S686">
        <v>-71.81</v>
      </c>
      <c r="T686">
        <v>27</v>
      </c>
      <c r="U686">
        <v>4.8</v>
      </c>
    </row>
    <row r="687" spans="1:21" x14ac:dyDescent="0.25">
      <c r="A687" s="2">
        <v>42275.177881944444</v>
      </c>
      <c r="B687" s="4">
        <f t="shared" si="121"/>
        <v>2015</v>
      </c>
      <c r="C687" s="4">
        <f t="shared" si="122"/>
        <v>9</v>
      </c>
      <c r="D687" s="4">
        <f t="shared" si="123"/>
        <v>28</v>
      </c>
      <c r="E687" s="4">
        <f t="shared" si="124"/>
        <v>4</v>
      </c>
      <c r="F687" s="4">
        <f t="shared" si="125"/>
        <v>16</v>
      </c>
      <c r="G687" s="4">
        <f t="shared" si="126"/>
        <v>9</v>
      </c>
      <c r="H687" s="5">
        <f t="shared" si="127"/>
        <v>2015</v>
      </c>
      <c r="I687" s="5" t="str">
        <f t="shared" si="128"/>
        <v>09</v>
      </c>
      <c r="J687" s="5">
        <f t="shared" si="129"/>
        <v>28</v>
      </c>
      <c r="K687" s="5">
        <v>2015</v>
      </c>
      <c r="L687" s="5" t="s">
        <v>1759</v>
      </c>
      <c r="M687" s="5">
        <v>28</v>
      </c>
      <c r="N687" s="5" t="str">
        <f t="shared" si="130"/>
        <v>04</v>
      </c>
      <c r="O687" s="5">
        <f t="shared" si="131"/>
        <v>16</v>
      </c>
      <c r="P687" s="5" t="str">
        <f t="shared" si="132"/>
        <v>09</v>
      </c>
      <c r="Q687" s="6" t="s">
        <v>691</v>
      </c>
      <c r="R687">
        <v>-31.41</v>
      </c>
      <c r="S687">
        <v>-71.36</v>
      </c>
      <c r="T687">
        <v>50</v>
      </c>
      <c r="U687">
        <v>4.0999999999999996</v>
      </c>
    </row>
    <row r="688" spans="1:21" x14ac:dyDescent="0.25">
      <c r="A688" s="2">
        <v>42275.542974537035</v>
      </c>
      <c r="B688" s="4">
        <f t="shared" si="121"/>
        <v>2015</v>
      </c>
      <c r="C688" s="4">
        <f t="shared" si="122"/>
        <v>9</v>
      </c>
      <c r="D688" s="4">
        <f t="shared" si="123"/>
        <v>28</v>
      </c>
      <c r="E688" s="4">
        <f t="shared" si="124"/>
        <v>13</v>
      </c>
      <c r="F688" s="4">
        <f t="shared" si="125"/>
        <v>1</v>
      </c>
      <c r="G688" s="4">
        <f t="shared" si="126"/>
        <v>53</v>
      </c>
      <c r="H688" s="5">
        <f t="shared" si="127"/>
        <v>2015</v>
      </c>
      <c r="I688" s="5" t="str">
        <f t="shared" si="128"/>
        <v>09</v>
      </c>
      <c r="J688" s="5">
        <f t="shared" si="129"/>
        <v>28</v>
      </c>
      <c r="K688" s="5">
        <v>2015</v>
      </c>
      <c r="L688" s="5" t="s">
        <v>1759</v>
      </c>
      <c r="M688" s="5">
        <v>28</v>
      </c>
      <c r="N688" s="5">
        <f t="shared" si="130"/>
        <v>13</v>
      </c>
      <c r="O688" s="5" t="str">
        <f t="shared" si="131"/>
        <v>01</v>
      </c>
      <c r="P688" s="5">
        <f t="shared" si="132"/>
        <v>53</v>
      </c>
      <c r="Q688" s="6" t="s">
        <v>692</v>
      </c>
      <c r="R688">
        <v>-31.18</v>
      </c>
      <c r="S688">
        <v>-71.44</v>
      </c>
      <c r="T688">
        <v>54</v>
      </c>
      <c r="U688">
        <v>4.3</v>
      </c>
    </row>
    <row r="689" spans="1:21" x14ac:dyDescent="0.25">
      <c r="A689" s="2">
        <v>42275.708194444444</v>
      </c>
      <c r="B689" s="4">
        <f t="shared" si="121"/>
        <v>2015</v>
      </c>
      <c r="C689" s="4">
        <f t="shared" si="122"/>
        <v>9</v>
      </c>
      <c r="D689" s="4">
        <f t="shared" si="123"/>
        <v>28</v>
      </c>
      <c r="E689" s="4">
        <f t="shared" si="124"/>
        <v>16</v>
      </c>
      <c r="F689" s="4">
        <f t="shared" si="125"/>
        <v>59</v>
      </c>
      <c r="G689" s="4">
        <f t="shared" si="126"/>
        <v>48</v>
      </c>
      <c r="H689" s="5">
        <f t="shared" si="127"/>
        <v>2015</v>
      </c>
      <c r="I689" s="5" t="str">
        <f t="shared" si="128"/>
        <v>09</v>
      </c>
      <c r="J689" s="5">
        <f t="shared" si="129"/>
        <v>28</v>
      </c>
      <c r="K689" s="5">
        <v>2015</v>
      </c>
      <c r="L689" s="5" t="s">
        <v>1759</v>
      </c>
      <c r="M689" s="5">
        <v>28</v>
      </c>
      <c r="N689" s="5">
        <f t="shared" si="130"/>
        <v>16</v>
      </c>
      <c r="O689" s="5">
        <f t="shared" si="131"/>
        <v>59</v>
      </c>
      <c r="P689" s="5">
        <f t="shared" si="132"/>
        <v>48</v>
      </c>
      <c r="Q689" s="6" t="s">
        <v>693</v>
      </c>
      <c r="R689">
        <v>-31.61</v>
      </c>
      <c r="S689">
        <v>-71.44</v>
      </c>
      <c r="T689">
        <v>48</v>
      </c>
      <c r="U689">
        <v>4.2</v>
      </c>
    </row>
    <row r="690" spans="1:21" x14ac:dyDescent="0.25">
      <c r="A690" s="2">
        <v>42282.085300925923</v>
      </c>
      <c r="B690" s="4">
        <f t="shared" si="121"/>
        <v>2015</v>
      </c>
      <c r="C690" s="4">
        <f t="shared" si="122"/>
        <v>10</v>
      </c>
      <c r="D690" s="4">
        <f t="shared" si="123"/>
        <v>5</v>
      </c>
      <c r="E690" s="4">
        <f t="shared" si="124"/>
        <v>2</v>
      </c>
      <c r="F690" s="4">
        <f t="shared" si="125"/>
        <v>2</v>
      </c>
      <c r="G690" s="4">
        <f t="shared" si="126"/>
        <v>50</v>
      </c>
      <c r="H690" s="5">
        <f t="shared" si="127"/>
        <v>2015</v>
      </c>
      <c r="I690" s="5">
        <f t="shared" si="128"/>
        <v>10</v>
      </c>
      <c r="J690" s="5" t="str">
        <f t="shared" si="129"/>
        <v>05</v>
      </c>
      <c r="K690" s="5">
        <v>2015</v>
      </c>
      <c r="L690" s="5">
        <v>10</v>
      </c>
      <c r="M690" s="5" t="s">
        <v>1760</v>
      </c>
      <c r="N690" s="5" t="str">
        <f t="shared" si="130"/>
        <v>02</v>
      </c>
      <c r="O690" s="5" t="str">
        <f t="shared" si="131"/>
        <v>02</v>
      </c>
      <c r="P690" s="5">
        <f t="shared" si="132"/>
        <v>50</v>
      </c>
      <c r="Q690" s="6" t="s">
        <v>694</v>
      </c>
      <c r="R690">
        <v>-31.8</v>
      </c>
      <c r="S690">
        <v>-71.63</v>
      </c>
      <c r="T690">
        <v>47</v>
      </c>
      <c r="U690">
        <v>4.4000000000000004</v>
      </c>
    </row>
    <row r="691" spans="1:21" x14ac:dyDescent="0.25">
      <c r="A691" s="2">
        <v>42282.915462962963</v>
      </c>
      <c r="B691" s="4">
        <f t="shared" si="121"/>
        <v>2015</v>
      </c>
      <c r="C691" s="4">
        <f t="shared" si="122"/>
        <v>10</v>
      </c>
      <c r="D691" s="4">
        <f t="shared" si="123"/>
        <v>5</v>
      </c>
      <c r="E691" s="4">
        <f t="shared" si="124"/>
        <v>21</v>
      </c>
      <c r="F691" s="4">
        <f t="shared" si="125"/>
        <v>58</v>
      </c>
      <c r="G691" s="4">
        <f t="shared" si="126"/>
        <v>16</v>
      </c>
      <c r="H691" s="5">
        <f t="shared" si="127"/>
        <v>2015</v>
      </c>
      <c r="I691" s="5">
        <f t="shared" si="128"/>
        <v>10</v>
      </c>
      <c r="J691" s="5" t="str">
        <f t="shared" si="129"/>
        <v>05</v>
      </c>
      <c r="K691" s="5">
        <v>2015</v>
      </c>
      <c r="L691" s="5">
        <v>10</v>
      </c>
      <c r="M691" s="5" t="s">
        <v>1760</v>
      </c>
      <c r="N691" s="5">
        <f t="shared" si="130"/>
        <v>21</v>
      </c>
      <c r="O691" s="5">
        <f t="shared" si="131"/>
        <v>58</v>
      </c>
      <c r="P691" s="5">
        <f t="shared" si="132"/>
        <v>16</v>
      </c>
      <c r="Q691" s="6" t="s">
        <v>695</v>
      </c>
      <c r="R691">
        <v>-32.08</v>
      </c>
      <c r="S691">
        <v>-71.8</v>
      </c>
      <c r="T691">
        <v>23</v>
      </c>
      <c r="U691">
        <v>4.2</v>
      </c>
    </row>
    <row r="692" spans="1:21" x14ac:dyDescent="0.25">
      <c r="A692" s="2">
        <v>42286.347673611112</v>
      </c>
      <c r="B692" s="4">
        <f t="shared" si="121"/>
        <v>2015</v>
      </c>
      <c r="C692" s="4">
        <f t="shared" si="122"/>
        <v>10</v>
      </c>
      <c r="D692" s="4">
        <f t="shared" si="123"/>
        <v>9</v>
      </c>
      <c r="E692" s="4">
        <f t="shared" si="124"/>
        <v>8</v>
      </c>
      <c r="F692" s="4">
        <f t="shared" si="125"/>
        <v>20</v>
      </c>
      <c r="G692" s="4">
        <f t="shared" si="126"/>
        <v>39</v>
      </c>
      <c r="H692" s="5">
        <f t="shared" si="127"/>
        <v>2015</v>
      </c>
      <c r="I692" s="5">
        <f t="shared" si="128"/>
        <v>10</v>
      </c>
      <c r="J692" s="5" t="str">
        <f t="shared" si="129"/>
        <v>09</v>
      </c>
      <c r="K692" s="5">
        <v>2015</v>
      </c>
      <c r="L692" s="5">
        <v>10</v>
      </c>
      <c r="M692" s="5" t="s">
        <v>1759</v>
      </c>
      <c r="N692" s="5" t="str">
        <f t="shared" si="130"/>
        <v>08</v>
      </c>
      <c r="O692" s="5">
        <f t="shared" si="131"/>
        <v>20</v>
      </c>
      <c r="P692" s="5">
        <f t="shared" si="132"/>
        <v>39</v>
      </c>
      <c r="Q692" s="6" t="s">
        <v>696</v>
      </c>
      <c r="R692">
        <v>-31.01</v>
      </c>
      <c r="S692">
        <v>-71.31</v>
      </c>
      <c r="T692">
        <v>59</v>
      </c>
      <c r="U692">
        <v>4.0999999999999996</v>
      </c>
    </row>
    <row r="693" spans="1:21" x14ac:dyDescent="0.25">
      <c r="A693" s="2">
        <v>42287.601435185185</v>
      </c>
      <c r="B693" s="4">
        <f t="shared" si="121"/>
        <v>2015</v>
      </c>
      <c r="C693" s="4">
        <f t="shared" si="122"/>
        <v>10</v>
      </c>
      <c r="D693" s="4">
        <f t="shared" si="123"/>
        <v>10</v>
      </c>
      <c r="E693" s="4">
        <f t="shared" si="124"/>
        <v>14</v>
      </c>
      <c r="F693" s="4">
        <f t="shared" si="125"/>
        <v>26</v>
      </c>
      <c r="G693" s="4">
        <f t="shared" si="126"/>
        <v>4</v>
      </c>
      <c r="H693" s="5">
        <f t="shared" si="127"/>
        <v>2015</v>
      </c>
      <c r="I693" s="5">
        <f t="shared" si="128"/>
        <v>10</v>
      </c>
      <c r="J693" s="5">
        <f t="shared" si="129"/>
        <v>10</v>
      </c>
      <c r="K693" s="5">
        <v>2015</v>
      </c>
      <c r="L693" s="5">
        <v>10</v>
      </c>
      <c r="M693" s="5">
        <v>10</v>
      </c>
      <c r="N693" s="5">
        <f t="shared" si="130"/>
        <v>14</v>
      </c>
      <c r="O693" s="5">
        <f t="shared" si="131"/>
        <v>26</v>
      </c>
      <c r="P693" s="5" t="str">
        <f t="shared" si="132"/>
        <v>04</v>
      </c>
      <c r="Q693" s="6" t="s">
        <v>697</v>
      </c>
      <c r="R693">
        <v>-31.77</v>
      </c>
      <c r="S693">
        <v>-71.650000000000006</v>
      </c>
      <c r="T693">
        <v>40</v>
      </c>
      <c r="U693">
        <v>4.0999999999999996</v>
      </c>
    </row>
    <row r="694" spans="1:21" x14ac:dyDescent="0.25">
      <c r="A694" s="2">
        <v>42324.081365740742</v>
      </c>
      <c r="B694" s="4">
        <f t="shared" si="121"/>
        <v>2015</v>
      </c>
      <c r="C694" s="4">
        <f t="shared" si="122"/>
        <v>11</v>
      </c>
      <c r="D694" s="4">
        <f t="shared" si="123"/>
        <v>16</v>
      </c>
      <c r="E694" s="4">
        <f t="shared" si="124"/>
        <v>1</v>
      </c>
      <c r="F694" s="4">
        <f t="shared" si="125"/>
        <v>57</v>
      </c>
      <c r="G694" s="4">
        <f t="shared" si="126"/>
        <v>10</v>
      </c>
      <c r="H694" s="5">
        <f t="shared" si="127"/>
        <v>2015</v>
      </c>
      <c r="I694" s="5">
        <f t="shared" si="128"/>
        <v>11</v>
      </c>
      <c r="J694" s="5">
        <f t="shared" si="129"/>
        <v>16</v>
      </c>
      <c r="K694" s="5">
        <v>2015</v>
      </c>
      <c r="L694" s="5">
        <v>11</v>
      </c>
      <c r="M694" s="5">
        <v>16</v>
      </c>
      <c r="N694" s="5" t="str">
        <f t="shared" si="130"/>
        <v>01</v>
      </c>
      <c r="O694" s="5">
        <f t="shared" si="131"/>
        <v>57</v>
      </c>
      <c r="P694" s="5">
        <f t="shared" si="132"/>
        <v>10</v>
      </c>
      <c r="Q694" s="6" t="s">
        <v>698</v>
      </c>
      <c r="R694">
        <v>-31.6</v>
      </c>
      <c r="S694">
        <v>-71.42</v>
      </c>
      <c r="T694">
        <v>27</v>
      </c>
      <c r="U694">
        <v>4</v>
      </c>
    </row>
    <row r="695" spans="1:21" x14ac:dyDescent="0.25">
      <c r="A695" s="2">
        <v>42329.818020833336</v>
      </c>
      <c r="B695" s="4">
        <f t="shared" si="121"/>
        <v>2015</v>
      </c>
      <c r="C695" s="4">
        <f t="shared" si="122"/>
        <v>11</v>
      </c>
      <c r="D695" s="4">
        <f t="shared" si="123"/>
        <v>21</v>
      </c>
      <c r="E695" s="4">
        <f t="shared" si="124"/>
        <v>19</v>
      </c>
      <c r="F695" s="4">
        <f t="shared" si="125"/>
        <v>37</v>
      </c>
      <c r="G695" s="4">
        <f t="shared" si="126"/>
        <v>57</v>
      </c>
      <c r="H695" s="5">
        <f t="shared" si="127"/>
        <v>2015</v>
      </c>
      <c r="I695" s="5">
        <f t="shared" si="128"/>
        <v>11</v>
      </c>
      <c r="J695" s="5">
        <f t="shared" si="129"/>
        <v>21</v>
      </c>
      <c r="K695" s="5">
        <v>2015</v>
      </c>
      <c r="L695" s="5">
        <v>11</v>
      </c>
      <c r="M695" s="5">
        <v>21</v>
      </c>
      <c r="N695" s="5">
        <f t="shared" si="130"/>
        <v>19</v>
      </c>
      <c r="O695" s="5">
        <f t="shared" si="131"/>
        <v>37</v>
      </c>
      <c r="P695" s="5">
        <f t="shared" si="132"/>
        <v>57</v>
      </c>
      <c r="Q695" s="6" t="s">
        <v>699</v>
      </c>
      <c r="R695">
        <v>-31.59</v>
      </c>
      <c r="S695">
        <v>-71.72</v>
      </c>
      <c r="T695">
        <v>45</v>
      </c>
      <c r="U695">
        <v>4.3</v>
      </c>
    </row>
    <row r="696" spans="1:21" x14ac:dyDescent="0.25">
      <c r="A696" s="2">
        <v>42332.987592592595</v>
      </c>
      <c r="B696" s="4">
        <f t="shared" si="121"/>
        <v>2015</v>
      </c>
      <c r="C696" s="4">
        <f t="shared" si="122"/>
        <v>11</v>
      </c>
      <c r="D696" s="4">
        <f t="shared" si="123"/>
        <v>24</v>
      </c>
      <c r="E696" s="4">
        <f t="shared" si="124"/>
        <v>23</v>
      </c>
      <c r="F696" s="4">
        <f t="shared" si="125"/>
        <v>42</v>
      </c>
      <c r="G696" s="4">
        <f t="shared" si="126"/>
        <v>8</v>
      </c>
      <c r="H696" s="5">
        <f t="shared" si="127"/>
        <v>2015</v>
      </c>
      <c r="I696" s="5">
        <f t="shared" si="128"/>
        <v>11</v>
      </c>
      <c r="J696" s="5">
        <f t="shared" si="129"/>
        <v>24</v>
      </c>
      <c r="K696" s="5">
        <v>2015</v>
      </c>
      <c r="L696" s="5">
        <v>11</v>
      </c>
      <c r="M696" s="5">
        <v>24</v>
      </c>
      <c r="N696" s="5">
        <f t="shared" si="130"/>
        <v>23</v>
      </c>
      <c r="O696" s="5">
        <f t="shared" si="131"/>
        <v>42</v>
      </c>
      <c r="P696" s="5" t="str">
        <f t="shared" si="132"/>
        <v>08</v>
      </c>
      <c r="Q696" s="6" t="s">
        <v>700</v>
      </c>
      <c r="R696">
        <v>-31.75</v>
      </c>
      <c r="S696">
        <v>-71.69</v>
      </c>
      <c r="T696">
        <v>41</v>
      </c>
      <c r="U696">
        <v>4.0999999999999996</v>
      </c>
    </row>
    <row r="697" spans="1:21" x14ac:dyDescent="0.25">
      <c r="A697" s="2">
        <v>42339.309872685182</v>
      </c>
      <c r="B697" s="4">
        <f t="shared" si="121"/>
        <v>2015</v>
      </c>
      <c r="C697" s="4">
        <f t="shared" si="122"/>
        <v>12</v>
      </c>
      <c r="D697" s="4">
        <f t="shared" si="123"/>
        <v>1</v>
      </c>
      <c r="E697" s="4">
        <f t="shared" si="124"/>
        <v>7</v>
      </c>
      <c r="F697" s="4">
        <f t="shared" si="125"/>
        <v>26</v>
      </c>
      <c r="G697" s="4">
        <f t="shared" si="126"/>
        <v>13</v>
      </c>
      <c r="H697" s="5">
        <f t="shared" si="127"/>
        <v>2015</v>
      </c>
      <c r="I697" s="5">
        <f t="shared" si="128"/>
        <v>12</v>
      </c>
      <c r="J697" s="5" t="str">
        <f t="shared" si="129"/>
        <v>01</v>
      </c>
      <c r="K697" s="5">
        <v>2015</v>
      </c>
      <c r="L697" s="5">
        <v>12</v>
      </c>
      <c r="M697" s="5" t="s">
        <v>1754</v>
      </c>
      <c r="N697" s="5" t="str">
        <f t="shared" si="130"/>
        <v>07</v>
      </c>
      <c r="O697" s="5">
        <f t="shared" si="131"/>
        <v>26</v>
      </c>
      <c r="P697" s="5">
        <f t="shared" si="132"/>
        <v>13</v>
      </c>
      <c r="Q697" s="6" t="s">
        <v>701</v>
      </c>
      <c r="R697">
        <v>-31.59</v>
      </c>
      <c r="S697">
        <v>-71.36</v>
      </c>
      <c r="T697">
        <v>41</v>
      </c>
      <c r="U697">
        <v>4.7</v>
      </c>
    </row>
    <row r="698" spans="1:21" x14ac:dyDescent="0.25">
      <c r="A698" s="2">
        <v>42348.026122685187</v>
      </c>
      <c r="B698" s="4">
        <f t="shared" si="121"/>
        <v>2015</v>
      </c>
      <c r="C698" s="4">
        <f t="shared" si="122"/>
        <v>12</v>
      </c>
      <c r="D698" s="4">
        <f t="shared" si="123"/>
        <v>10</v>
      </c>
      <c r="E698" s="4">
        <f t="shared" si="124"/>
        <v>0</v>
      </c>
      <c r="F698" s="4">
        <f t="shared" si="125"/>
        <v>37</v>
      </c>
      <c r="G698" s="4">
        <f t="shared" si="126"/>
        <v>37</v>
      </c>
      <c r="H698" s="5">
        <f t="shared" si="127"/>
        <v>2015</v>
      </c>
      <c r="I698" s="5">
        <f t="shared" si="128"/>
        <v>12</v>
      </c>
      <c r="J698" s="5">
        <f t="shared" si="129"/>
        <v>10</v>
      </c>
      <c r="K698" s="5">
        <v>2015</v>
      </c>
      <c r="L698" s="5">
        <v>12</v>
      </c>
      <c r="M698" s="5">
        <v>10</v>
      </c>
      <c r="N698" s="5" t="str">
        <f t="shared" si="130"/>
        <v>00</v>
      </c>
      <c r="O698" s="5">
        <f t="shared" si="131"/>
        <v>37</v>
      </c>
      <c r="P698" s="5">
        <f t="shared" si="132"/>
        <v>37</v>
      </c>
      <c r="Q698" s="6" t="s">
        <v>702</v>
      </c>
      <c r="R698">
        <v>-30.98</v>
      </c>
      <c r="S698">
        <v>-71.33</v>
      </c>
      <c r="T698">
        <v>59</v>
      </c>
      <c r="U698">
        <v>4.3</v>
      </c>
    </row>
    <row r="699" spans="1:21" x14ac:dyDescent="0.25">
      <c r="A699" s="2">
        <v>42359.711701388886</v>
      </c>
      <c r="B699" s="4">
        <f t="shared" si="121"/>
        <v>2015</v>
      </c>
      <c r="C699" s="4">
        <f t="shared" si="122"/>
        <v>12</v>
      </c>
      <c r="D699" s="4">
        <f t="shared" si="123"/>
        <v>21</v>
      </c>
      <c r="E699" s="4">
        <f t="shared" si="124"/>
        <v>17</v>
      </c>
      <c r="F699" s="4">
        <f t="shared" si="125"/>
        <v>4</v>
      </c>
      <c r="G699" s="4">
        <f t="shared" si="126"/>
        <v>51</v>
      </c>
      <c r="H699" s="5">
        <f t="shared" si="127"/>
        <v>2015</v>
      </c>
      <c r="I699" s="5">
        <f t="shared" si="128"/>
        <v>12</v>
      </c>
      <c r="J699" s="5">
        <f t="shared" si="129"/>
        <v>21</v>
      </c>
      <c r="K699" s="5">
        <v>2015</v>
      </c>
      <c r="L699" s="5">
        <v>12</v>
      </c>
      <c r="M699" s="5">
        <v>21</v>
      </c>
      <c r="N699" s="5">
        <f t="shared" si="130"/>
        <v>17</v>
      </c>
      <c r="O699" s="5" t="str">
        <f t="shared" si="131"/>
        <v>04</v>
      </c>
      <c r="P699" s="5">
        <f t="shared" si="132"/>
        <v>51</v>
      </c>
      <c r="Q699" s="6" t="s">
        <v>703</v>
      </c>
      <c r="R699">
        <v>-31.54</v>
      </c>
      <c r="S699">
        <v>-71.41</v>
      </c>
      <c r="T699">
        <v>48</v>
      </c>
      <c r="U699">
        <v>4.2</v>
      </c>
    </row>
    <row r="700" spans="1:21" x14ac:dyDescent="0.25">
      <c r="A700" s="2">
        <v>42361.385844907411</v>
      </c>
      <c r="B700" s="4">
        <f t="shared" si="121"/>
        <v>2015</v>
      </c>
      <c r="C700" s="4">
        <f t="shared" si="122"/>
        <v>12</v>
      </c>
      <c r="D700" s="4">
        <f t="shared" si="123"/>
        <v>23</v>
      </c>
      <c r="E700" s="4">
        <f t="shared" si="124"/>
        <v>9</v>
      </c>
      <c r="F700" s="4">
        <f t="shared" si="125"/>
        <v>15</v>
      </c>
      <c r="G700" s="4">
        <f t="shared" si="126"/>
        <v>37</v>
      </c>
      <c r="H700" s="5">
        <f t="shared" si="127"/>
        <v>2015</v>
      </c>
      <c r="I700" s="5">
        <f t="shared" si="128"/>
        <v>12</v>
      </c>
      <c r="J700" s="5">
        <f t="shared" si="129"/>
        <v>23</v>
      </c>
      <c r="K700" s="5">
        <v>2015</v>
      </c>
      <c r="L700" s="5">
        <v>12</v>
      </c>
      <c r="M700" s="5">
        <v>23</v>
      </c>
      <c r="N700" s="5" t="str">
        <f t="shared" si="130"/>
        <v>09</v>
      </c>
      <c r="O700" s="5">
        <f t="shared" si="131"/>
        <v>15</v>
      </c>
      <c r="P700" s="5">
        <f t="shared" si="132"/>
        <v>37</v>
      </c>
      <c r="Q700" s="6" t="s">
        <v>704</v>
      </c>
      <c r="R700">
        <v>-31.06</v>
      </c>
      <c r="S700">
        <v>-71.34</v>
      </c>
      <c r="T700">
        <v>57</v>
      </c>
      <c r="U700">
        <v>4.5</v>
      </c>
    </row>
    <row r="701" spans="1:21" x14ac:dyDescent="0.25">
      <c r="A701" s="2">
        <v>42364.748715277776</v>
      </c>
      <c r="B701" s="4">
        <f t="shared" si="121"/>
        <v>2015</v>
      </c>
      <c r="C701" s="4">
        <f t="shared" si="122"/>
        <v>12</v>
      </c>
      <c r="D701" s="4">
        <f t="shared" si="123"/>
        <v>26</v>
      </c>
      <c r="E701" s="4">
        <f t="shared" si="124"/>
        <v>17</v>
      </c>
      <c r="F701" s="4">
        <f t="shared" si="125"/>
        <v>58</v>
      </c>
      <c r="G701" s="4">
        <f t="shared" si="126"/>
        <v>9</v>
      </c>
      <c r="H701" s="5">
        <f t="shared" si="127"/>
        <v>2015</v>
      </c>
      <c r="I701" s="5">
        <f t="shared" si="128"/>
        <v>12</v>
      </c>
      <c r="J701" s="5">
        <f t="shared" si="129"/>
        <v>26</v>
      </c>
      <c r="K701" s="5">
        <v>2015</v>
      </c>
      <c r="L701" s="5">
        <v>12</v>
      </c>
      <c r="M701" s="5">
        <v>26</v>
      </c>
      <c r="N701" s="5">
        <f t="shared" si="130"/>
        <v>17</v>
      </c>
      <c r="O701" s="5">
        <f t="shared" si="131"/>
        <v>58</v>
      </c>
      <c r="P701" s="5" t="str">
        <f t="shared" si="132"/>
        <v>09</v>
      </c>
      <c r="Q701" s="6" t="s">
        <v>705</v>
      </c>
      <c r="R701">
        <v>-31.76</v>
      </c>
      <c r="S701">
        <v>-72.099999999999994</v>
      </c>
      <c r="T701">
        <v>32</v>
      </c>
      <c r="U701">
        <v>4.9000000000000004</v>
      </c>
    </row>
    <row r="702" spans="1:21" x14ac:dyDescent="0.25">
      <c r="A702" s="2">
        <v>42364.749756944446</v>
      </c>
      <c r="B702" s="4">
        <f t="shared" si="121"/>
        <v>2015</v>
      </c>
      <c r="C702" s="4">
        <f t="shared" si="122"/>
        <v>12</v>
      </c>
      <c r="D702" s="4">
        <f t="shared" si="123"/>
        <v>26</v>
      </c>
      <c r="E702" s="4">
        <f t="shared" si="124"/>
        <v>17</v>
      </c>
      <c r="F702" s="4">
        <f t="shared" si="125"/>
        <v>59</v>
      </c>
      <c r="G702" s="4">
        <f t="shared" si="126"/>
        <v>39</v>
      </c>
      <c r="H702" s="5">
        <f t="shared" si="127"/>
        <v>2015</v>
      </c>
      <c r="I702" s="5">
        <f t="shared" si="128"/>
        <v>12</v>
      </c>
      <c r="J702" s="5">
        <f t="shared" si="129"/>
        <v>26</v>
      </c>
      <c r="K702" s="5">
        <v>2015</v>
      </c>
      <c r="L702" s="5">
        <v>12</v>
      </c>
      <c r="M702" s="5">
        <v>26</v>
      </c>
      <c r="N702" s="5">
        <f t="shared" si="130"/>
        <v>17</v>
      </c>
      <c r="O702" s="5">
        <f t="shared" si="131"/>
        <v>59</v>
      </c>
      <c r="P702" s="5">
        <f t="shared" si="132"/>
        <v>39</v>
      </c>
      <c r="Q702" s="6" t="s">
        <v>706</v>
      </c>
      <c r="R702">
        <v>-31.75</v>
      </c>
      <c r="S702">
        <v>-71.930000000000007</v>
      </c>
      <c r="T702">
        <v>41</v>
      </c>
      <c r="U702">
        <v>4.8</v>
      </c>
    </row>
    <row r="703" spans="1:21" x14ac:dyDescent="0.25">
      <c r="A703" s="2">
        <v>42365.991076388891</v>
      </c>
      <c r="B703" s="4">
        <f t="shared" si="121"/>
        <v>2015</v>
      </c>
      <c r="C703" s="4">
        <f t="shared" si="122"/>
        <v>12</v>
      </c>
      <c r="D703" s="4">
        <f t="shared" si="123"/>
        <v>27</v>
      </c>
      <c r="E703" s="4">
        <f t="shared" si="124"/>
        <v>23</v>
      </c>
      <c r="F703" s="4">
        <f t="shared" si="125"/>
        <v>47</v>
      </c>
      <c r="G703" s="4">
        <f t="shared" si="126"/>
        <v>9</v>
      </c>
      <c r="H703" s="5">
        <f t="shared" si="127"/>
        <v>2015</v>
      </c>
      <c r="I703" s="5">
        <f t="shared" si="128"/>
        <v>12</v>
      </c>
      <c r="J703" s="5">
        <f t="shared" si="129"/>
        <v>27</v>
      </c>
      <c r="K703" s="5">
        <v>2015</v>
      </c>
      <c r="L703" s="5">
        <v>12</v>
      </c>
      <c r="M703" s="5">
        <v>27</v>
      </c>
      <c r="N703" s="5">
        <f t="shared" si="130"/>
        <v>23</v>
      </c>
      <c r="O703" s="5">
        <f t="shared" si="131"/>
        <v>47</v>
      </c>
      <c r="P703" s="5" t="str">
        <f t="shared" si="132"/>
        <v>09</v>
      </c>
      <c r="Q703" s="6" t="s">
        <v>707</v>
      </c>
      <c r="R703">
        <v>-31.78</v>
      </c>
      <c r="S703">
        <v>-71.66</v>
      </c>
      <c r="T703">
        <v>48</v>
      </c>
      <c r="U703">
        <v>4.8</v>
      </c>
    </row>
    <row r="704" spans="1:21" x14ac:dyDescent="0.25">
      <c r="A704" s="2">
        <v>42366.309444444443</v>
      </c>
      <c r="B704" s="4">
        <f t="shared" si="121"/>
        <v>2015</v>
      </c>
      <c r="C704" s="4">
        <f t="shared" si="122"/>
        <v>12</v>
      </c>
      <c r="D704" s="4">
        <f t="shared" si="123"/>
        <v>28</v>
      </c>
      <c r="E704" s="4">
        <f t="shared" si="124"/>
        <v>7</v>
      </c>
      <c r="F704" s="4">
        <f t="shared" si="125"/>
        <v>25</v>
      </c>
      <c r="G704" s="4">
        <f t="shared" si="126"/>
        <v>36</v>
      </c>
      <c r="H704" s="5">
        <f t="shared" si="127"/>
        <v>2015</v>
      </c>
      <c r="I704" s="5">
        <f t="shared" si="128"/>
        <v>12</v>
      </c>
      <c r="J704" s="5">
        <f t="shared" si="129"/>
        <v>28</v>
      </c>
      <c r="K704" s="5">
        <v>2015</v>
      </c>
      <c r="L704" s="5">
        <v>12</v>
      </c>
      <c r="M704" s="5">
        <v>28</v>
      </c>
      <c r="N704" s="5" t="str">
        <f t="shared" si="130"/>
        <v>07</v>
      </c>
      <c r="O704" s="5">
        <f t="shared" si="131"/>
        <v>25</v>
      </c>
      <c r="P704" s="5">
        <f t="shared" si="132"/>
        <v>36</v>
      </c>
      <c r="Q704" s="6" t="s">
        <v>708</v>
      </c>
      <c r="R704">
        <v>-31.63</v>
      </c>
      <c r="S704">
        <v>-70.64</v>
      </c>
      <c r="T704">
        <v>117</v>
      </c>
      <c r="U704">
        <v>4.2</v>
      </c>
    </row>
    <row r="705" spans="1:21" x14ac:dyDescent="0.25">
      <c r="A705" s="2">
        <v>42368.89539351852</v>
      </c>
      <c r="B705" s="4">
        <f t="shared" si="121"/>
        <v>2015</v>
      </c>
      <c r="C705" s="4">
        <f t="shared" si="122"/>
        <v>12</v>
      </c>
      <c r="D705" s="4">
        <f t="shared" si="123"/>
        <v>30</v>
      </c>
      <c r="E705" s="4">
        <f t="shared" si="124"/>
        <v>21</v>
      </c>
      <c r="F705" s="4">
        <f t="shared" si="125"/>
        <v>29</v>
      </c>
      <c r="G705" s="4">
        <f t="shared" si="126"/>
        <v>22</v>
      </c>
      <c r="H705" s="5">
        <f t="shared" si="127"/>
        <v>2015</v>
      </c>
      <c r="I705" s="5">
        <f t="shared" si="128"/>
        <v>12</v>
      </c>
      <c r="J705" s="5">
        <f t="shared" si="129"/>
        <v>30</v>
      </c>
      <c r="K705" s="5">
        <v>2015</v>
      </c>
      <c r="L705" s="5">
        <v>12</v>
      </c>
      <c r="M705" s="5">
        <v>30</v>
      </c>
      <c r="N705" s="5">
        <f t="shared" si="130"/>
        <v>21</v>
      </c>
      <c r="O705" s="5">
        <f t="shared" si="131"/>
        <v>29</v>
      </c>
      <c r="P705" s="5">
        <f t="shared" si="132"/>
        <v>22</v>
      </c>
      <c r="Q705" s="6" t="s">
        <v>709</v>
      </c>
      <c r="R705">
        <v>-30.7</v>
      </c>
      <c r="S705">
        <v>-71.62</v>
      </c>
      <c r="T705">
        <v>28</v>
      </c>
      <c r="U705">
        <v>4.3</v>
      </c>
    </row>
    <row r="706" spans="1:21" x14ac:dyDescent="0.25">
      <c r="A706" s="2">
        <v>42191.313993055555</v>
      </c>
      <c r="B706" s="4">
        <f t="shared" si="121"/>
        <v>2015</v>
      </c>
      <c r="C706" s="4">
        <f t="shared" si="122"/>
        <v>7</v>
      </c>
      <c r="D706" s="4">
        <f t="shared" si="123"/>
        <v>6</v>
      </c>
      <c r="E706" s="4">
        <f t="shared" si="124"/>
        <v>7</v>
      </c>
      <c r="F706" s="4">
        <f t="shared" si="125"/>
        <v>32</v>
      </c>
      <c r="G706" s="4">
        <f t="shared" si="126"/>
        <v>9</v>
      </c>
      <c r="H706" s="5">
        <f t="shared" si="127"/>
        <v>2015</v>
      </c>
      <c r="I706" s="5" t="str">
        <f t="shared" si="128"/>
        <v>07</v>
      </c>
      <c r="J706" s="5" t="str">
        <f t="shared" si="129"/>
        <v>06</v>
      </c>
      <c r="K706" s="5">
        <v>2015</v>
      </c>
      <c r="L706" s="5" t="s">
        <v>1756</v>
      </c>
      <c r="M706" s="5" t="s">
        <v>1755</v>
      </c>
      <c r="N706" s="5" t="str">
        <f t="shared" si="130"/>
        <v>07</v>
      </c>
      <c r="O706" s="5">
        <f t="shared" si="131"/>
        <v>32</v>
      </c>
      <c r="P706" s="5" t="str">
        <f t="shared" si="132"/>
        <v>09</v>
      </c>
      <c r="Q706" s="6" t="s">
        <v>710</v>
      </c>
      <c r="R706">
        <v>-30.91</v>
      </c>
      <c r="S706">
        <v>-71.510000000000005</v>
      </c>
      <c r="T706">
        <v>74</v>
      </c>
      <c r="U706">
        <v>4.2</v>
      </c>
    </row>
    <row r="707" spans="1:21" x14ac:dyDescent="0.25">
      <c r="A707" s="2">
        <v>42197.28806712963</v>
      </c>
      <c r="B707" s="4">
        <f t="shared" ref="B707:B770" si="133">YEAR(A707)</f>
        <v>2015</v>
      </c>
      <c r="C707" s="4">
        <f t="shared" ref="C707:C770" si="134">MONTH(A707)</f>
        <v>7</v>
      </c>
      <c r="D707" s="4">
        <f t="shared" ref="D707:D770" si="135">DAY(A707)</f>
        <v>12</v>
      </c>
      <c r="E707" s="4">
        <f t="shared" ref="E707:E770" si="136">HOUR(A707)</f>
        <v>6</v>
      </c>
      <c r="F707" s="4">
        <f t="shared" ref="F707:F770" si="137">MINUTE(A707)</f>
        <v>54</v>
      </c>
      <c r="G707" s="4">
        <f t="shared" ref="G707:G770" si="138">SECOND(A707)</f>
        <v>49</v>
      </c>
      <c r="H707" s="5">
        <f t="shared" ref="H707:H770" si="139">B707</f>
        <v>2015</v>
      </c>
      <c r="I707" s="5" t="str">
        <f t="shared" ref="I707:I770" si="140">IF(LEN(C707)&gt;1,C707,CONCATENATE("0",C707))</f>
        <v>07</v>
      </c>
      <c r="J707" s="5">
        <f t="shared" ref="J707:J770" si="141">IF(LEN(D707)&gt;1,D707,CONCATENATE("0",D707))</f>
        <v>12</v>
      </c>
      <c r="K707" s="5">
        <v>2015</v>
      </c>
      <c r="L707" s="5" t="s">
        <v>1756</v>
      </c>
      <c r="M707" s="5">
        <v>12</v>
      </c>
      <c r="N707" s="5" t="str">
        <f t="shared" ref="N707:N770" si="142">IF(LEN(E707)&gt;1,E707,CONCATENATE("0",E707))</f>
        <v>06</v>
      </c>
      <c r="O707" s="5">
        <f t="shared" ref="O707:O770" si="143">IF(LEN(F707)&gt;1,F707,CONCATENATE("0",F707))</f>
        <v>54</v>
      </c>
      <c r="P707" s="5">
        <f t="shared" ref="P707:P770" si="144">IF(LEN(G707)&gt;1,G707,CONCATENATE("0",G707))</f>
        <v>49</v>
      </c>
      <c r="Q707" s="6" t="s">
        <v>711</v>
      </c>
      <c r="R707">
        <v>-32.090000000000003</v>
      </c>
      <c r="S707">
        <v>-71.16</v>
      </c>
      <c r="T707">
        <v>64</v>
      </c>
      <c r="U707">
        <v>4.0999999999999996</v>
      </c>
    </row>
    <row r="708" spans="1:21" x14ac:dyDescent="0.25">
      <c r="A708" s="2">
        <v>42208.727835648147</v>
      </c>
      <c r="B708" s="4">
        <f t="shared" si="133"/>
        <v>2015</v>
      </c>
      <c r="C708" s="4">
        <f t="shared" si="134"/>
        <v>7</v>
      </c>
      <c r="D708" s="4">
        <f t="shared" si="135"/>
        <v>23</v>
      </c>
      <c r="E708" s="4">
        <f t="shared" si="136"/>
        <v>17</v>
      </c>
      <c r="F708" s="4">
        <f t="shared" si="137"/>
        <v>28</v>
      </c>
      <c r="G708" s="4">
        <f t="shared" si="138"/>
        <v>5</v>
      </c>
      <c r="H708" s="5">
        <f t="shared" si="139"/>
        <v>2015</v>
      </c>
      <c r="I708" s="5" t="str">
        <f t="shared" si="140"/>
        <v>07</v>
      </c>
      <c r="J708" s="5">
        <f t="shared" si="141"/>
        <v>23</v>
      </c>
      <c r="K708" s="5">
        <v>2015</v>
      </c>
      <c r="L708" s="5" t="s">
        <v>1756</v>
      </c>
      <c r="M708" s="5">
        <v>23</v>
      </c>
      <c r="N708" s="5">
        <f t="shared" si="142"/>
        <v>17</v>
      </c>
      <c r="O708" s="5">
        <f t="shared" si="143"/>
        <v>28</v>
      </c>
      <c r="P708" s="5" t="str">
        <f t="shared" si="144"/>
        <v>05</v>
      </c>
      <c r="Q708" s="6" t="s">
        <v>712</v>
      </c>
      <c r="R708">
        <v>-31.91</v>
      </c>
      <c r="S708">
        <v>-71.099999999999994</v>
      </c>
      <c r="T708">
        <v>65</v>
      </c>
      <c r="U708">
        <v>4</v>
      </c>
    </row>
    <row r="709" spans="1:21" x14ac:dyDescent="0.25">
      <c r="A709" s="2">
        <v>42209.59171296296</v>
      </c>
      <c r="B709" s="4">
        <f t="shared" si="133"/>
        <v>2015</v>
      </c>
      <c r="C709" s="4">
        <f t="shared" si="134"/>
        <v>7</v>
      </c>
      <c r="D709" s="4">
        <f t="shared" si="135"/>
        <v>24</v>
      </c>
      <c r="E709" s="4">
        <f t="shared" si="136"/>
        <v>14</v>
      </c>
      <c r="F709" s="4">
        <f t="shared" si="137"/>
        <v>12</v>
      </c>
      <c r="G709" s="4">
        <f t="shared" si="138"/>
        <v>4</v>
      </c>
      <c r="H709" s="5">
        <f t="shared" si="139"/>
        <v>2015</v>
      </c>
      <c r="I709" s="5" t="str">
        <f t="shared" si="140"/>
        <v>07</v>
      </c>
      <c r="J709" s="5">
        <f t="shared" si="141"/>
        <v>24</v>
      </c>
      <c r="K709" s="5">
        <v>2015</v>
      </c>
      <c r="L709" s="5" t="s">
        <v>1756</v>
      </c>
      <c r="M709" s="5">
        <v>24</v>
      </c>
      <c r="N709" s="5">
        <f t="shared" si="142"/>
        <v>14</v>
      </c>
      <c r="O709" s="5">
        <f t="shared" si="143"/>
        <v>12</v>
      </c>
      <c r="P709" s="5" t="str">
        <f t="shared" si="144"/>
        <v>04</v>
      </c>
      <c r="Q709" s="6" t="s">
        <v>713</v>
      </c>
      <c r="R709">
        <v>-30.92</v>
      </c>
      <c r="S709">
        <v>-71.2</v>
      </c>
      <c r="T709">
        <v>57</v>
      </c>
      <c r="U709">
        <v>4.4000000000000004</v>
      </c>
    </row>
    <row r="710" spans="1:21" x14ac:dyDescent="0.25">
      <c r="A710" s="2">
        <v>42217.829039351855</v>
      </c>
      <c r="B710" s="4">
        <f t="shared" si="133"/>
        <v>2015</v>
      </c>
      <c r="C710" s="4">
        <f t="shared" si="134"/>
        <v>8</v>
      </c>
      <c r="D710" s="4">
        <f t="shared" si="135"/>
        <v>1</v>
      </c>
      <c r="E710" s="4">
        <f t="shared" si="136"/>
        <v>19</v>
      </c>
      <c r="F710" s="4">
        <f t="shared" si="137"/>
        <v>53</v>
      </c>
      <c r="G710" s="4">
        <f t="shared" si="138"/>
        <v>49</v>
      </c>
      <c r="H710" s="5">
        <f t="shared" si="139"/>
        <v>2015</v>
      </c>
      <c r="I710" s="5" t="str">
        <f t="shared" si="140"/>
        <v>08</v>
      </c>
      <c r="J710" s="5" t="str">
        <f t="shared" si="141"/>
        <v>01</v>
      </c>
      <c r="K710" s="5">
        <v>2015</v>
      </c>
      <c r="L710" s="5" t="s">
        <v>1758</v>
      </c>
      <c r="M710" s="5" t="s">
        <v>1754</v>
      </c>
      <c r="N710" s="5">
        <f t="shared" si="142"/>
        <v>19</v>
      </c>
      <c r="O710" s="5">
        <f t="shared" si="143"/>
        <v>53</v>
      </c>
      <c r="P710" s="5">
        <f t="shared" si="144"/>
        <v>49</v>
      </c>
      <c r="Q710" s="6" t="s">
        <v>714</v>
      </c>
      <c r="R710">
        <v>-31.96</v>
      </c>
      <c r="S710">
        <v>-71.2</v>
      </c>
      <c r="T710">
        <v>65</v>
      </c>
      <c r="U710">
        <v>4.3</v>
      </c>
    </row>
    <row r="711" spans="1:21" x14ac:dyDescent="0.25">
      <c r="A711" s="2">
        <v>42228.01017361111</v>
      </c>
      <c r="B711" s="4">
        <f t="shared" si="133"/>
        <v>2015</v>
      </c>
      <c r="C711" s="4">
        <f t="shared" si="134"/>
        <v>8</v>
      </c>
      <c r="D711" s="4">
        <f t="shared" si="135"/>
        <v>12</v>
      </c>
      <c r="E711" s="4">
        <f t="shared" si="136"/>
        <v>0</v>
      </c>
      <c r="F711" s="4">
        <f t="shared" si="137"/>
        <v>14</v>
      </c>
      <c r="G711" s="4">
        <f t="shared" si="138"/>
        <v>39</v>
      </c>
      <c r="H711" s="5">
        <f t="shared" si="139"/>
        <v>2015</v>
      </c>
      <c r="I711" s="5" t="str">
        <f t="shared" si="140"/>
        <v>08</v>
      </c>
      <c r="J711" s="5">
        <f t="shared" si="141"/>
        <v>12</v>
      </c>
      <c r="K711" s="5">
        <v>2015</v>
      </c>
      <c r="L711" s="5" t="s">
        <v>1758</v>
      </c>
      <c r="M711" s="5">
        <v>12</v>
      </c>
      <c r="N711" s="5" t="str">
        <f t="shared" si="142"/>
        <v>00</v>
      </c>
      <c r="O711" s="5">
        <f t="shared" si="143"/>
        <v>14</v>
      </c>
      <c r="P711" s="5">
        <f t="shared" si="144"/>
        <v>39</v>
      </c>
      <c r="Q711" s="6" t="s">
        <v>715</v>
      </c>
      <c r="R711">
        <v>-31.73</v>
      </c>
      <c r="S711">
        <v>-71.61</v>
      </c>
      <c r="T711">
        <v>42</v>
      </c>
      <c r="U711">
        <v>5.3</v>
      </c>
    </row>
    <row r="712" spans="1:21" x14ac:dyDescent="0.25">
      <c r="A712" s="2">
        <v>42239.965312499997</v>
      </c>
      <c r="B712" s="4">
        <f t="shared" si="133"/>
        <v>2015</v>
      </c>
      <c r="C712" s="4">
        <f t="shared" si="134"/>
        <v>8</v>
      </c>
      <c r="D712" s="4">
        <f t="shared" si="135"/>
        <v>23</v>
      </c>
      <c r="E712" s="4">
        <f t="shared" si="136"/>
        <v>23</v>
      </c>
      <c r="F712" s="4">
        <f t="shared" si="137"/>
        <v>10</v>
      </c>
      <c r="G712" s="4">
        <f t="shared" si="138"/>
        <v>3</v>
      </c>
      <c r="H712" s="5">
        <f t="shared" si="139"/>
        <v>2015</v>
      </c>
      <c r="I712" s="5" t="str">
        <f t="shared" si="140"/>
        <v>08</v>
      </c>
      <c r="J712" s="5">
        <f t="shared" si="141"/>
        <v>23</v>
      </c>
      <c r="K712" s="5">
        <v>2015</v>
      </c>
      <c r="L712" s="5" t="s">
        <v>1758</v>
      </c>
      <c r="M712" s="5">
        <v>23</v>
      </c>
      <c r="N712" s="5">
        <f t="shared" si="142"/>
        <v>23</v>
      </c>
      <c r="O712" s="5">
        <f t="shared" si="143"/>
        <v>10</v>
      </c>
      <c r="P712" s="5" t="str">
        <f t="shared" si="144"/>
        <v>03</v>
      </c>
      <c r="Q712" s="6" t="s">
        <v>716</v>
      </c>
      <c r="R712">
        <v>-29.72</v>
      </c>
      <c r="S712">
        <v>-71.25</v>
      </c>
      <c r="T712">
        <v>50</v>
      </c>
      <c r="U712">
        <v>6</v>
      </c>
    </row>
    <row r="713" spans="1:21" x14ac:dyDescent="0.25">
      <c r="A713" s="2">
        <v>42263.95449074074</v>
      </c>
      <c r="B713" s="4">
        <f t="shared" si="133"/>
        <v>2015</v>
      </c>
      <c r="C713" s="4">
        <f t="shared" si="134"/>
        <v>9</v>
      </c>
      <c r="D713" s="4">
        <f t="shared" si="135"/>
        <v>16</v>
      </c>
      <c r="E713" s="4">
        <f t="shared" si="136"/>
        <v>22</v>
      </c>
      <c r="F713" s="4">
        <f t="shared" si="137"/>
        <v>54</v>
      </c>
      <c r="G713" s="4">
        <f t="shared" si="138"/>
        <v>28</v>
      </c>
      <c r="H713" s="5">
        <f t="shared" si="139"/>
        <v>2015</v>
      </c>
      <c r="I713" s="5" t="str">
        <f t="shared" si="140"/>
        <v>09</v>
      </c>
      <c r="J713" s="5">
        <f t="shared" si="141"/>
        <v>16</v>
      </c>
      <c r="K713" s="5">
        <v>2015</v>
      </c>
      <c r="L713" s="5" t="s">
        <v>1759</v>
      </c>
      <c r="M713" s="5">
        <v>16</v>
      </c>
      <c r="N713" s="5">
        <f t="shared" si="142"/>
        <v>22</v>
      </c>
      <c r="O713" s="5">
        <f t="shared" si="143"/>
        <v>54</v>
      </c>
      <c r="P713" s="5">
        <f t="shared" si="144"/>
        <v>28</v>
      </c>
      <c r="Q713" s="6" t="s">
        <v>717</v>
      </c>
      <c r="R713">
        <v>-31.55</v>
      </c>
      <c r="S713">
        <v>-71.86</v>
      </c>
      <c r="T713">
        <v>11</v>
      </c>
      <c r="U713">
        <v>8.4</v>
      </c>
    </row>
    <row r="714" spans="1:21" x14ac:dyDescent="0.25">
      <c r="A714" s="2">
        <v>42263.957812499997</v>
      </c>
      <c r="B714" s="4">
        <f t="shared" si="133"/>
        <v>2015</v>
      </c>
      <c r="C714" s="4">
        <f t="shared" si="134"/>
        <v>9</v>
      </c>
      <c r="D714" s="4">
        <f t="shared" si="135"/>
        <v>16</v>
      </c>
      <c r="E714" s="4">
        <f t="shared" si="136"/>
        <v>22</v>
      </c>
      <c r="F714" s="4">
        <f t="shared" si="137"/>
        <v>59</v>
      </c>
      <c r="G714" s="4">
        <f t="shared" si="138"/>
        <v>15</v>
      </c>
      <c r="H714" s="5">
        <f t="shared" si="139"/>
        <v>2015</v>
      </c>
      <c r="I714" s="5" t="str">
        <f t="shared" si="140"/>
        <v>09</v>
      </c>
      <c r="J714" s="5">
        <f t="shared" si="141"/>
        <v>16</v>
      </c>
      <c r="K714" s="5">
        <v>2015</v>
      </c>
      <c r="L714" s="5" t="s">
        <v>1759</v>
      </c>
      <c r="M714" s="5">
        <v>16</v>
      </c>
      <c r="N714" s="5">
        <f t="shared" si="142"/>
        <v>22</v>
      </c>
      <c r="O714" s="5">
        <f t="shared" si="143"/>
        <v>59</v>
      </c>
      <c r="P714" s="5">
        <f t="shared" si="144"/>
        <v>15</v>
      </c>
      <c r="Q714" s="6" t="s">
        <v>718</v>
      </c>
      <c r="R714">
        <v>-31.62</v>
      </c>
      <c r="S714">
        <v>-71.75</v>
      </c>
      <c r="T714">
        <v>27</v>
      </c>
      <c r="U714">
        <v>7.1</v>
      </c>
    </row>
    <row r="715" spans="1:21" x14ac:dyDescent="0.25">
      <c r="A715" s="2">
        <v>42263.961064814815</v>
      </c>
      <c r="B715" s="4">
        <f t="shared" si="133"/>
        <v>2015</v>
      </c>
      <c r="C715" s="4">
        <f t="shared" si="134"/>
        <v>9</v>
      </c>
      <c r="D715" s="4">
        <f t="shared" si="135"/>
        <v>16</v>
      </c>
      <c r="E715" s="4">
        <f t="shared" si="136"/>
        <v>23</v>
      </c>
      <c r="F715" s="4">
        <f t="shared" si="137"/>
        <v>3</v>
      </c>
      <c r="G715" s="4">
        <f t="shared" si="138"/>
        <v>56</v>
      </c>
      <c r="H715" s="5">
        <f t="shared" si="139"/>
        <v>2015</v>
      </c>
      <c r="I715" s="5" t="str">
        <f t="shared" si="140"/>
        <v>09</v>
      </c>
      <c r="J715" s="5">
        <f t="shared" si="141"/>
        <v>16</v>
      </c>
      <c r="K715" s="5">
        <v>2015</v>
      </c>
      <c r="L715" s="5" t="s">
        <v>1759</v>
      </c>
      <c r="M715" s="5">
        <v>16</v>
      </c>
      <c r="N715" s="5">
        <f t="shared" si="142"/>
        <v>23</v>
      </c>
      <c r="O715" s="5" t="str">
        <f t="shared" si="143"/>
        <v>03</v>
      </c>
      <c r="P715" s="5">
        <f t="shared" si="144"/>
        <v>56</v>
      </c>
      <c r="Q715" s="6" t="s">
        <v>719</v>
      </c>
      <c r="R715">
        <v>-31.73</v>
      </c>
      <c r="S715">
        <v>-71.680000000000007</v>
      </c>
      <c r="T715">
        <v>30</v>
      </c>
      <c r="U715">
        <v>6.1</v>
      </c>
    </row>
    <row r="716" spans="1:21" x14ac:dyDescent="0.25">
      <c r="A716" s="2">
        <v>42263.969537037039</v>
      </c>
      <c r="B716" s="4">
        <f t="shared" si="133"/>
        <v>2015</v>
      </c>
      <c r="C716" s="4">
        <f t="shared" si="134"/>
        <v>9</v>
      </c>
      <c r="D716" s="4">
        <f t="shared" si="135"/>
        <v>16</v>
      </c>
      <c r="E716" s="4">
        <f t="shared" si="136"/>
        <v>23</v>
      </c>
      <c r="F716" s="4">
        <f t="shared" si="137"/>
        <v>16</v>
      </c>
      <c r="G716" s="4">
        <f t="shared" si="138"/>
        <v>8</v>
      </c>
      <c r="H716" s="5">
        <f t="shared" si="139"/>
        <v>2015</v>
      </c>
      <c r="I716" s="5" t="str">
        <f t="shared" si="140"/>
        <v>09</v>
      </c>
      <c r="J716" s="5">
        <f t="shared" si="141"/>
        <v>16</v>
      </c>
      <c r="K716" s="5">
        <v>2015</v>
      </c>
      <c r="L716" s="5" t="s">
        <v>1759</v>
      </c>
      <c r="M716" s="5">
        <v>16</v>
      </c>
      <c r="N716" s="5">
        <f t="shared" si="142"/>
        <v>23</v>
      </c>
      <c r="O716" s="5">
        <f t="shared" si="143"/>
        <v>16</v>
      </c>
      <c r="P716" s="5" t="str">
        <f t="shared" si="144"/>
        <v>08</v>
      </c>
      <c r="Q716" s="6" t="s">
        <v>720</v>
      </c>
      <c r="R716">
        <v>-31.9</v>
      </c>
      <c r="S716">
        <v>-71.900000000000006</v>
      </c>
      <c r="T716">
        <v>29</v>
      </c>
      <c r="U716">
        <v>6.8</v>
      </c>
    </row>
    <row r="717" spans="1:21" x14ac:dyDescent="0.25">
      <c r="A717" s="2">
        <v>42263.971238425926</v>
      </c>
      <c r="B717" s="4">
        <f t="shared" si="133"/>
        <v>2015</v>
      </c>
      <c r="C717" s="4">
        <f t="shared" si="134"/>
        <v>9</v>
      </c>
      <c r="D717" s="4">
        <f t="shared" si="135"/>
        <v>16</v>
      </c>
      <c r="E717" s="4">
        <f t="shared" si="136"/>
        <v>23</v>
      </c>
      <c r="F717" s="4">
        <f t="shared" si="137"/>
        <v>18</v>
      </c>
      <c r="G717" s="4">
        <f t="shared" si="138"/>
        <v>35</v>
      </c>
      <c r="H717" s="5">
        <f t="shared" si="139"/>
        <v>2015</v>
      </c>
      <c r="I717" s="5" t="str">
        <f t="shared" si="140"/>
        <v>09</v>
      </c>
      <c r="J717" s="5">
        <f t="shared" si="141"/>
        <v>16</v>
      </c>
      <c r="K717" s="5">
        <v>2015</v>
      </c>
      <c r="L717" s="5" t="s">
        <v>1759</v>
      </c>
      <c r="M717" s="5">
        <v>16</v>
      </c>
      <c r="N717" s="5">
        <f t="shared" si="142"/>
        <v>23</v>
      </c>
      <c r="O717" s="5">
        <f t="shared" si="143"/>
        <v>18</v>
      </c>
      <c r="P717" s="5">
        <f t="shared" si="144"/>
        <v>35</v>
      </c>
      <c r="Q717" s="6" t="s">
        <v>721</v>
      </c>
      <c r="R717">
        <v>-31.59</v>
      </c>
      <c r="S717">
        <v>-71.790000000000006</v>
      </c>
      <c r="T717">
        <v>16</v>
      </c>
      <c r="U717">
        <v>7.6</v>
      </c>
    </row>
    <row r="718" spans="1:21" x14ac:dyDescent="0.25">
      <c r="A718" s="2">
        <v>42263.984733796293</v>
      </c>
      <c r="B718" s="4">
        <f t="shared" si="133"/>
        <v>2015</v>
      </c>
      <c r="C718" s="4">
        <f t="shared" si="134"/>
        <v>9</v>
      </c>
      <c r="D718" s="4">
        <f t="shared" si="135"/>
        <v>16</v>
      </c>
      <c r="E718" s="4">
        <f t="shared" si="136"/>
        <v>23</v>
      </c>
      <c r="F718" s="4">
        <f t="shared" si="137"/>
        <v>38</v>
      </c>
      <c r="G718" s="4">
        <f t="shared" si="138"/>
        <v>1</v>
      </c>
      <c r="H718" s="5">
        <f t="shared" si="139"/>
        <v>2015</v>
      </c>
      <c r="I718" s="5" t="str">
        <f t="shared" si="140"/>
        <v>09</v>
      </c>
      <c r="J718" s="5">
        <f t="shared" si="141"/>
        <v>16</v>
      </c>
      <c r="K718" s="5">
        <v>2015</v>
      </c>
      <c r="L718" s="5" t="s">
        <v>1759</v>
      </c>
      <c r="M718" s="5">
        <v>16</v>
      </c>
      <c r="N718" s="5">
        <f t="shared" si="142"/>
        <v>23</v>
      </c>
      <c r="O718" s="5">
        <f t="shared" si="143"/>
        <v>38</v>
      </c>
      <c r="P718" s="5" t="str">
        <f t="shared" si="144"/>
        <v>01</v>
      </c>
      <c r="Q718" s="6" t="s">
        <v>722</v>
      </c>
      <c r="R718">
        <v>-31.88</v>
      </c>
      <c r="S718">
        <v>-71.89</v>
      </c>
      <c r="T718">
        <v>35</v>
      </c>
      <c r="U718">
        <v>5.6</v>
      </c>
    </row>
    <row r="719" spans="1:21" x14ac:dyDescent="0.25">
      <c r="A719" s="2">
        <v>42264.004374999997</v>
      </c>
      <c r="B719" s="4">
        <f t="shared" si="133"/>
        <v>2015</v>
      </c>
      <c r="C719" s="4">
        <f t="shared" si="134"/>
        <v>9</v>
      </c>
      <c r="D719" s="4">
        <f t="shared" si="135"/>
        <v>17</v>
      </c>
      <c r="E719" s="4">
        <f t="shared" si="136"/>
        <v>0</v>
      </c>
      <c r="F719" s="4">
        <f t="shared" si="137"/>
        <v>6</v>
      </c>
      <c r="G719" s="4">
        <f t="shared" si="138"/>
        <v>18</v>
      </c>
      <c r="H719" s="5">
        <f t="shared" si="139"/>
        <v>2015</v>
      </c>
      <c r="I719" s="5" t="str">
        <f t="shared" si="140"/>
        <v>09</v>
      </c>
      <c r="J719" s="5">
        <f t="shared" si="141"/>
        <v>17</v>
      </c>
      <c r="K719" s="5">
        <v>2015</v>
      </c>
      <c r="L719" s="5" t="s">
        <v>1759</v>
      </c>
      <c r="M719" s="5">
        <v>17</v>
      </c>
      <c r="N719" s="5" t="str">
        <f t="shared" si="142"/>
        <v>00</v>
      </c>
      <c r="O719" s="5" t="str">
        <f t="shared" si="143"/>
        <v>06</v>
      </c>
      <c r="P719" s="5">
        <f t="shared" si="144"/>
        <v>18</v>
      </c>
      <c r="Q719" s="6" t="s">
        <v>723</v>
      </c>
      <c r="R719">
        <v>-31</v>
      </c>
      <c r="S719">
        <v>-71.48</v>
      </c>
      <c r="T719">
        <v>38</v>
      </c>
      <c r="U719">
        <v>5.3</v>
      </c>
    </row>
    <row r="720" spans="1:21" x14ac:dyDescent="0.25">
      <c r="A720" s="2">
        <v>42264.050219907411</v>
      </c>
      <c r="B720" s="4">
        <f t="shared" si="133"/>
        <v>2015</v>
      </c>
      <c r="C720" s="4">
        <f t="shared" si="134"/>
        <v>9</v>
      </c>
      <c r="D720" s="4">
        <f t="shared" si="135"/>
        <v>17</v>
      </c>
      <c r="E720" s="4">
        <f t="shared" si="136"/>
        <v>1</v>
      </c>
      <c r="F720" s="4">
        <f t="shared" si="137"/>
        <v>12</v>
      </c>
      <c r="G720" s="4">
        <f t="shared" si="138"/>
        <v>19</v>
      </c>
      <c r="H720" s="5">
        <f t="shared" si="139"/>
        <v>2015</v>
      </c>
      <c r="I720" s="5" t="str">
        <f t="shared" si="140"/>
        <v>09</v>
      </c>
      <c r="J720" s="5">
        <f t="shared" si="141"/>
        <v>17</v>
      </c>
      <c r="K720" s="5">
        <v>2015</v>
      </c>
      <c r="L720" s="5" t="s">
        <v>1759</v>
      </c>
      <c r="M720" s="5">
        <v>17</v>
      </c>
      <c r="N720" s="5" t="str">
        <f t="shared" si="142"/>
        <v>01</v>
      </c>
      <c r="O720" s="5">
        <f t="shared" si="143"/>
        <v>12</v>
      </c>
      <c r="P720" s="5">
        <f t="shared" si="144"/>
        <v>19</v>
      </c>
      <c r="Q720" s="6" t="s">
        <v>724</v>
      </c>
      <c r="R720">
        <v>-31.48</v>
      </c>
      <c r="S720">
        <v>-71.52</v>
      </c>
      <c r="T720">
        <v>35</v>
      </c>
      <c r="U720">
        <v>4.5999999999999996</v>
      </c>
    </row>
    <row r="721" spans="1:21" x14ac:dyDescent="0.25">
      <c r="A721" s="2">
        <v>42264.056828703702</v>
      </c>
      <c r="B721" s="4">
        <f t="shared" si="133"/>
        <v>2015</v>
      </c>
      <c r="C721" s="4">
        <f t="shared" si="134"/>
        <v>9</v>
      </c>
      <c r="D721" s="4">
        <f t="shared" si="135"/>
        <v>17</v>
      </c>
      <c r="E721" s="4">
        <f t="shared" si="136"/>
        <v>1</v>
      </c>
      <c r="F721" s="4">
        <f t="shared" si="137"/>
        <v>21</v>
      </c>
      <c r="G721" s="4">
        <f t="shared" si="138"/>
        <v>50</v>
      </c>
      <c r="H721" s="5">
        <f t="shared" si="139"/>
        <v>2015</v>
      </c>
      <c r="I721" s="5" t="str">
        <f t="shared" si="140"/>
        <v>09</v>
      </c>
      <c r="J721" s="5">
        <f t="shared" si="141"/>
        <v>17</v>
      </c>
      <c r="K721" s="5">
        <v>2015</v>
      </c>
      <c r="L721" s="5" t="s">
        <v>1759</v>
      </c>
      <c r="M721" s="5">
        <v>17</v>
      </c>
      <c r="N721" s="5" t="str">
        <f t="shared" si="142"/>
        <v>01</v>
      </c>
      <c r="O721" s="5">
        <f t="shared" si="143"/>
        <v>21</v>
      </c>
      <c r="P721" s="5">
        <f t="shared" si="144"/>
        <v>50</v>
      </c>
      <c r="Q721" s="6" t="s">
        <v>725</v>
      </c>
      <c r="R721">
        <v>-31.72</v>
      </c>
      <c r="S721">
        <v>-71.7</v>
      </c>
      <c r="T721">
        <v>14</v>
      </c>
      <c r="U721">
        <v>5.0999999999999996</v>
      </c>
    </row>
    <row r="722" spans="1:21" x14ac:dyDescent="0.25">
      <c r="A722" s="2">
        <v>42264.064583333333</v>
      </c>
      <c r="B722" s="4">
        <f t="shared" si="133"/>
        <v>2015</v>
      </c>
      <c r="C722" s="4">
        <f t="shared" si="134"/>
        <v>9</v>
      </c>
      <c r="D722" s="4">
        <f t="shared" si="135"/>
        <v>17</v>
      </c>
      <c r="E722" s="4">
        <f t="shared" si="136"/>
        <v>1</v>
      </c>
      <c r="F722" s="4">
        <f t="shared" si="137"/>
        <v>33</v>
      </c>
      <c r="G722" s="4">
        <f t="shared" si="138"/>
        <v>0</v>
      </c>
      <c r="H722" s="5">
        <f t="shared" si="139"/>
        <v>2015</v>
      </c>
      <c r="I722" s="5" t="str">
        <f t="shared" si="140"/>
        <v>09</v>
      </c>
      <c r="J722" s="5">
        <f t="shared" si="141"/>
        <v>17</v>
      </c>
      <c r="K722" s="5">
        <v>2015</v>
      </c>
      <c r="L722" s="5" t="s">
        <v>1759</v>
      </c>
      <c r="M722" s="5">
        <v>17</v>
      </c>
      <c r="N722" s="5" t="str">
        <f t="shared" si="142"/>
        <v>01</v>
      </c>
      <c r="O722" s="5">
        <f t="shared" si="143"/>
        <v>33</v>
      </c>
      <c r="P722" s="5" t="str">
        <f t="shared" si="144"/>
        <v>00</v>
      </c>
      <c r="Q722" s="6" t="s">
        <v>726</v>
      </c>
      <c r="R722">
        <v>-31.64</v>
      </c>
      <c r="S722">
        <v>-72.099999999999994</v>
      </c>
      <c r="T722">
        <v>35</v>
      </c>
      <c r="U722">
        <v>6</v>
      </c>
    </row>
    <row r="723" spans="1:21" x14ac:dyDescent="0.25">
      <c r="A723" s="2">
        <v>42264.070196759261</v>
      </c>
      <c r="B723" s="4">
        <f t="shared" si="133"/>
        <v>2015</v>
      </c>
      <c r="C723" s="4">
        <f t="shared" si="134"/>
        <v>9</v>
      </c>
      <c r="D723" s="4">
        <f t="shared" si="135"/>
        <v>17</v>
      </c>
      <c r="E723" s="4">
        <f t="shared" si="136"/>
        <v>1</v>
      </c>
      <c r="F723" s="4">
        <f t="shared" si="137"/>
        <v>41</v>
      </c>
      <c r="G723" s="4">
        <f t="shared" si="138"/>
        <v>5</v>
      </c>
      <c r="H723" s="5">
        <f t="shared" si="139"/>
        <v>2015</v>
      </c>
      <c r="I723" s="5" t="str">
        <f t="shared" si="140"/>
        <v>09</v>
      </c>
      <c r="J723" s="5">
        <f t="shared" si="141"/>
        <v>17</v>
      </c>
      <c r="K723" s="5">
        <v>2015</v>
      </c>
      <c r="L723" s="5" t="s">
        <v>1759</v>
      </c>
      <c r="M723" s="5">
        <v>17</v>
      </c>
      <c r="N723" s="5" t="str">
        <f t="shared" si="142"/>
        <v>01</v>
      </c>
      <c r="O723" s="5">
        <f t="shared" si="143"/>
        <v>41</v>
      </c>
      <c r="P723" s="5" t="str">
        <f t="shared" si="144"/>
        <v>05</v>
      </c>
      <c r="Q723" s="6" t="s">
        <v>727</v>
      </c>
      <c r="R723">
        <v>-31.11</v>
      </c>
      <c r="S723">
        <v>-71.650000000000006</v>
      </c>
      <c r="T723">
        <v>50</v>
      </c>
      <c r="U723">
        <v>6.5</v>
      </c>
    </row>
    <row r="724" spans="1:21" x14ac:dyDescent="0.25">
      <c r="A724" s="2">
        <v>42264.119942129626</v>
      </c>
      <c r="B724" s="4">
        <f t="shared" si="133"/>
        <v>2015</v>
      </c>
      <c r="C724" s="4">
        <f t="shared" si="134"/>
        <v>9</v>
      </c>
      <c r="D724" s="4">
        <f t="shared" si="135"/>
        <v>17</v>
      </c>
      <c r="E724" s="4">
        <f t="shared" si="136"/>
        <v>2</v>
      </c>
      <c r="F724" s="4">
        <f t="shared" si="137"/>
        <v>52</v>
      </c>
      <c r="G724" s="4">
        <f t="shared" si="138"/>
        <v>43</v>
      </c>
      <c r="H724" s="5">
        <f t="shared" si="139"/>
        <v>2015</v>
      </c>
      <c r="I724" s="5" t="str">
        <f t="shared" si="140"/>
        <v>09</v>
      </c>
      <c r="J724" s="5">
        <f t="shared" si="141"/>
        <v>17</v>
      </c>
      <c r="K724" s="5">
        <v>2015</v>
      </c>
      <c r="L724" s="5" t="s">
        <v>1759</v>
      </c>
      <c r="M724" s="5">
        <v>17</v>
      </c>
      <c r="N724" s="5" t="str">
        <f t="shared" si="142"/>
        <v>02</v>
      </c>
      <c r="O724" s="5">
        <f t="shared" si="143"/>
        <v>52</v>
      </c>
      <c r="P724" s="5">
        <f t="shared" si="144"/>
        <v>43</v>
      </c>
      <c r="Q724" s="6" t="s">
        <v>728</v>
      </c>
      <c r="R724">
        <v>-30.92</v>
      </c>
      <c r="S724">
        <v>-71.349999999999994</v>
      </c>
      <c r="T724">
        <v>45</v>
      </c>
      <c r="U724">
        <v>4.8</v>
      </c>
    </row>
    <row r="725" spans="1:21" x14ac:dyDescent="0.25">
      <c r="A725" s="2">
        <v>42264.12462962963</v>
      </c>
      <c r="B725" s="4">
        <f t="shared" si="133"/>
        <v>2015</v>
      </c>
      <c r="C725" s="4">
        <f t="shared" si="134"/>
        <v>9</v>
      </c>
      <c r="D725" s="4">
        <f t="shared" si="135"/>
        <v>17</v>
      </c>
      <c r="E725" s="4">
        <f t="shared" si="136"/>
        <v>2</v>
      </c>
      <c r="F725" s="4">
        <f t="shared" si="137"/>
        <v>59</v>
      </c>
      <c r="G725" s="4">
        <f t="shared" si="138"/>
        <v>28</v>
      </c>
      <c r="H725" s="5">
        <f t="shared" si="139"/>
        <v>2015</v>
      </c>
      <c r="I725" s="5" t="str">
        <f t="shared" si="140"/>
        <v>09</v>
      </c>
      <c r="J725" s="5">
        <f t="shared" si="141"/>
        <v>17</v>
      </c>
      <c r="K725" s="5">
        <v>2015</v>
      </c>
      <c r="L725" s="5" t="s">
        <v>1759</v>
      </c>
      <c r="M725" s="5">
        <v>17</v>
      </c>
      <c r="N725" s="5" t="str">
        <f t="shared" si="142"/>
        <v>02</v>
      </c>
      <c r="O725" s="5">
        <f t="shared" si="143"/>
        <v>59</v>
      </c>
      <c r="P725" s="5">
        <f t="shared" si="144"/>
        <v>28</v>
      </c>
      <c r="Q725" s="6" t="s">
        <v>729</v>
      </c>
      <c r="R725">
        <v>-30.98</v>
      </c>
      <c r="S725">
        <v>-71.36</v>
      </c>
      <c r="T725">
        <v>54</v>
      </c>
      <c r="U725">
        <v>5.5</v>
      </c>
    </row>
    <row r="726" spans="1:21" x14ac:dyDescent="0.25">
      <c r="A726" s="2">
        <v>42264.133819444447</v>
      </c>
      <c r="B726" s="4">
        <f t="shared" si="133"/>
        <v>2015</v>
      </c>
      <c r="C726" s="4">
        <f t="shared" si="134"/>
        <v>9</v>
      </c>
      <c r="D726" s="4">
        <f t="shared" si="135"/>
        <v>17</v>
      </c>
      <c r="E726" s="4">
        <f t="shared" si="136"/>
        <v>3</v>
      </c>
      <c r="F726" s="4">
        <f t="shared" si="137"/>
        <v>12</v>
      </c>
      <c r="G726" s="4">
        <f t="shared" si="138"/>
        <v>42</v>
      </c>
      <c r="H726" s="5">
        <f t="shared" si="139"/>
        <v>2015</v>
      </c>
      <c r="I726" s="5" t="str">
        <f t="shared" si="140"/>
        <v>09</v>
      </c>
      <c r="J726" s="5">
        <f t="shared" si="141"/>
        <v>17</v>
      </c>
      <c r="K726" s="5">
        <v>2015</v>
      </c>
      <c r="L726" s="5" t="s">
        <v>1759</v>
      </c>
      <c r="M726" s="5">
        <v>17</v>
      </c>
      <c r="N726" s="5" t="str">
        <f t="shared" si="142"/>
        <v>03</v>
      </c>
      <c r="O726" s="5">
        <f t="shared" si="143"/>
        <v>12</v>
      </c>
      <c r="P726" s="5">
        <f t="shared" si="144"/>
        <v>42</v>
      </c>
      <c r="Q726" s="6" t="s">
        <v>730</v>
      </c>
      <c r="R726">
        <v>-30.92</v>
      </c>
      <c r="S726">
        <v>-71.260000000000005</v>
      </c>
      <c r="T726">
        <v>47</v>
      </c>
      <c r="U726">
        <v>5.4</v>
      </c>
    </row>
    <row r="727" spans="1:21" x14ac:dyDescent="0.25">
      <c r="A727" s="2">
        <v>42264.163368055553</v>
      </c>
      <c r="B727" s="4">
        <f t="shared" si="133"/>
        <v>2015</v>
      </c>
      <c r="C727" s="4">
        <f t="shared" si="134"/>
        <v>9</v>
      </c>
      <c r="D727" s="4">
        <f t="shared" si="135"/>
        <v>17</v>
      </c>
      <c r="E727" s="4">
        <f t="shared" si="136"/>
        <v>3</v>
      </c>
      <c r="F727" s="4">
        <f t="shared" si="137"/>
        <v>55</v>
      </c>
      <c r="G727" s="4">
        <f t="shared" si="138"/>
        <v>15</v>
      </c>
      <c r="H727" s="5">
        <f t="shared" si="139"/>
        <v>2015</v>
      </c>
      <c r="I727" s="5" t="str">
        <f t="shared" si="140"/>
        <v>09</v>
      </c>
      <c r="J727" s="5">
        <f t="shared" si="141"/>
        <v>17</v>
      </c>
      <c r="K727" s="5">
        <v>2015</v>
      </c>
      <c r="L727" s="5" t="s">
        <v>1759</v>
      </c>
      <c r="M727" s="5">
        <v>17</v>
      </c>
      <c r="N727" s="5" t="str">
        <f t="shared" si="142"/>
        <v>03</v>
      </c>
      <c r="O727" s="5">
        <f t="shared" si="143"/>
        <v>55</v>
      </c>
      <c r="P727" s="5">
        <f t="shared" si="144"/>
        <v>15</v>
      </c>
      <c r="Q727" s="6" t="s">
        <v>731</v>
      </c>
      <c r="R727">
        <v>-31.46</v>
      </c>
      <c r="S727">
        <v>-71.7</v>
      </c>
      <c r="T727">
        <v>53</v>
      </c>
      <c r="U727">
        <v>5.8</v>
      </c>
    </row>
    <row r="728" spans="1:21" x14ac:dyDescent="0.25">
      <c r="A728" s="2">
        <v>42264.16815972222</v>
      </c>
      <c r="B728" s="4">
        <f t="shared" si="133"/>
        <v>2015</v>
      </c>
      <c r="C728" s="4">
        <f t="shared" si="134"/>
        <v>9</v>
      </c>
      <c r="D728" s="4">
        <f t="shared" si="135"/>
        <v>17</v>
      </c>
      <c r="E728" s="4">
        <f t="shared" si="136"/>
        <v>4</v>
      </c>
      <c r="F728" s="4">
        <f t="shared" si="137"/>
        <v>2</v>
      </c>
      <c r="G728" s="4">
        <f t="shared" si="138"/>
        <v>9</v>
      </c>
      <c r="H728" s="5">
        <f t="shared" si="139"/>
        <v>2015</v>
      </c>
      <c r="I728" s="5" t="str">
        <f t="shared" si="140"/>
        <v>09</v>
      </c>
      <c r="J728" s="5">
        <f t="shared" si="141"/>
        <v>17</v>
      </c>
      <c r="K728" s="5">
        <v>2015</v>
      </c>
      <c r="L728" s="5" t="s">
        <v>1759</v>
      </c>
      <c r="M728" s="5">
        <v>17</v>
      </c>
      <c r="N728" s="5" t="str">
        <f t="shared" si="142"/>
        <v>04</v>
      </c>
      <c r="O728" s="5" t="str">
        <f t="shared" si="143"/>
        <v>02</v>
      </c>
      <c r="P728" s="5" t="str">
        <f t="shared" si="144"/>
        <v>09</v>
      </c>
      <c r="Q728" s="6" t="s">
        <v>732</v>
      </c>
      <c r="R728">
        <v>-31.25</v>
      </c>
      <c r="S728">
        <v>-71.89</v>
      </c>
      <c r="T728">
        <v>33</v>
      </c>
      <c r="U728">
        <v>5.7</v>
      </c>
    </row>
    <row r="729" spans="1:21" x14ac:dyDescent="0.25">
      <c r="A729" s="2">
        <v>42264.17392361111</v>
      </c>
      <c r="B729" s="4">
        <f t="shared" si="133"/>
        <v>2015</v>
      </c>
      <c r="C729" s="4">
        <f t="shared" si="134"/>
        <v>9</v>
      </c>
      <c r="D729" s="4">
        <f t="shared" si="135"/>
        <v>17</v>
      </c>
      <c r="E729" s="4">
        <f t="shared" si="136"/>
        <v>4</v>
      </c>
      <c r="F729" s="4">
        <f t="shared" si="137"/>
        <v>10</v>
      </c>
      <c r="G729" s="4">
        <f t="shared" si="138"/>
        <v>27</v>
      </c>
      <c r="H729" s="5">
        <f t="shared" si="139"/>
        <v>2015</v>
      </c>
      <c r="I729" s="5" t="str">
        <f t="shared" si="140"/>
        <v>09</v>
      </c>
      <c r="J729" s="5">
        <f t="shared" si="141"/>
        <v>17</v>
      </c>
      <c r="K729" s="5">
        <v>2015</v>
      </c>
      <c r="L729" s="5" t="s">
        <v>1759</v>
      </c>
      <c r="M729" s="5">
        <v>17</v>
      </c>
      <c r="N729" s="5" t="str">
        <f t="shared" si="142"/>
        <v>04</v>
      </c>
      <c r="O729" s="5">
        <f t="shared" si="143"/>
        <v>10</v>
      </c>
      <c r="P729" s="5">
        <f t="shared" si="144"/>
        <v>27</v>
      </c>
      <c r="Q729" s="6" t="s">
        <v>733</v>
      </c>
      <c r="R729">
        <v>-31.54</v>
      </c>
      <c r="S729">
        <v>-71.75</v>
      </c>
      <c r="T729">
        <v>41</v>
      </c>
      <c r="U729">
        <v>6.6</v>
      </c>
    </row>
    <row r="730" spans="1:21" x14ac:dyDescent="0.25">
      <c r="A730" s="2">
        <v>42264.185162037036</v>
      </c>
      <c r="B730" s="4">
        <f t="shared" si="133"/>
        <v>2015</v>
      </c>
      <c r="C730" s="4">
        <f t="shared" si="134"/>
        <v>9</v>
      </c>
      <c r="D730" s="4">
        <f t="shared" si="135"/>
        <v>17</v>
      </c>
      <c r="E730" s="4">
        <f t="shared" si="136"/>
        <v>4</v>
      </c>
      <c r="F730" s="4">
        <f t="shared" si="137"/>
        <v>26</v>
      </c>
      <c r="G730" s="4">
        <f t="shared" si="138"/>
        <v>38</v>
      </c>
      <c r="H730" s="5">
        <f t="shared" si="139"/>
        <v>2015</v>
      </c>
      <c r="I730" s="5" t="str">
        <f t="shared" si="140"/>
        <v>09</v>
      </c>
      <c r="J730" s="5">
        <f t="shared" si="141"/>
        <v>17</v>
      </c>
      <c r="K730" s="5">
        <v>2015</v>
      </c>
      <c r="L730" s="5" t="s">
        <v>1759</v>
      </c>
      <c r="M730" s="5">
        <v>17</v>
      </c>
      <c r="N730" s="5" t="str">
        <f t="shared" si="142"/>
        <v>04</v>
      </c>
      <c r="O730" s="5">
        <f t="shared" si="143"/>
        <v>26</v>
      </c>
      <c r="P730" s="5">
        <f t="shared" si="144"/>
        <v>38</v>
      </c>
      <c r="Q730" s="6" t="s">
        <v>734</v>
      </c>
      <c r="R730">
        <v>-31.46</v>
      </c>
      <c r="S730">
        <v>-71.81</v>
      </c>
      <c r="T730">
        <v>35</v>
      </c>
      <c r="U730">
        <v>5.7</v>
      </c>
    </row>
    <row r="731" spans="1:21" x14ac:dyDescent="0.25">
      <c r="A731" s="2">
        <v>42264.239363425928</v>
      </c>
      <c r="B731" s="4">
        <f t="shared" si="133"/>
        <v>2015</v>
      </c>
      <c r="C731" s="4">
        <f t="shared" si="134"/>
        <v>9</v>
      </c>
      <c r="D731" s="4">
        <f t="shared" si="135"/>
        <v>17</v>
      </c>
      <c r="E731" s="4">
        <f t="shared" si="136"/>
        <v>5</v>
      </c>
      <c r="F731" s="4">
        <f t="shared" si="137"/>
        <v>44</v>
      </c>
      <c r="G731" s="4">
        <f t="shared" si="138"/>
        <v>41</v>
      </c>
      <c r="H731" s="5">
        <f t="shared" si="139"/>
        <v>2015</v>
      </c>
      <c r="I731" s="5" t="str">
        <f t="shared" si="140"/>
        <v>09</v>
      </c>
      <c r="J731" s="5">
        <f t="shared" si="141"/>
        <v>17</v>
      </c>
      <c r="K731" s="5">
        <v>2015</v>
      </c>
      <c r="L731" s="5" t="s">
        <v>1759</v>
      </c>
      <c r="M731" s="5">
        <v>17</v>
      </c>
      <c r="N731" s="5" t="str">
        <f t="shared" si="142"/>
        <v>05</v>
      </c>
      <c r="O731" s="5">
        <f t="shared" si="143"/>
        <v>44</v>
      </c>
      <c r="P731" s="5">
        <f t="shared" si="144"/>
        <v>41</v>
      </c>
      <c r="Q731" s="6" t="s">
        <v>735</v>
      </c>
      <c r="R731">
        <v>-31.82</v>
      </c>
      <c r="S731">
        <v>-71.959999999999994</v>
      </c>
      <c r="T731">
        <v>25</v>
      </c>
      <c r="U731">
        <v>5.3</v>
      </c>
    </row>
    <row r="732" spans="1:21" x14ac:dyDescent="0.25">
      <c r="A732" s="2">
        <v>42264.311157407406</v>
      </c>
      <c r="B732" s="4">
        <f t="shared" si="133"/>
        <v>2015</v>
      </c>
      <c r="C732" s="4">
        <f t="shared" si="134"/>
        <v>9</v>
      </c>
      <c r="D732" s="4">
        <f t="shared" si="135"/>
        <v>17</v>
      </c>
      <c r="E732" s="4">
        <f t="shared" si="136"/>
        <v>7</v>
      </c>
      <c r="F732" s="4">
        <f t="shared" si="137"/>
        <v>28</v>
      </c>
      <c r="G732" s="4">
        <f t="shared" si="138"/>
        <v>4</v>
      </c>
      <c r="H732" s="5">
        <f t="shared" si="139"/>
        <v>2015</v>
      </c>
      <c r="I732" s="5" t="str">
        <f t="shared" si="140"/>
        <v>09</v>
      </c>
      <c r="J732" s="5">
        <f t="shared" si="141"/>
        <v>17</v>
      </c>
      <c r="K732" s="5">
        <v>2015</v>
      </c>
      <c r="L732" s="5" t="s">
        <v>1759</v>
      </c>
      <c r="M732" s="5">
        <v>17</v>
      </c>
      <c r="N732" s="5" t="str">
        <f t="shared" si="142"/>
        <v>07</v>
      </c>
      <c r="O732" s="5">
        <f t="shared" si="143"/>
        <v>28</v>
      </c>
      <c r="P732" s="5" t="str">
        <f t="shared" si="144"/>
        <v>04</v>
      </c>
      <c r="Q732" s="6" t="s">
        <v>736</v>
      </c>
      <c r="R732">
        <v>-31.51</v>
      </c>
      <c r="S732">
        <v>-71.58</v>
      </c>
      <c r="T732">
        <v>44</v>
      </c>
      <c r="U732">
        <v>4.7</v>
      </c>
    </row>
    <row r="733" spans="1:21" x14ac:dyDescent="0.25">
      <c r="A733" s="2">
        <v>42264.356053240743</v>
      </c>
      <c r="B733" s="4">
        <f t="shared" si="133"/>
        <v>2015</v>
      </c>
      <c r="C733" s="4">
        <f t="shared" si="134"/>
        <v>9</v>
      </c>
      <c r="D733" s="4">
        <f t="shared" si="135"/>
        <v>17</v>
      </c>
      <c r="E733" s="4">
        <f t="shared" si="136"/>
        <v>8</v>
      </c>
      <c r="F733" s="4">
        <f t="shared" si="137"/>
        <v>32</v>
      </c>
      <c r="G733" s="4">
        <f t="shared" si="138"/>
        <v>43</v>
      </c>
      <c r="H733" s="5">
        <f t="shared" si="139"/>
        <v>2015</v>
      </c>
      <c r="I733" s="5" t="str">
        <f t="shared" si="140"/>
        <v>09</v>
      </c>
      <c r="J733" s="5">
        <f t="shared" si="141"/>
        <v>17</v>
      </c>
      <c r="K733" s="5">
        <v>2015</v>
      </c>
      <c r="L733" s="5" t="s">
        <v>1759</v>
      </c>
      <c r="M733" s="5">
        <v>17</v>
      </c>
      <c r="N733" s="5" t="str">
        <f t="shared" si="142"/>
        <v>08</v>
      </c>
      <c r="O733" s="5">
        <f t="shared" si="143"/>
        <v>32</v>
      </c>
      <c r="P733" s="5">
        <f t="shared" si="144"/>
        <v>43</v>
      </c>
      <c r="Q733" s="6" t="s">
        <v>737</v>
      </c>
      <c r="R733">
        <v>-31.6</v>
      </c>
      <c r="S733">
        <v>-71.41</v>
      </c>
      <c r="T733">
        <v>39</v>
      </c>
      <c r="U733">
        <v>5</v>
      </c>
    </row>
    <row r="734" spans="1:21" x14ac:dyDescent="0.25">
      <c r="A734" s="2">
        <v>42264.438483796293</v>
      </c>
      <c r="B734" s="4">
        <f t="shared" si="133"/>
        <v>2015</v>
      </c>
      <c r="C734" s="4">
        <f t="shared" si="134"/>
        <v>9</v>
      </c>
      <c r="D734" s="4">
        <f t="shared" si="135"/>
        <v>17</v>
      </c>
      <c r="E734" s="4">
        <f t="shared" si="136"/>
        <v>10</v>
      </c>
      <c r="F734" s="4">
        <f t="shared" si="137"/>
        <v>31</v>
      </c>
      <c r="G734" s="4">
        <f t="shared" si="138"/>
        <v>25</v>
      </c>
      <c r="H734" s="5">
        <f t="shared" si="139"/>
        <v>2015</v>
      </c>
      <c r="I734" s="5" t="str">
        <f t="shared" si="140"/>
        <v>09</v>
      </c>
      <c r="J734" s="5">
        <f t="shared" si="141"/>
        <v>17</v>
      </c>
      <c r="K734" s="5">
        <v>2015</v>
      </c>
      <c r="L734" s="5" t="s">
        <v>1759</v>
      </c>
      <c r="M734" s="5">
        <v>17</v>
      </c>
      <c r="N734" s="5">
        <f t="shared" si="142"/>
        <v>10</v>
      </c>
      <c r="O734" s="5">
        <f t="shared" si="143"/>
        <v>31</v>
      </c>
      <c r="P734" s="5">
        <f t="shared" si="144"/>
        <v>25</v>
      </c>
      <c r="Q734" s="6" t="s">
        <v>738</v>
      </c>
      <c r="R734">
        <v>-30.93</v>
      </c>
      <c r="S734">
        <v>-71.459999999999994</v>
      </c>
      <c r="T734">
        <v>51</v>
      </c>
      <c r="U734">
        <v>5</v>
      </c>
    </row>
    <row r="735" spans="1:21" x14ac:dyDescent="0.25">
      <c r="A735" s="2">
        <v>42264.564189814817</v>
      </c>
      <c r="B735" s="4">
        <f t="shared" si="133"/>
        <v>2015</v>
      </c>
      <c r="C735" s="4">
        <f t="shared" si="134"/>
        <v>9</v>
      </c>
      <c r="D735" s="4">
        <f t="shared" si="135"/>
        <v>17</v>
      </c>
      <c r="E735" s="4">
        <f t="shared" si="136"/>
        <v>13</v>
      </c>
      <c r="F735" s="4">
        <f t="shared" si="137"/>
        <v>32</v>
      </c>
      <c r="G735" s="4">
        <f t="shared" si="138"/>
        <v>26</v>
      </c>
      <c r="H735" s="5">
        <f t="shared" si="139"/>
        <v>2015</v>
      </c>
      <c r="I735" s="5" t="str">
        <f t="shared" si="140"/>
        <v>09</v>
      </c>
      <c r="J735" s="5">
        <f t="shared" si="141"/>
        <v>17</v>
      </c>
      <c r="K735" s="5">
        <v>2015</v>
      </c>
      <c r="L735" s="5" t="s">
        <v>1759</v>
      </c>
      <c r="M735" s="5">
        <v>17</v>
      </c>
      <c r="N735" s="5">
        <f t="shared" si="142"/>
        <v>13</v>
      </c>
      <c r="O735" s="5">
        <f t="shared" si="143"/>
        <v>32</v>
      </c>
      <c r="P735" s="5">
        <f t="shared" si="144"/>
        <v>26</v>
      </c>
      <c r="Q735" s="6" t="s">
        <v>739</v>
      </c>
      <c r="R735">
        <v>-32.14</v>
      </c>
      <c r="S735">
        <v>-72.17</v>
      </c>
      <c r="T735">
        <v>34</v>
      </c>
      <c r="U735">
        <v>6</v>
      </c>
    </row>
    <row r="736" spans="1:21" x14ac:dyDescent="0.25">
      <c r="A736" s="2">
        <v>42264.596701388888</v>
      </c>
      <c r="B736" s="4">
        <f t="shared" si="133"/>
        <v>2015</v>
      </c>
      <c r="C736" s="4">
        <f t="shared" si="134"/>
        <v>9</v>
      </c>
      <c r="D736" s="4">
        <f t="shared" si="135"/>
        <v>17</v>
      </c>
      <c r="E736" s="4">
        <f t="shared" si="136"/>
        <v>14</v>
      </c>
      <c r="F736" s="4">
        <f t="shared" si="137"/>
        <v>19</v>
      </c>
      <c r="G736" s="4">
        <f t="shared" si="138"/>
        <v>15</v>
      </c>
      <c r="H736" s="5">
        <f t="shared" si="139"/>
        <v>2015</v>
      </c>
      <c r="I736" s="5" t="str">
        <f t="shared" si="140"/>
        <v>09</v>
      </c>
      <c r="J736" s="5">
        <f t="shared" si="141"/>
        <v>17</v>
      </c>
      <c r="K736" s="5">
        <v>2015</v>
      </c>
      <c r="L736" s="5" t="s">
        <v>1759</v>
      </c>
      <c r="M736" s="5">
        <v>17</v>
      </c>
      <c r="N736" s="5">
        <f t="shared" si="142"/>
        <v>14</v>
      </c>
      <c r="O736" s="5">
        <f t="shared" si="143"/>
        <v>19</v>
      </c>
      <c r="P736" s="5">
        <f t="shared" si="144"/>
        <v>15</v>
      </c>
      <c r="Q736" s="6" t="s">
        <v>740</v>
      </c>
      <c r="R736">
        <v>-30.94</v>
      </c>
      <c r="S736">
        <v>-72</v>
      </c>
      <c r="T736">
        <v>32</v>
      </c>
      <c r="U736">
        <v>5.7</v>
      </c>
    </row>
    <row r="737" spans="1:21" x14ac:dyDescent="0.25">
      <c r="A737" s="2">
        <v>42264.672326388885</v>
      </c>
      <c r="B737" s="4">
        <f t="shared" si="133"/>
        <v>2015</v>
      </c>
      <c r="C737" s="4">
        <f t="shared" si="134"/>
        <v>9</v>
      </c>
      <c r="D737" s="4">
        <f t="shared" si="135"/>
        <v>17</v>
      </c>
      <c r="E737" s="4">
        <f t="shared" si="136"/>
        <v>16</v>
      </c>
      <c r="F737" s="4">
        <f t="shared" si="137"/>
        <v>8</v>
      </c>
      <c r="G737" s="4">
        <f t="shared" si="138"/>
        <v>9</v>
      </c>
      <c r="H737" s="5">
        <f t="shared" si="139"/>
        <v>2015</v>
      </c>
      <c r="I737" s="5" t="str">
        <f t="shared" si="140"/>
        <v>09</v>
      </c>
      <c r="J737" s="5">
        <f t="shared" si="141"/>
        <v>17</v>
      </c>
      <c r="K737" s="5">
        <v>2015</v>
      </c>
      <c r="L737" s="5" t="s">
        <v>1759</v>
      </c>
      <c r="M737" s="5">
        <v>17</v>
      </c>
      <c r="N737" s="5">
        <f t="shared" si="142"/>
        <v>16</v>
      </c>
      <c r="O737" s="5" t="str">
        <f t="shared" si="143"/>
        <v>08</v>
      </c>
      <c r="P737" s="5" t="str">
        <f t="shared" si="144"/>
        <v>09</v>
      </c>
      <c r="Q737" s="6" t="s">
        <v>741</v>
      </c>
      <c r="R737">
        <v>-29.85</v>
      </c>
      <c r="S737">
        <v>-70.48</v>
      </c>
      <c r="T737">
        <v>39</v>
      </c>
      <c r="U737">
        <v>5.3</v>
      </c>
    </row>
    <row r="738" spans="1:21" x14ac:dyDescent="0.25">
      <c r="A738" s="2">
        <v>42264.698877314811</v>
      </c>
      <c r="B738" s="4">
        <f t="shared" si="133"/>
        <v>2015</v>
      </c>
      <c r="C738" s="4">
        <f t="shared" si="134"/>
        <v>9</v>
      </c>
      <c r="D738" s="4">
        <f t="shared" si="135"/>
        <v>17</v>
      </c>
      <c r="E738" s="4">
        <f t="shared" si="136"/>
        <v>16</v>
      </c>
      <c r="F738" s="4">
        <f t="shared" si="137"/>
        <v>46</v>
      </c>
      <c r="G738" s="4">
        <f t="shared" si="138"/>
        <v>23</v>
      </c>
      <c r="H738" s="5">
        <f t="shared" si="139"/>
        <v>2015</v>
      </c>
      <c r="I738" s="5" t="str">
        <f t="shared" si="140"/>
        <v>09</v>
      </c>
      <c r="J738" s="5">
        <f t="shared" si="141"/>
        <v>17</v>
      </c>
      <c r="K738" s="5">
        <v>2015</v>
      </c>
      <c r="L738" s="5" t="s">
        <v>1759</v>
      </c>
      <c r="M738" s="5">
        <v>17</v>
      </c>
      <c r="N738" s="5">
        <f t="shared" si="142"/>
        <v>16</v>
      </c>
      <c r="O738" s="5">
        <f t="shared" si="143"/>
        <v>46</v>
      </c>
      <c r="P738" s="5">
        <f t="shared" si="144"/>
        <v>23</v>
      </c>
      <c r="Q738" s="6" t="s">
        <v>742</v>
      </c>
      <c r="R738">
        <v>-31.5</v>
      </c>
      <c r="S738">
        <v>-71.739999999999995</v>
      </c>
      <c r="T738">
        <v>42</v>
      </c>
      <c r="U738">
        <v>5</v>
      </c>
    </row>
    <row r="739" spans="1:21" x14ac:dyDescent="0.25">
      <c r="A739" s="2">
        <v>42264.943993055553</v>
      </c>
      <c r="B739" s="4">
        <f t="shared" si="133"/>
        <v>2015</v>
      </c>
      <c r="C739" s="4">
        <f t="shared" si="134"/>
        <v>9</v>
      </c>
      <c r="D739" s="4">
        <f t="shared" si="135"/>
        <v>17</v>
      </c>
      <c r="E739" s="4">
        <f t="shared" si="136"/>
        <v>22</v>
      </c>
      <c r="F739" s="4">
        <f t="shared" si="137"/>
        <v>39</v>
      </c>
      <c r="G739" s="4">
        <f t="shared" si="138"/>
        <v>21</v>
      </c>
      <c r="H739" s="5">
        <f t="shared" si="139"/>
        <v>2015</v>
      </c>
      <c r="I739" s="5" t="str">
        <f t="shared" si="140"/>
        <v>09</v>
      </c>
      <c r="J739" s="5">
        <f t="shared" si="141"/>
        <v>17</v>
      </c>
      <c r="K739" s="5">
        <v>2015</v>
      </c>
      <c r="L739" s="5" t="s">
        <v>1759</v>
      </c>
      <c r="M739" s="5">
        <v>17</v>
      </c>
      <c r="N739" s="5">
        <f t="shared" si="142"/>
        <v>22</v>
      </c>
      <c r="O739" s="5">
        <f t="shared" si="143"/>
        <v>39</v>
      </c>
      <c r="P739" s="5">
        <f t="shared" si="144"/>
        <v>21</v>
      </c>
      <c r="Q739" s="6" t="s">
        <v>743</v>
      </c>
      <c r="R739">
        <v>-30.94</v>
      </c>
      <c r="S739">
        <v>-71.64</v>
      </c>
      <c r="T739">
        <v>29</v>
      </c>
      <c r="U739">
        <v>5.2</v>
      </c>
    </row>
    <row r="740" spans="1:21" x14ac:dyDescent="0.25">
      <c r="A740" s="2">
        <v>42265.135868055557</v>
      </c>
      <c r="B740" s="4">
        <f t="shared" si="133"/>
        <v>2015</v>
      </c>
      <c r="C740" s="4">
        <f t="shared" si="134"/>
        <v>9</v>
      </c>
      <c r="D740" s="4">
        <f t="shared" si="135"/>
        <v>18</v>
      </c>
      <c r="E740" s="4">
        <f t="shared" si="136"/>
        <v>3</v>
      </c>
      <c r="F740" s="4">
        <f t="shared" si="137"/>
        <v>15</v>
      </c>
      <c r="G740" s="4">
        <f t="shared" si="138"/>
        <v>39</v>
      </c>
      <c r="H740" s="5">
        <f t="shared" si="139"/>
        <v>2015</v>
      </c>
      <c r="I740" s="5" t="str">
        <f t="shared" si="140"/>
        <v>09</v>
      </c>
      <c r="J740" s="5">
        <f t="shared" si="141"/>
        <v>18</v>
      </c>
      <c r="K740" s="5">
        <v>2015</v>
      </c>
      <c r="L740" s="5" t="s">
        <v>1759</v>
      </c>
      <c r="M740" s="5">
        <v>18</v>
      </c>
      <c r="N740" s="5" t="str">
        <f t="shared" si="142"/>
        <v>03</v>
      </c>
      <c r="O740" s="5">
        <f t="shared" si="143"/>
        <v>15</v>
      </c>
      <c r="P740" s="5">
        <f t="shared" si="144"/>
        <v>39</v>
      </c>
      <c r="Q740" s="6" t="s">
        <v>744</v>
      </c>
      <c r="R740">
        <v>-31.45</v>
      </c>
      <c r="S740">
        <v>-71.53</v>
      </c>
      <c r="T740">
        <v>45</v>
      </c>
      <c r="U740">
        <v>5.2</v>
      </c>
    </row>
    <row r="741" spans="1:21" x14ac:dyDescent="0.25">
      <c r="A741" s="2">
        <v>42265.322326388887</v>
      </c>
      <c r="B741" s="4">
        <f t="shared" si="133"/>
        <v>2015</v>
      </c>
      <c r="C741" s="4">
        <f t="shared" si="134"/>
        <v>9</v>
      </c>
      <c r="D741" s="4">
        <f t="shared" si="135"/>
        <v>18</v>
      </c>
      <c r="E741" s="4">
        <f t="shared" si="136"/>
        <v>7</v>
      </c>
      <c r="F741" s="4">
        <f t="shared" si="137"/>
        <v>44</v>
      </c>
      <c r="G741" s="4">
        <f t="shared" si="138"/>
        <v>9</v>
      </c>
      <c r="H741" s="5">
        <f t="shared" si="139"/>
        <v>2015</v>
      </c>
      <c r="I741" s="5" t="str">
        <f t="shared" si="140"/>
        <v>09</v>
      </c>
      <c r="J741" s="5">
        <f t="shared" si="141"/>
        <v>18</v>
      </c>
      <c r="K741" s="5">
        <v>2015</v>
      </c>
      <c r="L741" s="5" t="s">
        <v>1759</v>
      </c>
      <c r="M741" s="5">
        <v>18</v>
      </c>
      <c r="N741" s="5" t="str">
        <f t="shared" si="142"/>
        <v>07</v>
      </c>
      <c r="O741" s="5">
        <f t="shared" si="143"/>
        <v>44</v>
      </c>
      <c r="P741" s="5" t="str">
        <f t="shared" si="144"/>
        <v>09</v>
      </c>
      <c r="Q741" s="6" t="s">
        <v>745</v>
      </c>
      <c r="R741">
        <v>-31.38</v>
      </c>
      <c r="S741">
        <v>-71.56</v>
      </c>
      <c r="T741">
        <v>41</v>
      </c>
      <c r="U741">
        <v>4.5</v>
      </c>
    </row>
    <row r="742" spans="1:21" x14ac:dyDescent="0.25">
      <c r="A742" s="2">
        <v>42265.382407407407</v>
      </c>
      <c r="B742" s="4">
        <f t="shared" si="133"/>
        <v>2015</v>
      </c>
      <c r="C742" s="4">
        <f t="shared" si="134"/>
        <v>9</v>
      </c>
      <c r="D742" s="4">
        <f t="shared" si="135"/>
        <v>18</v>
      </c>
      <c r="E742" s="4">
        <f t="shared" si="136"/>
        <v>9</v>
      </c>
      <c r="F742" s="4">
        <f t="shared" si="137"/>
        <v>10</v>
      </c>
      <c r="G742" s="4">
        <f t="shared" si="138"/>
        <v>40</v>
      </c>
      <c r="H742" s="5">
        <f t="shared" si="139"/>
        <v>2015</v>
      </c>
      <c r="I742" s="5" t="str">
        <f t="shared" si="140"/>
        <v>09</v>
      </c>
      <c r="J742" s="5">
        <f t="shared" si="141"/>
        <v>18</v>
      </c>
      <c r="K742" s="5">
        <v>2015</v>
      </c>
      <c r="L742" s="5" t="s">
        <v>1759</v>
      </c>
      <c r="M742" s="5">
        <v>18</v>
      </c>
      <c r="N742" s="5" t="str">
        <f t="shared" si="142"/>
        <v>09</v>
      </c>
      <c r="O742" s="5">
        <f t="shared" si="143"/>
        <v>10</v>
      </c>
      <c r="P742" s="5">
        <f t="shared" si="144"/>
        <v>40</v>
      </c>
      <c r="Q742" s="6" t="s">
        <v>746</v>
      </c>
      <c r="R742">
        <v>-32.06</v>
      </c>
      <c r="S742">
        <v>-72.099999999999994</v>
      </c>
      <c r="T742">
        <v>33</v>
      </c>
      <c r="U742">
        <v>6</v>
      </c>
    </row>
    <row r="743" spans="1:21" x14ac:dyDescent="0.25">
      <c r="A743" s="2">
        <v>42265.58898148148</v>
      </c>
      <c r="B743" s="4">
        <f t="shared" si="133"/>
        <v>2015</v>
      </c>
      <c r="C743" s="4">
        <f t="shared" si="134"/>
        <v>9</v>
      </c>
      <c r="D743" s="4">
        <f t="shared" si="135"/>
        <v>18</v>
      </c>
      <c r="E743" s="4">
        <f t="shared" si="136"/>
        <v>14</v>
      </c>
      <c r="F743" s="4">
        <f t="shared" si="137"/>
        <v>8</v>
      </c>
      <c r="G743" s="4">
        <f t="shared" si="138"/>
        <v>8</v>
      </c>
      <c r="H743" s="5">
        <f t="shared" si="139"/>
        <v>2015</v>
      </c>
      <c r="I743" s="5" t="str">
        <f t="shared" si="140"/>
        <v>09</v>
      </c>
      <c r="J743" s="5">
        <f t="shared" si="141"/>
        <v>18</v>
      </c>
      <c r="K743" s="5">
        <v>2015</v>
      </c>
      <c r="L743" s="5" t="s">
        <v>1759</v>
      </c>
      <c r="M743" s="5">
        <v>18</v>
      </c>
      <c r="N743" s="5">
        <f t="shared" si="142"/>
        <v>14</v>
      </c>
      <c r="O743" s="5" t="str">
        <f t="shared" si="143"/>
        <v>08</v>
      </c>
      <c r="P743" s="5" t="str">
        <f t="shared" si="144"/>
        <v>08</v>
      </c>
      <c r="Q743" s="6" t="s">
        <v>747</v>
      </c>
      <c r="R743">
        <v>-30.87</v>
      </c>
      <c r="S743">
        <v>-71.27</v>
      </c>
      <c r="T743">
        <v>45</v>
      </c>
      <c r="U743">
        <v>4.5</v>
      </c>
    </row>
    <row r="744" spans="1:21" x14ac:dyDescent="0.25">
      <c r="A744" s="2">
        <v>42266.117824074077</v>
      </c>
      <c r="B744" s="4">
        <f t="shared" si="133"/>
        <v>2015</v>
      </c>
      <c r="C744" s="4">
        <f t="shared" si="134"/>
        <v>9</v>
      </c>
      <c r="D744" s="4">
        <f t="shared" si="135"/>
        <v>19</v>
      </c>
      <c r="E744" s="4">
        <f t="shared" si="136"/>
        <v>2</v>
      </c>
      <c r="F744" s="4">
        <f t="shared" si="137"/>
        <v>49</v>
      </c>
      <c r="G744" s="4">
        <f t="shared" si="138"/>
        <v>40</v>
      </c>
      <c r="H744" s="5">
        <f t="shared" si="139"/>
        <v>2015</v>
      </c>
      <c r="I744" s="5" t="str">
        <f t="shared" si="140"/>
        <v>09</v>
      </c>
      <c r="J744" s="5">
        <f t="shared" si="141"/>
        <v>19</v>
      </c>
      <c r="K744" s="5">
        <v>2015</v>
      </c>
      <c r="L744" s="5" t="s">
        <v>1759</v>
      </c>
      <c r="M744" s="5">
        <v>19</v>
      </c>
      <c r="N744" s="5" t="str">
        <f t="shared" si="142"/>
        <v>02</v>
      </c>
      <c r="O744" s="5">
        <f t="shared" si="143"/>
        <v>49</v>
      </c>
      <c r="P744" s="5">
        <f t="shared" si="144"/>
        <v>40</v>
      </c>
      <c r="Q744" s="6" t="s">
        <v>748</v>
      </c>
      <c r="R744">
        <v>-31.54</v>
      </c>
      <c r="S744">
        <v>-71.77</v>
      </c>
      <c r="T744">
        <v>32</v>
      </c>
      <c r="U744">
        <v>5.4</v>
      </c>
    </row>
    <row r="745" spans="1:21" x14ac:dyDescent="0.25">
      <c r="A745" s="2">
        <v>42266.379942129628</v>
      </c>
      <c r="B745" s="4">
        <f t="shared" si="133"/>
        <v>2015</v>
      </c>
      <c r="C745" s="4">
        <f t="shared" si="134"/>
        <v>9</v>
      </c>
      <c r="D745" s="4">
        <f t="shared" si="135"/>
        <v>19</v>
      </c>
      <c r="E745" s="4">
        <f t="shared" si="136"/>
        <v>9</v>
      </c>
      <c r="F745" s="4">
        <f t="shared" si="137"/>
        <v>7</v>
      </c>
      <c r="G745" s="4">
        <f t="shared" si="138"/>
        <v>7</v>
      </c>
      <c r="H745" s="5">
        <f t="shared" si="139"/>
        <v>2015</v>
      </c>
      <c r="I745" s="5" t="str">
        <f t="shared" si="140"/>
        <v>09</v>
      </c>
      <c r="J745" s="5">
        <f t="shared" si="141"/>
        <v>19</v>
      </c>
      <c r="K745" s="5">
        <v>2015</v>
      </c>
      <c r="L745" s="5" t="s">
        <v>1759</v>
      </c>
      <c r="M745" s="5">
        <v>19</v>
      </c>
      <c r="N745" s="5" t="str">
        <f t="shared" si="142"/>
        <v>09</v>
      </c>
      <c r="O745" s="5" t="str">
        <f t="shared" si="143"/>
        <v>07</v>
      </c>
      <c r="P745" s="5" t="str">
        <f t="shared" si="144"/>
        <v>07</v>
      </c>
      <c r="Q745" s="6" t="s">
        <v>749</v>
      </c>
      <c r="R745">
        <v>-31.13</v>
      </c>
      <c r="S745">
        <v>-71.58</v>
      </c>
      <c r="T745">
        <v>34</v>
      </c>
      <c r="U745">
        <v>6</v>
      </c>
    </row>
    <row r="746" spans="1:21" x14ac:dyDescent="0.25">
      <c r="A746" s="2">
        <v>42266.53634259259</v>
      </c>
      <c r="B746" s="4">
        <f t="shared" si="133"/>
        <v>2015</v>
      </c>
      <c r="C746" s="4">
        <f t="shared" si="134"/>
        <v>9</v>
      </c>
      <c r="D746" s="4">
        <f t="shared" si="135"/>
        <v>19</v>
      </c>
      <c r="E746" s="4">
        <f t="shared" si="136"/>
        <v>12</v>
      </c>
      <c r="F746" s="4">
        <f t="shared" si="137"/>
        <v>52</v>
      </c>
      <c r="G746" s="4">
        <f t="shared" si="138"/>
        <v>20</v>
      </c>
      <c r="H746" s="5">
        <f t="shared" si="139"/>
        <v>2015</v>
      </c>
      <c r="I746" s="5" t="str">
        <f t="shared" si="140"/>
        <v>09</v>
      </c>
      <c r="J746" s="5">
        <f t="shared" si="141"/>
        <v>19</v>
      </c>
      <c r="K746" s="5">
        <v>2015</v>
      </c>
      <c r="L746" s="5" t="s">
        <v>1759</v>
      </c>
      <c r="M746" s="5">
        <v>19</v>
      </c>
      <c r="N746" s="5">
        <f t="shared" si="142"/>
        <v>12</v>
      </c>
      <c r="O746" s="5">
        <f t="shared" si="143"/>
        <v>52</v>
      </c>
      <c r="P746" s="5">
        <f t="shared" si="144"/>
        <v>20</v>
      </c>
      <c r="Q746" s="6" t="s">
        <v>750</v>
      </c>
      <c r="R746">
        <v>-32.33</v>
      </c>
      <c r="S746">
        <v>-71.91</v>
      </c>
      <c r="T746">
        <v>27</v>
      </c>
      <c r="U746">
        <v>6.3</v>
      </c>
    </row>
    <row r="747" spans="1:21" x14ac:dyDescent="0.25">
      <c r="A747" s="2">
        <v>42266.958113425928</v>
      </c>
      <c r="B747" s="4">
        <f t="shared" si="133"/>
        <v>2015</v>
      </c>
      <c r="C747" s="4">
        <f t="shared" si="134"/>
        <v>9</v>
      </c>
      <c r="D747" s="4">
        <f t="shared" si="135"/>
        <v>19</v>
      </c>
      <c r="E747" s="4">
        <f t="shared" si="136"/>
        <v>22</v>
      </c>
      <c r="F747" s="4">
        <f t="shared" si="137"/>
        <v>59</v>
      </c>
      <c r="G747" s="4">
        <f t="shared" si="138"/>
        <v>41</v>
      </c>
      <c r="H747" s="5">
        <f t="shared" si="139"/>
        <v>2015</v>
      </c>
      <c r="I747" s="5" t="str">
        <f t="shared" si="140"/>
        <v>09</v>
      </c>
      <c r="J747" s="5">
        <f t="shared" si="141"/>
        <v>19</v>
      </c>
      <c r="K747" s="5">
        <v>2015</v>
      </c>
      <c r="L747" s="5" t="s">
        <v>1759</v>
      </c>
      <c r="M747" s="5">
        <v>19</v>
      </c>
      <c r="N747" s="5">
        <f t="shared" si="142"/>
        <v>22</v>
      </c>
      <c r="O747" s="5">
        <f t="shared" si="143"/>
        <v>59</v>
      </c>
      <c r="P747" s="5">
        <f t="shared" si="144"/>
        <v>41</v>
      </c>
      <c r="Q747" s="6" t="s">
        <v>751</v>
      </c>
      <c r="R747">
        <v>-30.73</v>
      </c>
      <c r="S747">
        <v>-71.3</v>
      </c>
      <c r="T747">
        <v>28</v>
      </c>
      <c r="U747">
        <v>4.8</v>
      </c>
    </row>
    <row r="748" spans="1:21" x14ac:dyDescent="0.25">
      <c r="A748" s="2">
        <v>42267.126400462963</v>
      </c>
      <c r="B748" s="4">
        <f t="shared" si="133"/>
        <v>2015</v>
      </c>
      <c r="C748" s="4">
        <f t="shared" si="134"/>
        <v>9</v>
      </c>
      <c r="D748" s="4">
        <f t="shared" si="135"/>
        <v>20</v>
      </c>
      <c r="E748" s="4">
        <f t="shared" si="136"/>
        <v>3</v>
      </c>
      <c r="F748" s="4">
        <f t="shared" si="137"/>
        <v>2</v>
      </c>
      <c r="G748" s="4">
        <f t="shared" si="138"/>
        <v>1</v>
      </c>
      <c r="H748" s="5">
        <f t="shared" si="139"/>
        <v>2015</v>
      </c>
      <c r="I748" s="5" t="str">
        <f t="shared" si="140"/>
        <v>09</v>
      </c>
      <c r="J748" s="5">
        <f t="shared" si="141"/>
        <v>20</v>
      </c>
      <c r="K748" s="5">
        <v>2015</v>
      </c>
      <c r="L748" s="5" t="s">
        <v>1759</v>
      </c>
      <c r="M748" s="5">
        <v>20</v>
      </c>
      <c r="N748" s="5" t="str">
        <f t="shared" si="142"/>
        <v>03</v>
      </c>
      <c r="O748" s="5" t="str">
        <f t="shared" si="143"/>
        <v>02</v>
      </c>
      <c r="P748" s="5" t="str">
        <f t="shared" si="144"/>
        <v>01</v>
      </c>
      <c r="Q748" s="6" t="s">
        <v>752</v>
      </c>
      <c r="R748">
        <v>-30.79</v>
      </c>
      <c r="S748">
        <v>-71.319999999999993</v>
      </c>
      <c r="T748">
        <v>48</v>
      </c>
      <c r="U748">
        <v>5.5</v>
      </c>
    </row>
    <row r="749" spans="1:21" x14ac:dyDescent="0.25">
      <c r="A749" s="2">
        <v>42267.288761574076</v>
      </c>
      <c r="B749" s="4">
        <f t="shared" si="133"/>
        <v>2015</v>
      </c>
      <c r="C749" s="4">
        <f t="shared" si="134"/>
        <v>9</v>
      </c>
      <c r="D749" s="4">
        <f t="shared" si="135"/>
        <v>20</v>
      </c>
      <c r="E749" s="4">
        <f t="shared" si="136"/>
        <v>6</v>
      </c>
      <c r="F749" s="4">
        <f t="shared" si="137"/>
        <v>55</v>
      </c>
      <c r="G749" s="4">
        <f t="shared" si="138"/>
        <v>49</v>
      </c>
      <c r="H749" s="5">
        <f t="shared" si="139"/>
        <v>2015</v>
      </c>
      <c r="I749" s="5" t="str">
        <f t="shared" si="140"/>
        <v>09</v>
      </c>
      <c r="J749" s="5">
        <f t="shared" si="141"/>
        <v>20</v>
      </c>
      <c r="K749" s="5">
        <v>2015</v>
      </c>
      <c r="L749" s="5" t="s">
        <v>1759</v>
      </c>
      <c r="M749" s="5">
        <v>20</v>
      </c>
      <c r="N749" s="5" t="str">
        <f t="shared" si="142"/>
        <v>06</v>
      </c>
      <c r="O749" s="5">
        <f t="shared" si="143"/>
        <v>55</v>
      </c>
      <c r="P749" s="5">
        <f t="shared" si="144"/>
        <v>49</v>
      </c>
      <c r="Q749" s="6" t="s">
        <v>753</v>
      </c>
      <c r="R749">
        <v>-30.6</v>
      </c>
      <c r="S749">
        <v>-71.61</v>
      </c>
      <c r="T749">
        <v>32</v>
      </c>
      <c r="U749">
        <v>4.8</v>
      </c>
    </row>
    <row r="750" spans="1:21" x14ac:dyDescent="0.25">
      <c r="A750" s="2">
        <v>42267.604953703703</v>
      </c>
      <c r="B750" s="4">
        <f t="shared" si="133"/>
        <v>2015</v>
      </c>
      <c r="C750" s="4">
        <f t="shared" si="134"/>
        <v>9</v>
      </c>
      <c r="D750" s="4">
        <f t="shared" si="135"/>
        <v>20</v>
      </c>
      <c r="E750" s="4">
        <f t="shared" si="136"/>
        <v>14</v>
      </c>
      <c r="F750" s="4">
        <f t="shared" si="137"/>
        <v>31</v>
      </c>
      <c r="G750" s="4">
        <f t="shared" si="138"/>
        <v>8</v>
      </c>
      <c r="H750" s="5">
        <f t="shared" si="139"/>
        <v>2015</v>
      </c>
      <c r="I750" s="5" t="str">
        <f t="shared" si="140"/>
        <v>09</v>
      </c>
      <c r="J750" s="5">
        <f t="shared" si="141"/>
        <v>20</v>
      </c>
      <c r="K750" s="5">
        <v>2015</v>
      </c>
      <c r="L750" s="5" t="s">
        <v>1759</v>
      </c>
      <c r="M750" s="5">
        <v>20</v>
      </c>
      <c r="N750" s="5">
        <f t="shared" si="142"/>
        <v>14</v>
      </c>
      <c r="O750" s="5">
        <f t="shared" si="143"/>
        <v>31</v>
      </c>
      <c r="P750" s="5" t="str">
        <f t="shared" si="144"/>
        <v>08</v>
      </c>
      <c r="Q750" s="6" t="s">
        <v>754</v>
      </c>
      <c r="R750">
        <v>-30.59</v>
      </c>
      <c r="S750">
        <v>-71.739999999999995</v>
      </c>
      <c r="T750">
        <v>38</v>
      </c>
      <c r="U750">
        <v>5.2</v>
      </c>
    </row>
    <row r="751" spans="1:21" x14ac:dyDescent="0.25">
      <c r="A751" s="2">
        <v>42268.235810185186</v>
      </c>
      <c r="B751" s="4">
        <f t="shared" si="133"/>
        <v>2015</v>
      </c>
      <c r="C751" s="4">
        <f t="shared" si="134"/>
        <v>9</v>
      </c>
      <c r="D751" s="4">
        <f t="shared" si="135"/>
        <v>21</v>
      </c>
      <c r="E751" s="4">
        <f t="shared" si="136"/>
        <v>5</v>
      </c>
      <c r="F751" s="4">
        <f t="shared" si="137"/>
        <v>39</v>
      </c>
      <c r="G751" s="4">
        <f t="shared" si="138"/>
        <v>34</v>
      </c>
      <c r="H751" s="5">
        <f t="shared" si="139"/>
        <v>2015</v>
      </c>
      <c r="I751" s="5" t="str">
        <f t="shared" si="140"/>
        <v>09</v>
      </c>
      <c r="J751" s="5">
        <f t="shared" si="141"/>
        <v>21</v>
      </c>
      <c r="K751" s="5">
        <v>2015</v>
      </c>
      <c r="L751" s="5" t="s">
        <v>1759</v>
      </c>
      <c r="M751" s="5">
        <v>21</v>
      </c>
      <c r="N751" s="5" t="str">
        <f t="shared" si="142"/>
        <v>05</v>
      </c>
      <c r="O751" s="5">
        <f t="shared" si="143"/>
        <v>39</v>
      </c>
      <c r="P751" s="5">
        <f t="shared" si="144"/>
        <v>34</v>
      </c>
      <c r="Q751" s="6" t="s">
        <v>755</v>
      </c>
      <c r="R751">
        <v>-31.76</v>
      </c>
      <c r="S751">
        <v>-71.739999999999995</v>
      </c>
      <c r="T751">
        <v>41</v>
      </c>
      <c r="U751">
        <v>6.2</v>
      </c>
    </row>
    <row r="752" spans="1:21" x14ac:dyDescent="0.25">
      <c r="A752" s="2">
        <v>42268.304594907408</v>
      </c>
      <c r="B752" s="4">
        <f t="shared" si="133"/>
        <v>2015</v>
      </c>
      <c r="C752" s="4">
        <f t="shared" si="134"/>
        <v>9</v>
      </c>
      <c r="D752" s="4">
        <f t="shared" si="135"/>
        <v>21</v>
      </c>
      <c r="E752" s="4">
        <f t="shared" si="136"/>
        <v>7</v>
      </c>
      <c r="F752" s="4">
        <f t="shared" si="137"/>
        <v>18</v>
      </c>
      <c r="G752" s="4">
        <f t="shared" si="138"/>
        <v>37</v>
      </c>
      <c r="H752" s="5">
        <f t="shared" si="139"/>
        <v>2015</v>
      </c>
      <c r="I752" s="5" t="str">
        <f t="shared" si="140"/>
        <v>09</v>
      </c>
      <c r="J752" s="5">
        <f t="shared" si="141"/>
        <v>21</v>
      </c>
      <c r="K752" s="5">
        <v>2015</v>
      </c>
      <c r="L752" s="5" t="s">
        <v>1759</v>
      </c>
      <c r="M752" s="5">
        <v>21</v>
      </c>
      <c r="N752" s="5" t="str">
        <f t="shared" si="142"/>
        <v>07</v>
      </c>
      <c r="O752" s="5">
        <f t="shared" si="143"/>
        <v>18</v>
      </c>
      <c r="P752" s="5">
        <f t="shared" si="144"/>
        <v>37</v>
      </c>
      <c r="Q752" s="6" t="s">
        <v>756</v>
      </c>
      <c r="R752">
        <v>-30.66</v>
      </c>
      <c r="S752">
        <v>-71.41</v>
      </c>
      <c r="T752">
        <v>39</v>
      </c>
      <c r="U752">
        <v>4.5</v>
      </c>
    </row>
    <row r="753" spans="1:21" x14ac:dyDescent="0.25">
      <c r="A753" s="2">
        <v>42268.425798611112</v>
      </c>
      <c r="B753" s="4">
        <f t="shared" si="133"/>
        <v>2015</v>
      </c>
      <c r="C753" s="4">
        <f t="shared" si="134"/>
        <v>9</v>
      </c>
      <c r="D753" s="4">
        <f t="shared" si="135"/>
        <v>21</v>
      </c>
      <c r="E753" s="4">
        <f t="shared" si="136"/>
        <v>10</v>
      </c>
      <c r="F753" s="4">
        <f t="shared" si="137"/>
        <v>13</v>
      </c>
      <c r="G753" s="4">
        <f t="shared" si="138"/>
        <v>9</v>
      </c>
      <c r="H753" s="5">
        <f t="shared" si="139"/>
        <v>2015</v>
      </c>
      <c r="I753" s="5" t="str">
        <f t="shared" si="140"/>
        <v>09</v>
      </c>
      <c r="J753" s="5">
        <f t="shared" si="141"/>
        <v>21</v>
      </c>
      <c r="K753" s="5">
        <v>2015</v>
      </c>
      <c r="L753" s="5" t="s">
        <v>1759</v>
      </c>
      <c r="M753" s="5">
        <v>21</v>
      </c>
      <c r="N753" s="5">
        <f t="shared" si="142"/>
        <v>10</v>
      </c>
      <c r="O753" s="5">
        <f t="shared" si="143"/>
        <v>13</v>
      </c>
      <c r="P753" s="5" t="str">
        <f t="shared" si="144"/>
        <v>09</v>
      </c>
      <c r="Q753" s="6" t="s">
        <v>757</v>
      </c>
      <c r="R753">
        <v>-30.73</v>
      </c>
      <c r="S753">
        <v>-71.34</v>
      </c>
      <c r="T753">
        <v>30</v>
      </c>
      <c r="U753">
        <v>4.5</v>
      </c>
    </row>
    <row r="754" spans="1:21" x14ac:dyDescent="0.25">
      <c r="A754" s="2">
        <v>42268.462118055555</v>
      </c>
      <c r="B754" s="4">
        <f t="shared" si="133"/>
        <v>2015</v>
      </c>
      <c r="C754" s="4">
        <f t="shared" si="134"/>
        <v>9</v>
      </c>
      <c r="D754" s="4">
        <f t="shared" si="135"/>
        <v>21</v>
      </c>
      <c r="E754" s="4">
        <f t="shared" si="136"/>
        <v>11</v>
      </c>
      <c r="F754" s="4">
        <f t="shared" si="137"/>
        <v>5</v>
      </c>
      <c r="G754" s="4">
        <f t="shared" si="138"/>
        <v>27</v>
      </c>
      <c r="H754" s="5">
        <f t="shared" si="139"/>
        <v>2015</v>
      </c>
      <c r="I754" s="5" t="str">
        <f t="shared" si="140"/>
        <v>09</v>
      </c>
      <c r="J754" s="5">
        <f t="shared" si="141"/>
        <v>21</v>
      </c>
      <c r="K754" s="5">
        <v>2015</v>
      </c>
      <c r="L754" s="5" t="s">
        <v>1759</v>
      </c>
      <c r="M754" s="5">
        <v>21</v>
      </c>
      <c r="N754" s="5">
        <f t="shared" si="142"/>
        <v>11</v>
      </c>
      <c r="O754" s="5" t="str">
        <f t="shared" si="143"/>
        <v>05</v>
      </c>
      <c r="P754" s="5">
        <f t="shared" si="144"/>
        <v>27</v>
      </c>
      <c r="Q754" s="6" t="s">
        <v>758</v>
      </c>
      <c r="R754">
        <v>-30.97</v>
      </c>
      <c r="S754">
        <v>-71.47</v>
      </c>
      <c r="T754">
        <v>32</v>
      </c>
      <c r="U754">
        <v>4</v>
      </c>
    </row>
    <row r="755" spans="1:21" x14ac:dyDescent="0.25">
      <c r="A755" s="2">
        <v>42268.650775462964</v>
      </c>
      <c r="B755" s="4">
        <f t="shared" si="133"/>
        <v>2015</v>
      </c>
      <c r="C755" s="4">
        <f t="shared" si="134"/>
        <v>9</v>
      </c>
      <c r="D755" s="4">
        <f t="shared" si="135"/>
        <v>21</v>
      </c>
      <c r="E755" s="4">
        <f t="shared" si="136"/>
        <v>15</v>
      </c>
      <c r="F755" s="4">
        <f t="shared" si="137"/>
        <v>37</v>
      </c>
      <c r="G755" s="4">
        <f t="shared" si="138"/>
        <v>7</v>
      </c>
      <c r="H755" s="5">
        <f t="shared" si="139"/>
        <v>2015</v>
      </c>
      <c r="I755" s="5" t="str">
        <f t="shared" si="140"/>
        <v>09</v>
      </c>
      <c r="J755" s="5">
        <f t="shared" si="141"/>
        <v>21</v>
      </c>
      <c r="K755" s="5">
        <v>2015</v>
      </c>
      <c r="L755" s="5" t="s">
        <v>1759</v>
      </c>
      <c r="M755" s="5">
        <v>21</v>
      </c>
      <c r="N755" s="5">
        <f t="shared" si="142"/>
        <v>15</v>
      </c>
      <c r="O755" s="5">
        <f t="shared" si="143"/>
        <v>37</v>
      </c>
      <c r="P755" s="5" t="str">
        <f t="shared" si="144"/>
        <v>07</v>
      </c>
      <c r="Q755" s="6" t="s">
        <v>759</v>
      </c>
      <c r="R755">
        <v>-31.11</v>
      </c>
      <c r="S755">
        <v>-71.790000000000006</v>
      </c>
      <c r="T755">
        <v>30</v>
      </c>
      <c r="U755">
        <v>6</v>
      </c>
    </row>
    <row r="756" spans="1:21" x14ac:dyDescent="0.25">
      <c r="A756" s="2">
        <v>42268.736087962963</v>
      </c>
      <c r="B756" s="4">
        <f t="shared" si="133"/>
        <v>2015</v>
      </c>
      <c r="C756" s="4">
        <f t="shared" si="134"/>
        <v>9</v>
      </c>
      <c r="D756" s="4">
        <f t="shared" si="135"/>
        <v>21</v>
      </c>
      <c r="E756" s="4">
        <f t="shared" si="136"/>
        <v>17</v>
      </c>
      <c r="F756" s="4">
        <f t="shared" si="137"/>
        <v>39</v>
      </c>
      <c r="G756" s="4">
        <f t="shared" si="138"/>
        <v>58</v>
      </c>
      <c r="H756" s="5">
        <f t="shared" si="139"/>
        <v>2015</v>
      </c>
      <c r="I756" s="5" t="str">
        <f t="shared" si="140"/>
        <v>09</v>
      </c>
      <c r="J756" s="5">
        <f t="shared" si="141"/>
        <v>21</v>
      </c>
      <c r="K756" s="5">
        <v>2015</v>
      </c>
      <c r="L756" s="5" t="s">
        <v>1759</v>
      </c>
      <c r="M756" s="5">
        <v>21</v>
      </c>
      <c r="N756" s="5">
        <f t="shared" si="142"/>
        <v>17</v>
      </c>
      <c r="O756" s="5">
        <f t="shared" si="143"/>
        <v>39</v>
      </c>
      <c r="P756" s="5">
        <f t="shared" si="144"/>
        <v>58</v>
      </c>
      <c r="Q756" s="6" t="s">
        <v>760</v>
      </c>
      <c r="R756">
        <v>-31.76</v>
      </c>
      <c r="S756">
        <v>-71.55</v>
      </c>
      <c r="T756">
        <v>13</v>
      </c>
      <c r="U756">
        <v>6.7</v>
      </c>
    </row>
    <row r="757" spans="1:21" x14ac:dyDescent="0.25">
      <c r="A757" s="2">
        <v>42268.775613425925</v>
      </c>
      <c r="B757" s="4">
        <f t="shared" si="133"/>
        <v>2015</v>
      </c>
      <c r="C757" s="4">
        <f t="shared" si="134"/>
        <v>9</v>
      </c>
      <c r="D757" s="4">
        <f t="shared" si="135"/>
        <v>21</v>
      </c>
      <c r="E757" s="4">
        <f t="shared" si="136"/>
        <v>18</v>
      </c>
      <c r="F757" s="4">
        <f t="shared" si="137"/>
        <v>36</v>
      </c>
      <c r="G757" s="4">
        <f t="shared" si="138"/>
        <v>53</v>
      </c>
      <c r="H757" s="5">
        <f t="shared" si="139"/>
        <v>2015</v>
      </c>
      <c r="I757" s="5" t="str">
        <f t="shared" si="140"/>
        <v>09</v>
      </c>
      <c r="J757" s="5">
        <f t="shared" si="141"/>
        <v>21</v>
      </c>
      <c r="K757" s="5">
        <v>2015</v>
      </c>
      <c r="L757" s="5" t="s">
        <v>1759</v>
      </c>
      <c r="M757" s="5">
        <v>21</v>
      </c>
      <c r="N757" s="5">
        <f t="shared" si="142"/>
        <v>18</v>
      </c>
      <c r="O757" s="5">
        <f t="shared" si="143"/>
        <v>36</v>
      </c>
      <c r="P757" s="5">
        <f t="shared" si="144"/>
        <v>53</v>
      </c>
      <c r="Q757" s="6" t="s">
        <v>761</v>
      </c>
      <c r="R757">
        <v>-31.09</v>
      </c>
      <c r="S757">
        <v>-71.77</v>
      </c>
      <c r="T757">
        <v>31</v>
      </c>
      <c r="U757">
        <v>5.8</v>
      </c>
    </row>
    <row r="758" spans="1:21" x14ac:dyDescent="0.25">
      <c r="A758" s="2">
        <v>42268.830659722225</v>
      </c>
      <c r="B758" s="4">
        <f t="shared" si="133"/>
        <v>2015</v>
      </c>
      <c r="C758" s="4">
        <f t="shared" si="134"/>
        <v>9</v>
      </c>
      <c r="D758" s="4">
        <f t="shared" si="135"/>
        <v>21</v>
      </c>
      <c r="E758" s="4">
        <f t="shared" si="136"/>
        <v>19</v>
      </c>
      <c r="F758" s="4">
        <f t="shared" si="137"/>
        <v>56</v>
      </c>
      <c r="G758" s="4">
        <f t="shared" si="138"/>
        <v>9</v>
      </c>
      <c r="H758" s="5">
        <f t="shared" si="139"/>
        <v>2015</v>
      </c>
      <c r="I758" s="5" t="str">
        <f t="shared" si="140"/>
        <v>09</v>
      </c>
      <c r="J758" s="5">
        <f t="shared" si="141"/>
        <v>21</v>
      </c>
      <c r="K758" s="5">
        <v>2015</v>
      </c>
      <c r="L758" s="5" t="s">
        <v>1759</v>
      </c>
      <c r="M758" s="5">
        <v>21</v>
      </c>
      <c r="N758" s="5">
        <f t="shared" si="142"/>
        <v>19</v>
      </c>
      <c r="O758" s="5">
        <f t="shared" si="143"/>
        <v>56</v>
      </c>
      <c r="P758" s="5" t="str">
        <f t="shared" si="144"/>
        <v>09</v>
      </c>
      <c r="Q758" s="6" t="s">
        <v>762</v>
      </c>
      <c r="R758">
        <v>-31.77</v>
      </c>
      <c r="S758">
        <v>-71.599999999999994</v>
      </c>
      <c r="T758">
        <v>36</v>
      </c>
      <c r="U758">
        <v>6</v>
      </c>
    </row>
    <row r="759" spans="1:21" x14ac:dyDescent="0.25">
      <c r="A759" s="2">
        <v>42269.300682870373</v>
      </c>
      <c r="B759" s="4">
        <f t="shared" si="133"/>
        <v>2015</v>
      </c>
      <c r="C759" s="4">
        <f t="shared" si="134"/>
        <v>9</v>
      </c>
      <c r="D759" s="4">
        <f t="shared" si="135"/>
        <v>22</v>
      </c>
      <c r="E759" s="4">
        <f t="shared" si="136"/>
        <v>7</v>
      </c>
      <c r="F759" s="4">
        <f t="shared" si="137"/>
        <v>12</v>
      </c>
      <c r="G759" s="4">
        <f t="shared" si="138"/>
        <v>59</v>
      </c>
      <c r="H759" s="5">
        <f t="shared" si="139"/>
        <v>2015</v>
      </c>
      <c r="I759" s="5" t="str">
        <f t="shared" si="140"/>
        <v>09</v>
      </c>
      <c r="J759" s="5">
        <f t="shared" si="141"/>
        <v>22</v>
      </c>
      <c r="K759" s="5">
        <v>2015</v>
      </c>
      <c r="L759" s="5" t="s">
        <v>1759</v>
      </c>
      <c r="M759" s="5">
        <v>22</v>
      </c>
      <c r="N759" s="5" t="str">
        <f t="shared" si="142"/>
        <v>07</v>
      </c>
      <c r="O759" s="5">
        <f t="shared" si="143"/>
        <v>12</v>
      </c>
      <c r="P759" s="5">
        <f t="shared" si="144"/>
        <v>59</v>
      </c>
      <c r="Q759" s="6" t="s">
        <v>763</v>
      </c>
      <c r="R759">
        <v>-31.45</v>
      </c>
      <c r="S759">
        <v>-71.13</v>
      </c>
      <c r="T759">
        <v>63</v>
      </c>
      <c r="U759">
        <v>6.2</v>
      </c>
    </row>
    <row r="760" spans="1:21" x14ac:dyDescent="0.25">
      <c r="A760" s="2">
        <v>42269.553726851853</v>
      </c>
      <c r="B760" s="4">
        <f t="shared" si="133"/>
        <v>2015</v>
      </c>
      <c r="C760" s="4">
        <f t="shared" si="134"/>
        <v>9</v>
      </c>
      <c r="D760" s="4">
        <f t="shared" si="135"/>
        <v>22</v>
      </c>
      <c r="E760" s="4">
        <f t="shared" si="136"/>
        <v>13</v>
      </c>
      <c r="F760" s="4">
        <f t="shared" si="137"/>
        <v>17</v>
      </c>
      <c r="G760" s="4">
        <f t="shared" si="138"/>
        <v>22</v>
      </c>
      <c r="H760" s="5">
        <f t="shared" si="139"/>
        <v>2015</v>
      </c>
      <c r="I760" s="5" t="str">
        <f t="shared" si="140"/>
        <v>09</v>
      </c>
      <c r="J760" s="5">
        <f t="shared" si="141"/>
        <v>22</v>
      </c>
      <c r="K760" s="5">
        <v>2015</v>
      </c>
      <c r="L760" s="5" t="s">
        <v>1759</v>
      </c>
      <c r="M760" s="5">
        <v>22</v>
      </c>
      <c r="N760" s="5">
        <f t="shared" si="142"/>
        <v>13</v>
      </c>
      <c r="O760" s="5">
        <f t="shared" si="143"/>
        <v>17</v>
      </c>
      <c r="P760" s="5">
        <f t="shared" si="144"/>
        <v>22</v>
      </c>
      <c r="Q760" s="6" t="s">
        <v>764</v>
      </c>
      <c r="R760">
        <v>-32.24</v>
      </c>
      <c r="S760">
        <v>-71.77</v>
      </c>
      <c r="T760">
        <v>25</v>
      </c>
      <c r="U760">
        <v>4.5</v>
      </c>
    </row>
    <row r="761" spans="1:21" x14ac:dyDescent="0.25">
      <c r="A761" s="2">
        <v>42269.935185185182</v>
      </c>
      <c r="B761" s="4">
        <f t="shared" si="133"/>
        <v>2015</v>
      </c>
      <c r="C761" s="4">
        <f t="shared" si="134"/>
        <v>9</v>
      </c>
      <c r="D761" s="4">
        <f t="shared" si="135"/>
        <v>22</v>
      </c>
      <c r="E761" s="4">
        <f t="shared" si="136"/>
        <v>22</v>
      </c>
      <c r="F761" s="4">
        <f t="shared" si="137"/>
        <v>26</v>
      </c>
      <c r="G761" s="4">
        <f t="shared" si="138"/>
        <v>40</v>
      </c>
      <c r="H761" s="5">
        <f t="shared" si="139"/>
        <v>2015</v>
      </c>
      <c r="I761" s="5" t="str">
        <f t="shared" si="140"/>
        <v>09</v>
      </c>
      <c r="J761" s="5">
        <f t="shared" si="141"/>
        <v>22</v>
      </c>
      <c r="K761" s="5">
        <v>2015</v>
      </c>
      <c r="L761" s="5" t="s">
        <v>1759</v>
      </c>
      <c r="M761" s="5">
        <v>22</v>
      </c>
      <c r="N761" s="5">
        <f t="shared" si="142"/>
        <v>22</v>
      </c>
      <c r="O761" s="5">
        <f t="shared" si="143"/>
        <v>26</v>
      </c>
      <c r="P761" s="5">
        <f t="shared" si="144"/>
        <v>40</v>
      </c>
      <c r="Q761" s="6" t="s">
        <v>765</v>
      </c>
      <c r="R761">
        <v>-31.02</v>
      </c>
      <c r="S761">
        <v>-71.569999999999993</v>
      </c>
      <c r="T761">
        <v>44</v>
      </c>
      <c r="U761">
        <v>5</v>
      </c>
    </row>
    <row r="762" spans="1:21" x14ac:dyDescent="0.25">
      <c r="A762" s="2">
        <v>42271.675983796296</v>
      </c>
      <c r="B762" s="4">
        <f t="shared" si="133"/>
        <v>2015</v>
      </c>
      <c r="C762" s="4">
        <f t="shared" si="134"/>
        <v>9</v>
      </c>
      <c r="D762" s="4">
        <f t="shared" si="135"/>
        <v>24</v>
      </c>
      <c r="E762" s="4">
        <f t="shared" si="136"/>
        <v>16</v>
      </c>
      <c r="F762" s="4">
        <f t="shared" si="137"/>
        <v>13</v>
      </c>
      <c r="G762" s="4">
        <f t="shared" si="138"/>
        <v>25</v>
      </c>
      <c r="H762" s="5">
        <f t="shared" si="139"/>
        <v>2015</v>
      </c>
      <c r="I762" s="5" t="str">
        <f t="shared" si="140"/>
        <v>09</v>
      </c>
      <c r="J762" s="5">
        <f t="shared" si="141"/>
        <v>24</v>
      </c>
      <c r="K762" s="5">
        <v>2015</v>
      </c>
      <c r="L762" s="5" t="s">
        <v>1759</v>
      </c>
      <c r="M762" s="5">
        <v>24</v>
      </c>
      <c r="N762" s="5">
        <f t="shared" si="142"/>
        <v>16</v>
      </c>
      <c r="O762" s="5">
        <f t="shared" si="143"/>
        <v>13</v>
      </c>
      <c r="P762" s="5">
        <f t="shared" si="144"/>
        <v>25</v>
      </c>
      <c r="Q762" s="6" t="s">
        <v>766</v>
      </c>
      <c r="R762">
        <v>-30.7</v>
      </c>
      <c r="S762">
        <v>-71.400000000000006</v>
      </c>
      <c r="T762">
        <v>50</v>
      </c>
      <c r="U762">
        <v>5.4</v>
      </c>
    </row>
    <row r="763" spans="1:21" x14ac:dyDescent="0.25">
      <c r="A763" s="2">
        <v>42273.118958333333</v>
      </c>
      <c r="B763" s="4">
        <f t="shared" si="133"/>
        <v>2015</v>
      </c>
      <c r="C763" s="4">
        <f t="shared" si="134"/>
        <v>9</v>
      </c>
      <c r="D763" s="4">
        <f t="shared" si="135"/>
        <v>26</v>
      </c>
      <c r="E763" s="4">
        <f t="shared" si="136"/>
        <v>2</v>
      </c>
      <c r="F763" s="4">
        <f t="shared" si="137"/>
        <v>51</v>
      </c>
      <c r="G763" s="4">
        <f t="shared" si="138"/>
        <v>18</v>
      </c>
      <c r="H763" s="5">
        <f t="shared" si="139"/>
        <v>2015</v>
      </c>
      <c r="I763" s="5" t="str">
        <f t="shared" si="140"/>
        <v>09</v>
      </c>
      <c r="J763" s="5">
        <f t="shared" si="141"/>
        <v>26</v>
      </c>
      <c r="K763" s="5">
        <v>2015</v>
      </c>
      <c r="L763" s="5" t="s">
        <v>1759</v>
      </c>
      <c r="M763" s="5">
        <v>26</v>
      </c>
      <c r="N763" s="5" t="str">
        <f t="shared" si="142"/>
        <v>02</v>
      </c>
      <c r="O763" s="5">
        <f t="shared" si="143"/>
        <v>51</v>
      </c>
      <c r="P763" s="5">
        <f t="shared" si="144"/>
        <v>18</v>
      </c>
      <c r="Q763" s="6" t="s">
        <v>767</v>
      </c>
      <c r="R763">
        <v>-30.79</v>
      </c>
      <c r="S763">
        <v>-71.42</v>
      </c>
      <c r="T763">
        <v>40</v>
      </c>
      <c r="U763">
        <v>6.3</v>
      </c>
    </row>
    <row r="764" spans="1:21" x14ac:dyDescent="0.25">
      <c r="A764" s="2">
        <v>42273.204155092593</v>
      </c>
      <c r="B764" s="4">
        <f t="shared" si="133"/>
        <v>2015</v>
      </c>
      <c r="C764" s="4">
        <f t="shared" si="134"/>
        <v>9</v>
      </c>
      <c r="D764" s="4">
        <f t="shared" si="135"/>
        <v>26</v>
      </c>
      <c r="E764" s="4">
        <f t="shared" si="136"/>
        <v>4</v>
      </c>
      <c r="F764" s="4">
        <f t="shared" si="137"/>
        <v>53</v>
      </c>
      <c r="G764" s="4">
        <f t="shared" si="138"/>
        <v>59</v>
      </c>
      <c r="H764" s="5">
        <f t="shared" si="139"/>
        <v>2015</v>
      </c>
      <c r="I764" s="5" t="str">
        <f t="shared" si="140"/>
        <v>09</v>
      </c>
      <c r="J764" s="5">
        <f t="shared" si="141"/>
        <v>26</v>
      </c>
      <c r="K764" s="5">
        <v>2015</v>
      </c>
      <c r="L764" s="5" t="s">
        <v>1759</v>
      </c>
      <c r="M764" s="5">
        <v>26</v>
      </c>
      <c r="N764" s="5" t="str">
        <f t="shared" si="142"/>
        <v>04</v>
      </c>
      <c r="O764" s="5">
        <f t="shared" si="143"/>
        <v>53</v>
      </c>
      <c r="P764" s="5">
        <f t="shared" si="144"/>
        <v>59</v>
      </c>
      <c r="Q764" s="6" t="s">
        <v>768</v>
      </c>
      <c r="R764">
        <v>-30.72</v>
      </c>
      <c r="S764">
        <v>-71.39</v>
      </c>
      <c r="T764">
        <v>50</v>
      </c>
      <c r="U764">
        <v>4.4000000000000004</v>
      </c>
    </row>
    <row r="765" spans="1:21" x14ac:dyDescent="0.25">
      <c r="A765" s="2">
        <v>42273.364560185182</v>
      </c>
      <c r="B765" s="4">
        <f t="shared" si="133"/>
        <v>2015</v>
      </c>
      <c r="C765" s="4">
        <f t="shared" si="134"/>
        <v>9</v>
      </c>
      <c r="D765" s="4">
        <f t="shared" si="135"/>
        <v>26</v>
      </c>
      <c r="E765" s="4">
        <f t="shared" si="136"/>
        <v>8</v>
      </c>
      <c r="F765" s="4">
        <f t="shared" si="137"/>
        <v>44</v>
      </c>
      <c r="G765" s="4">
        <f t="shared" si="138"/>
        <v>58</v>
      </c>
      <c r="H765" s="5">
        <f t="shared" si="139"/>
        <v>2015</v>
      </c>
      <c r="I765" s="5" t="str">
        <f t="shared" si="140"/>
        <v>09</v>
      </c>
      <c r="J765" s="5">
        <f t="shared" si="141"/>
        <v>26</v>
      </c>
      <c r="K765" s="5">
        <v>2015</v>
      </c>
      <c r="L765" s="5" t="s">
        <v>1759</v>
      </c>
      <c r="M765" s="5">
        <v>26</v>
      </c>
      <c r="N765" s="5" t="str">
        <f t="shared" si="142"/>
        <v>08</v>
      </c>
      <c r="O765" s="5">
        <f t="shared" si="143"/>
        <v>44</v>
      </c>
      <c r="P765" s="5">
        <f t="shared" si="144"/>
        <v>58</v>
      </c>
      <c r="Q765" s="6" t="s">
        <v>769</v>
      </c>
      <c r="R765">
        <v>-30.82</v>
      </c>
      <c r="S765">
        <v>-71.41</v>
      </c>
      <c r="T765">
        <v>50</v>
      </c>
      <c r="U765">
        <v>4.0999999999999996</v>
      </c>
    </row>
    <row r="766" spans="1:21" x14ac:dyDescent="0.25">
      <c r="A766" s="2">
        <v>42274.353194444448</v>
      </c>
      <c r="B766" s="4">
        <f t="shared" si="133"/>
        <v>2015</v>
      </c>
      <c r="C766" s="4">
        <f t="shared" si="134"/>
        <v>9</v>
      </c>
      <c r="D766" s="4">
        <f t="shared" si="135"/>
        <v>27</v>
      </c>
      <c r="E766" s="4">
        <f t="shared" si="136"/>
        <v>8</v>
      </c>
      <c r="F766" s="4">
        <f t="shared" si="137"/>
        <v>28</v>
      </c>
      <c r="G766" s="4">
        <f t="shared" si="138"/>
        <v>36</v>
      </c>
      <c r="H766" s="5">
        <f t="shared" si="139"/>
        <v>2015</v>
      </c>
      <c r="I766" s="5" t="str">
        <f t="shared" si="140"/>
        <v>09</v>
      </c>
      <c r="J766" s="5">
        <f t="shared" si="141"/>
        <v>27</v>
      </c>
      <c r="K766" s="5">
        <v>2015</v>
      </c>
      <c r="L766" s="5" t="s">
        <v>1759</v>
      </c>
      <c r="M766" s="5">
        <v>27</v>
      </c>
      <c r="N766" s="5" t="str">
        <f t="shared" si="142"/>
        <v>08</v>
      </c>
      <c r="O766" s="5">
        <f t="shared" si="143"/>
        <v>28</v>
      </c>
      <c r="P766" s="5">
        <f t="shared" si="144"/>
        <v>36</v>
      </c>
      <c r="Q766" s="6" t="s">
        <v>770</v>
      </c>
      <c r="R766">
        <v>-30.73</v>
      </c>
      <c r="S766">
        <v>-71.47</v>
      </c>
      <c r="T766">
        <v>43</v>
      </c>
      <c r="U766">
        <v>4.5999999999999996</v>
      </c>
    </row>
    <row r="767" spans="1:21" x14ac:dyDescent="0.25">
      <c r="A767" s="2">
        <v>42274.878298611111</v>
      </c>
      <c r="B767" s="4">
        <f t="shared" si="133"/>
        <v>2015</v>
      </c>
      <c r="C767" s="4">
        <f t="shared" si="134"/>
        <v>9</v>
      </c>
      <c r="D767" s="4">
        <f t="shared" si="135"/>
        <v>27</v>
      </c>
      <c r="E767" s="4">
        <f t="shared" si="136"/>
        <v>21</v>
      </c>
      <c r="F767" s="4">
        <f t="shared" si="137"/>
        <v>4</v>
      </c>
      <c r="G767" s="4">
        <f t="shared" si="138"/>
        <v>45</v>
      </c>
      <c r="H767" s="5">
        <f t="shared" si="139"/>
        <v>2015</v>
      </c>
      <c r="I767" s="5" t="str">
        <f t="shared" si="140"/>
        <v>09</v>
      </c>
      <c r="J767" s="5">
        <f t="shared" si="141"/>
        <v>27</v>
      </c>
      <c r="K767" s="5">
        <v>2015</v>
      </c>
      <c r="L767" s="5" t="s">
        <v>1759</v>
      </c>
      <c r="M767" s="5">
        <v>27</v>
      </c>
      <c r="N767" s="5">
        <f t="shared" si="142"/>
        <v>21</v>
      </c>
      <c r="O767" s="5" t="str">
        <f t="shared" si="143"/>
        <v>04</v>
      </c>
      <c r="P767" s="5">
        <f t="shared" si="144"/>
        <v>45</v>
      </c>
      <c r="Q767" s="6" t="s">
        <v>771</v>
      </c>
      <c r="R767">
        <v>-31.67</v>
      </c>
      <c r="S767">
        <v>-71.7</v>
      </c>
      <c r="T767">
        <v>37</v>
      </c>
      <c r="U767">
        <v>5.3</v>
      </c>
    </row>
    <row r="768" spans="1:21" x14ac:dyDescent="0.25">
      <c r="A768" s="2">
        <v>42274.953541666669</v>
      </c>
      <c r="B768" s="4">
        <f t="shared" si="133"/>
        <v>2015</v>
      </c>
      <c r="C768" s="4">
        <f t="shared" si="134"/>
        <v>9</v>
      </c>
      <c r="D768" s="4">
        <f t="shared" si="135"/>
        <v>27</v>
      </c>
      <c r="E768" s="4">
        <f t="shared" si="136"/>
        <v>22</v>
      </c>
      <c r="F768" s="4">
        <f t="shared" si="137"/>
        <v>53</v>
      </c>
      <c r="G768" s="4">
        <f t="shared" si="138"/>
        <v>6</v>
      </c>
      <c r="H768" s="5">
        <f t="shared" si="139"/>
        <v>2015</v>
      </c>
      <c r="I768" s="5" t="str">
        <f t="shared" si="140"/>
        <v>09</v>
      </c>
      <c r="J768" s="5">
        <f t="shared" si="141"/>
        <v>27</v>
      </c>
      <c r="K768" s="5">
        <v>2015</v>
      </c>
      <c r="L768" s="5" t="s">
        <v>1759</v>
      </c>
      <c r="M768" s="5">
        <v>27</v>
      </c>
      <c r="N768" s="5">
        <f t="shared" si="142"/>
        <v>22</v>
      </c>
      <c r="O768" s="5">
        <f t="shared" si="143"/>
        <v>53</v>
      </c>
      <c r="P768" s="5" t="str">
        <f t="shared" si="144"/>
        <v>06</v>
      </c>
      <c r="Q768" s="6" t="s">
        <v>772</v>
      </c>
      <c r="R768">
        <v>-30.91</v>
      </c>
      <c r="S768">
        <v>-71.44</v>
      </c>
      <c r="T768">
        <v>43</v>
      </c>
      <c r="U768">
        <v>4.4000000000000004</v>
      </c>
    </row>
    <row r="769" spans="1:21" x14ac:dyDescent="0.25">
      <c r="A769" s="2">
        <v>42276.791261574072</v>
      </c>
      <c r="B769" s="4">
        <f t="shared" si="133"/>
        <v>2015</v>
      </c>
      <c r="C769" s="4">
        <f t="shared" si="134"/>
        <v>9</v>
      </c>
      <c r="D769" s="4">
        <f t="shared" si="135"/>
        <v>29</v>
      </c>
      <c r="E769" s="4">
        <f t="shared" si="136"/>
        <v>18</v>
      </c>
      <c r="F769" s="4">
        <f t="shared" si="137"/>
        <v>59</v>
      </c>
      <c r="G769" s="4">
        <f t="shared" si="138"/>
        <v>25</v>
      </c>
      <c r="H769" s="5">
        <f t="shared" si="139"/>
        <v>2015</v>
      </c>
      <c r="I769" s="5" t="str">
        <f t="shared" si="140"/>
        <v>09</v>
      </c>
      <c r="J769" s="5">
        <f t="shared" si="141"/>
        <v>29</v>
      </c>
      <c r="K769" s="5">
        <v>2015</v>
      </c>
      <c r="L769" s="5" t="s">
        <v>1759</v>
      </c>
      <c r="M769" s="5">
        <v>29</v>
      </c>
      <c r="N769" s="5">
        <f t="shared" si="142"/>
        <v>18</v>
      </c>
      <c r="O769" s="5">
        <f t="shared" si="143"/>
        <v>59</v>
      </c>
      <c r="P769" s="5">
        <f t="shared" si="144"/>
        <v>25</v>
      </c>
      <c r="Q769" s="6" t="s">
        <v>773</v>
      </c>
      <c r="R769">
        <v>-31.79</v>
      </c>
      <c r="S769">
        <v>-71.38</v>
      </c>
      <c r="T769">
        <v>29</v>
      </c>
      <c r="U769">
        <v>4.2</v>
      </c>
    </row>
    <row r="770" spans="1:21" x14ac:dyDescent="0.25">
      <c r="A770" s="2">
        <v>42278.087754629632</v>
      </c>
      <c r="B770" s="4">
        <f t="shared" si="133"/>
        <v>2015</v>
      </c>
      <c r="C770" s="4">
        <f t="shared" si="134"/>
        <v>10</v>
      </c>
      <c r="D770" s="4">
        <f t="shared" si="135"/>
        <v>1</v>
      </c>
      <c r="E770" s="4">
        <f t="shared" si="136"/>
        <v>2</v>
      </c>
      <c r="F770" s="4">
        <f t="shared" si="137"/>
        <v>6</v>
      </c>
      <c r="G770" s="4">
        <f t="shared" si="138"/>
        <v>22</v>
      </c>
      <c r="H770" s="5">
        <f t="shared" si="139"/>
        <v>2015</v>
      </c>
      <c r="I770" s="5">
        <f t="shared" si="140"/>
        <v>10</v>
      </c>
      <c r="J770" s="5" t="str">
        <f t="shared" si="141"/>
        <v>01</v>
      </c>
      <c r="K770" s="5">
        <v>2015</v>
      </c>
      <c r="L770" s="5">
        <v>10</v>
      </c>
      <c r="M770" s="5" t="s">
        <v>1754</v>
      </c>
      <c r="N770" s="5" t="str">
        <f t="shared" si="142"/>
        <v>02</v>
      </c>
      <c r="O770" s="5" t="str">
        <f t="shared" si="143"/>
        <v>06</v>
      </c>
      <c r="P770" s="5">
        <f t="shared" si="144"/>
        <v>22</v>
      </c>
      <c r="Q770" s="6" t="s">
        <v>774</v>
      </c>
      <c r="R770">
        <v>-30.72</v>
      </c>
      <c r="S770">
        <v>-71.430000000000007</v>
      </c>
      <c r="T770">
        <v>48</v>
      </c>
      <c r="U770">
        <v>4.8</v>
      </c>
    </row>
    <row r="771" spans="1:21" x14ac:dyDescent="0.25">
      <c r="A771" s="2">
        <v>42278.395115740743</v>
      </c>
      <c r="B771" s="4">
        <f t="shared" ref="B771:B834" si="145">YEAR(A771)</f>
        <v>2015</v>
      </c>
      <c r="C771" s="4">
        <f t="shared" ref="C771:C834" si="146">MONTH(A771)</f>
        <v>10</v>
      </c>
      <c r="D771" s="4">
        <f t="shared" ref="D771:D834" si="147">DAY(A771)</f>
        <v>1</v>
      </c>
      <c r="E771" s="4">
        <f t="shared" ref="E771:E834" si="148">HOUR(A771)</f>
        <v>9</v>
      </c>
      <c r="F771" s="4">
        <f t="shared" ref="F771:F834" si="149">MINUTE(A771)</f>
        <v>28</v>
      </c>
      <c r="G771" s="4">
        <f t="shared" ref="G771:G834" si="150">SECOND(A771)</f>
        <v>58</v>
      </c>
      <c r="H771" s="5">
        <f t="shared" ref="H771:H834" si="151">B771</f>
        <v>2015</v>
      </c>
      <c r="I771" s="5">
        <f t="shared" ref="I771:I834" si="152">IF(LEN(C771)&gt;1,C771,CONCATENATE("0",C771))</f>
        <v>10</v>
      </c>
      <c r="J771" s="5" t="str">
        <f t="shared" ref="J771:J834" si="153">IF(LEN(D771)&gt;1,D771,CONCATENATE("0",D771))</f>
        <v>01</v>
      </c>
      <c r="K771" s="5">
        <v>2015</v>
      </c>
      <c r="L771" s="5">
        <v>10</v>
      </c>
      <c r="M771" s="5" t="s">
        <v>1754</v>
      </c>
      <c r="N771" s="5" t="str">
        <f t="shared" ref="N771:N834" si="154">IF(LEN(E771)&gt;1,E771,CONCATENATE("0",E771))</f>
        <v>09</v>
      </c>
      <c r="O771" s="5">
        <f t="shared" ref="O771:O834" si="155">IF(LEN(F771)&gt;1,F771,CONCATENATE("0",F771))</f>
        <v>28</v>
      </c>
      <c r="P771" s="5">
        <f t="shared" ref="P771:P834" si="156">IF(LEN(G771)&gt;1,G771,CONCATENATE("0",G771))</f>
        <v>58</v>
      </c>
      <c r="Q771" s="6" t="s">
        <v>775</v>
      </c>
      <c r="R771">
        <v>-31.76</v>
      </c>
      <c r="S771">
        <v>-71.349999999999994</v>
      </c>
      <c r="T771">
        <v>48</v>
      </c>
      <c r="U771">
        <v>4</v>
      </c>
    </row>
    <row r="772" spans="1:21" x14ac:dyDescent="0.25">
      <c r="A772" s="2">
        <v>42280.268703703703</v>
      </c>
      <c r="B772" s="4">
        <f t="shared" si="145"/>
        <v>2015</v>
      </c>
      <c r="C772" s="4">
        <f t="shared" si="146"/>
        <v>10</v>
      </c>
      <c r="D772" s="4">
        <f t="shared" si="147"/>
        <v>3</v>
      </c>
      <c r="E772" s="4">
        <f t="shared" si="148"/>
        <v>6</v>
      </c>
      <c r="F772" s="4">
        <f t="shared" si="149"/>
        <v>26</v>
      </c>
      <c r="G772" s="4">
        <f t="shared" si="150"/>
        <v>56</v>
      </c>
      <c r="H772" s="5">
        <f t="shared" si="151"/>
        <v>2015</v>
      </c>
      <c r="I772" s="5">
        <f t="shared" si="152"/>
        <v>10</v>
      </c>
      <c r="J772" s="5" t="str">
        <f t="shared" si="153"/>
        <v>03</v>
      </c>
      <c r="K772" s="5">
        <v>2015</v>
      </c>
      <c r="L772" s="5">
        <v>10</v>
      </c>
      <c r="M772" s="5" t="s">
        <v>1752</v>
      </c>
      <c r="N772" s="5" t="str">
        <f t="shared" si="154"/>
        <v>06</v>
      </c>
      <c r="O772" s="5">
        <f t="shared" si="155"/>
        <v>26</v>
      </c>
      <c r="P772" s="5">
        <f t="shared" si="156"/>
        <v>56</v>
      </c>
      <c r="Q772" s="6" t="s">
        <v>776</v>
      </c>
      <c r="R772">
        <v>-30.37</v>
      </c>
      <c r="S772">
        <v>-71.37</v>
      </c>
      <c r="T772">
        <v>34</v>
      </c>
      <c r="U772">
        <v>6</v>
      </c>
    </row>
    <row r="773" spans="1:21" x14ac:dyDescent="0.25">
      <c r="A773" s="2">
        <v>42281.424953703703</v>
      </c>
      <c r="B773" s="4">
        <f t="shared" si="145"/>
        <v>2015</v>
      </c>
      <c r="C773" s="4">
        <f t="shared" si="146"/>
        <v>10</v>
      </c>
      <c r="D773" s="4">
        <f t="shared" si="147"/>
        <v>4</v>
      </c>
      <c r="E773" s="4">
        <f t="shared" si="148"/>
        <v>10</v>
      </c>
      <c r="F773" s="4">
        <f t="shared" si="149"/>
        <v>11</v>
      </c>
      <c r="G773" s="4">
        <f t="shared" si="150"/>
        <v>56</v>
      </c>
      <c r="H773" s="5">
        <f t="shared" si="151"/>
        <v>2015</v>
      </c>
      <c r="I773" s="5">
        <f t="shared" si="152"/>
        <v>10</v>
      </c>
      <c r="J773" s="5" t="str">
        <f t="shared" si="153"/>
        <v>04</v>
      </c>
      <c r="K773" s="5">
        <v>2015</v>
      </c>
      <c r="L773" s="5">
        <v>10</v>
      </c>
      <c r="M773" s="5" t="s">
        <v>1753</v>
      </c>
      <c r="N773" s="5">
        <f t="shared" si="154"/>
        <v>10</v>
      </c>
      <c r="O773" s="5">
        <f t="shared" si="155"/>
        <v>11</v>
      </c>
      <c r="P773" s="5">
        <f t="shared" si="156"/>
        <v>56</v>
      </c>
      <c r="Q773" s="6" t="s">
        <v>777</v>
      </c>
      <c r="R773">
        <v>-30.66</v>
      </c>
      <c r="S773">
        <v>-71.63</v>
      </c>
      <c r="T773">
        <v>30</v>
      </c>
      <c r="U773">
        <v>5.2</v>
      </c>
    </row>
    <row r="774" spans="1:21" x14ac:dyDescent="0.25">
      <c r="A774" s="2">
        <v>42282.689895833333</v>
      </c>
      <c r="B774" s="4">
        <f t="shared" si="145"/>
        <v>2015</v>
      </c>
      <c r="C774" s="4">
        <f t="shared" si="146"/>
        <v>10</v>
      </c>
      <c r="D774" s="4">
        <f t="shared" si="147"/>
        <v>5</v>
      </c>
      <c r="E774" s="4">
        <f t="shared" si="148"/>
        <v>16</v>
      </c>
      <c r="F774" s="4">
        <f t="shared" si="149"/>
        <v>33</v>
      </c>
      <c r="G774" s="4">
        <f t="shared" si="150"/>
        <v>27</v>
      </c>
      <c r="H774" s="5">
        <f t="shared" si="151"/>
        <v>2015</v>
      </c>
      <c r="I774" s="5">
        <f t="shared" si="152"/>
        <v>10</v>
      </c>
      <c r="J774" s="5" t="str">
        <f t="shared" si="153"/>
        <v>05</v>
      </c>
      <c r="K774" s="5">
        <v>2015</v>
      </c>
      <c r="L774" s="5">
        <v>10</v>
      </c>
      <c r="M774" s="5" t="s">
        <v>1760</v>
      </c>
      <c r="N774" s="5">
        <f t="shared" si="154"/>
        <v>16</v>
      </c>
      <c r="O774" s="5">
        <f t="shared" si="155"/>
        <v>33</v>
      </c>
      <c r="P774" s="5">
        <f t="shared" si="156"/>
        <v>27</v>
      </c>
      <c r="Q774" s="6" t="s">
        <v>778</v>
      </c>
      <c r="R774">
        <v>-30.35</v>
      </c>
      <c r="S774">
        <v>-71.47</v>
      </c>
      <c r="T774">
        <v>29</v>
      </c>
      <c r="U774">
        <v>6.1</v>
      </c>
    </row>
    <row r="775" spans="1:21" x14ac:dyDescent="0.25">
      <c r="A775" s="2">
        <v>42283.449687499997</v>
      </c>
      <c r="B775" s="4">
        <f t="shared" si="145"/>
        <v>2015</v>
      </c>
      <c r="C775" s="4">
        <f t="shared" si="146"/>
        <v>10</v>
      </c>
      <c r="D775" s="4">
        <f t="shared" si="147"/>
        <v>6</v>
      </c>
      <c r="E775" s="4">
        <f t="shared" si="148"/>
        <v>10</v>
      </c>
      <c r="F775" s="4">
        <f t="shared" si="149"/>
        <v>47</v>
      </c>
      <c r="G775" s="4">
        <f t="shared" si="150"/>
        <v>33</v>
      </c>
      <c r="H775" s="5">
        <f t="shared" si="151"/>
        <v>2015</v>
      </c>
      <c r="I775" s="5">
        <f t="shared" si="152"/>
        <v>10</v>
      </c>
      <c r="J775" s="5" t="str">
        <f t="shared" si="153"/>
        <v>06</v>
      </c>
      <c r="K775" s="5">
        <v>2015</v>
      </c>
      <c r="L775" s="5">
        <v>10</v>
      </c>
      <c r="M775" s="5" t="s">
        <v>1755</v>
      </c>
      <c r="N775" s="5">
        <f t="shared" si="154"/>
        <v>10</v>
      </c>
      <c r="O775" s="5">
        <f t="shared" si="155"/>
        <v>47</v>
      </c>
      <c r="P775" s="5">
        <f t="shared" si="156"/>
        <v>33</v>
      </c>
      <c r="Q775" s="6" t="s">
        <v>779</v>
      </c>
      <c r="R775">
        <v>-31.52</v>
      </c>
      <c r="S775">
        <v>-71.45</v>
      </c>
      <c r="T775">
        <v>15</v>
      </c>
      <c r="U775">
        <v>5.0999999999999996</v>
      </c>
    </row>
    <row r="776" spans="1:21" x14ac:dyDescent="0.25">
      <c r="A776" s="2">
        <v>42283.950381944444</v>
      </c>
      <c r="B776" s="4">
        <f t="shared" si="145"/>
        <v>2015</v>
      </c>
      <c r="C776" s="4">
        <f t="shared" si="146"/>
        <v>10</v>
      </c>
      <c r="D776" s="4">
        <f t="shared" si="147"/>
        <v>6</v>
      </c>
      <c r="E776" s="4">
        <f t="shared" si="148"/>
        <v>22</v>
      </c>
      <c r="F776" s="4">
        <f t="shared" si="149"/>
        <v>48</v>
      </c>
      <c r="G776" s="4">
        <f t="shared" si="150"/>
        <v>33</v>
      </c>
      <c r="H776" s="5">
        <f t="shared" si="151"/>
        <v>2015</v>
      </c>
      <c r="I776" s="5">
        <f t="shared" si="152"/>
        <v>10</v>
      </c>
      <c r="J776" s="5" t="str">
        <f t="shared" si="153"/>
        <v>06</v>
      </c>
      <c r="K776" s="5">
        <v>2015</v>
      </c>
      <c r="L776" s="5">
        <v>10</v>
      </c>
      <c r="M776" s="5" t="s">
        <v>1755</v>
      </c>
      <c r="N776" s="5">
        <f t="shared" si="154"/>
        <v>22</v>
      </c>
      <c r="O776" s="5">
        <f t="shared" si="155"/>
        <v>48</v>
      </c>
      <c r="P776" s="5">
        <f t="shared" si="156"/>
        <v>33</v>
      </c>
      <c r="Q776" s="6" t="s">
        <v>780</v>
      </c>
      <c r="R776">
        <v>-30.85</v>
      </c>
      <c r="S776">
        <v>-71.459999999999994</v>
      </c>
      <c r="T776">
        <v>46</v>
      </c>
      <c r="U776">
        <v>5</v>
      </c>
    </row>
    <row r="777" spans="1:21" x14ac:dyDescent="0.25">
      <c r="A777" s="2">
        <v>42284.333796296298</v>
      </c>
      <c r="B777" s="4">
        <f t="shared" si="145"/>
        <v>2015</v>
      </c>
      <c r="C777" s="4">
        <f t="shared" si="146"/>
        <v>10</v>
      </c>
      <c r="D777" s="4">
        <f t="shared" si="147"/>
        <v>7</v>
      </c>
      <c r="E777" s="4">
        <f t="shared" si="148"/>
        <v>8</v>
      </c>
      <c r="F777" s="4">
        <f t="shared" si="149"/>
        <v>0</v>
      </c>
      <c r="G777" s="4">
        <f t="shared" si="150"/>
        <v>40</v>
      </c>
      <c r="H777" s="5">
        <f t="shared" si="151"/>
        <v>2015</v>
      </c>
      <c r="I777" s="5">
        <f t="shared" si="152"/>
        <v>10</v>
      </c>
      <c r="J777" s="5" t="str">
        <f t="shared" si="153"/>
        <v>07</v>
      </c>
      <c r="K777" s="5">
        <v>2015</v>
      </c>
      <c r="L777" s="5">
        <v>10</v>
      </c>
      <c r="M777" s="5" t="s">
        <v>1756</v>
      </c>
      <c r="N777" s="5" t="str">
        <f t="shared" si="154"/>
        <v>08</v>
      </c>
      <c r="O777" s="5" t="str">
        <f t="shared" si="155"/>
        <v>00</v>
      </c>
      <c r="P777" s="5">
        <f t="shared" si="156"/>
        <v>40</v>
      </c>
      <c r="Q777" s="6" t="s">
        <v>781</v>
      </c>
      <c r="R777">
        <v>-30.3</v>
      </c>
      <c r="S777">
        <v>-71.23</v>
      </c>
      <c r="T777">
        <v>24</v>
      </c>
      <c r="U777">
        <v>5.2</v>
      </c>
    </row>
    <row r="778" spans="1:21" x14ac:dyDescent="0.25">
      <c r="A778" s="2">
        <v>42286.256192129629</v>
      </c>
      <c r="B778" s="4">
        <f t="shared" si="145"/>
        <v>2015</v>
      </c>
      <c r="C778" s="4">
        <f t="shared" si="146"/>
        <v>10</v>
      </c>
      <c r="D778" s="4">
        <f t="shared" si="147"/>
        <v>9</v>
      </c>
      <c r="E778" s="4">
        <f t="shared" si="148"/>
        <v>6</v>
      </c>
      <c r="F778" s="4">
        <f t="shared" si="149"/>
        <v>8</v>
      </c>
      <c r="G778" s="4">
        <f t="shared" si="150"/>
        <v>55</v>
      </c>
      <c r="H778" s="5">
        <f t="shared" si="151"/>
        <v>2015</v>
      </c>
      <c r="I778" s="5">
        <f t="shared" si="152"/>
        <v>10</v>
      </c>
      <c r="J778" s="5" t="str">
        <f t="shared" si="153"/>
        <v>09</v>
      </c>
      <c r="K778" s="5">
        <v>2015</v>
      </c>
      <c r="L778" s="5">
        <v>10</v>
      </c>
      <c r="M778" s="5" t="s">
        <v>1759</v>
      </c>
      <c r="N778" s="5" t="str">
        <f t="shared" si="154"/>
        <v>06</v>
      </c>
      <c r="O778" s="5" t="str">
        <f t="shared" si="155"/>
        <v>08</v>
      </c>
      <c r="P778" s="5">
        <f t="shared" si="156"/>
        <v>55</v>
      </c>
      <c r="Q778" s="6" t="s">
        <v>782</v>
      </c>
      <c r="R778">
        <v>-30.82</v>
      </c>
      <c r="S778">
        <v>-71.42</v>
      </c>
      <c r="T778">
        <v>48</v>
      </c>
      <c r="U778">
        <v>4.7</v>
      </c>
    </row>
    <row r="779" spans="1:21" x14ac:dyDescent="0.25">
      <c r="A779" s="2">
        <v>42286.286493055559</v>
      </c>
      <c r="B779" s="4">
        <f t="shared" si="145"/>
        <v>2015</v>
      </c>
      <c r="C779" s="4">
        <f t="shared" si="146"/>
        <v>10</v>
      </c>
      <c r="D779" s="4">
        <f t="shared" si="147"/>
        <v>9</v>
      </c>
      <c r="E779" s="4">
        <f t="shared" si="148"/>
        <v>6</v>
      </c>
      <c r="F779" s="4">
        <f t="shared" si="149"/>
        <v>52</v>
      </c>
      <c r="G779" s="4">
        <f t="shared" si="150"/>
        <v>33</v>
      </c>
      <c r="H779" s="5">
        <f t="shared" si="151"/>
        <v>2015</v>
      </c>
      <c r="I779" s="5">
        <f t="shared" si="152"/>
        <v>10</v>
      </c>
      <c r="J779" s="5" t="str">
        <f t="shared" si="153"/>
        <v>09</v>
      </c>
      <c r="K779" s="5">
        <v>2015</v>
      </c>
      <c r="L779" s="5">
        <v>10</v>
      </c>
      <c r="M779" s="5" t="s">
        <v>1759</v>
      </c>
      <c r="N779" s="5" t="str">
        <f t="shared" si="154"/>
        <v>06</v>
      </c>
      <c r="O779" s="5">
        <f t="shared" si="155"/>
        <v>52</v>
      </c>
      <c r="P779" s="5">
        <f t="shared" si="156"/>
        <v>33</v>
      </c>
      <c r="Q779" s="6" t="s">
        <v>783</v>
      </c>
      <c r="R779">
        <v>-31.52</v>
      </c>
      <c r="S779">
        <v>-71.489999999999995</v>
      </c>
      <c r="T779">
        <v>45</v>
      </c>
      <c r="U779">
        <v>4</v>
      </c>
    </row>
    <row r="780" spans="1:21" x14ac:dyDescent="0.25">
      <c r="A780" s="2">
        <v>42286.769143518519</v>
      </c>
      <c r="B780" s="4">
        <f t="shared" si="145"/>
        <v>2015</v>
      </c>
      <c r="C780" s="4">
        <f t="shared" si="146"/>
        <v>10</v>
      </c>
      <c r="D780" s="4">
        <f t="shared" si="147"/>
        <v>9</v>
      </c>
      <c r="E780" s="4">
        <f t="shared" si="148"/>
        <v>18</v>
      </c>
      <c r="F780" s="4">
        <f t="shared" si="149"/>
        <v>27</v>
      </c>
      <c r="G780" s="4">
        <f t="shared" si="150"/>
        <v>34</v>
      </c>
      <c r="H780" s="5">
        <f t="shared" si="151"/>
        <v>2015</v>
      </c>
      <c r="I780" s="5">
        <f t="shared" si="152"/>
        <v>10</v>
      </c>
      <c r="J780" s="5" t="str">
        <f t="shared" si="153"/>
        <v>09</v>
      </c>
      <c r="K780" s="5">
        <v>2015</v>
      </c>
      <c r="L780" s="5">
        <v>10</v>
      </c>
      <c r="M780" s="5" t="s">
        <v>1759</v>
      </c>
      <c r="N780" s="5">
        <f t="shared" si="154"/>
        <v>18</v>
      </c>
      <c r="O780" s="5">
        <f t="shared" si="155"/>
        <v>27</v>
      </c>
      <c r="P780" s="5">
        <f t="shared" si="156"/>
        <v>34</v>
      </c>
      <c r="Q780" s="6" t="s">
        <v>784</v>
      </c>
      <c r="R780">
        <v>-31.76</v>
      </c>
      <c r="S780">
        <v>-71.709999999999994</v>
      </c>
      <c r="T780">
        <v>36</v>
      </c>
      <c r="U780">
        <v>5.5</v>
      </c>
    </row>
    <row r="781" spans="1:21" x14ac:dyDescent="0.25">
      <c r="A781" s="2">
        <v>42288.106620370374</v>
      </c>
      <c r="B781" s="4">
        <f t="shared" si="145"/>
        <v>2015</v>
      </c>
      <c r="C781" s="4">
        <f t="shared" si="146"/>
        <v>10</v>
      </c>
      <c r="D781" s="4">
        <f t="shared" si="147"/>
        <v>11</v>
      </c>
      <c r="E781" s="4">
        <f t="shared" si="148"/>
        <v>2</v>
      </c>
      <c r="F781" s="4">
        <f t="shared" si="149"/>
        <v>33</v>
      </c>
      <c r="G781" s="4">
        <f t="shared" si="150"/>
        <v>32</v>
      </c>
      <c r="H781" s="5">
        <f t="shared" si="151"/>
        <v>2015</v>
      </c>
      <c r="I781" s="5">
        <f t="shared" si="152"/>
        <v>10</v>
      </c>
      <c r="J781" s="5">
        <f t="shared" si="153"/>
        <v>11</v>
      </c>
      <c r="K781" s="5">
        <v>2015</v>
      </c>
      <c r="L781" s="5">
        <v>10</v>
      </c>
      <c r="M781" s="5">
        <v>11</v>
      </c>
      <c r="N781" s="5" t="str">
        <f t="shared" si="154"/>
        <v>02</v>
      </c>
      <c r="O781" s="5">
        <f t="shared" si="155"/>
        <v>33</v>
      </c>
      <c r="P781" s="5">
        <f t="shared" si="156"/>
        <v>32</v>
      </c>
      <c r="Q781" s="6" t="s">
        <v>785</v>
      </c>
      <c r="R781">
        <v>-30.71</v>
      </c>
      <c r="S781">
        <v>-71.44</v>
      </c>
      <c r="T781">
        <v>48</v>
      </c>
      <c r="U781">
        <v>4.8</v>
      </c>
    </row>
    <row r="782" spans="1:21" x14ac:dyDescent="0.25">
      <c r="A782" s="2">
        <v>42288.891481481478</v>
      </c>
      <c r="B782" s="4">
        <f t="shared" si="145"/>
        <v>2015</v>
      </c>
      <c r="C782" s="4">
        <f t="shared" si="146"/>
        <v>10</v>
      </c>
      <c r="D782" s="4">
        <f t="shared" si="147"/>
        <v>11</v>
      </c>
      <c r="E782" s="4">
        <f t="shared" si="148"/>
        <v>21</v>
      </c>
      <c r="F782" s="4">
        <f t="shared" si="149"/>
        <v>23</v>
      </c>
      <c r="G782" s="4">
        <f t="shared" si="150"/>
        <v>44</v>
      </c>
      <c r="H782" s="5">
        <f t="shared" si="151"/>
        <v>2015</v>
      </c>
      <c r="I782" s="5">
        <f t="shared" si="152"/>
        <v>10</v>
      </c>
      <c r="J782" s="5">
        <f t="shared" si="153"/>
        <v>11</v>
      </c>
      <c r="K782" s="5">
        <v>2015</v>
      </c>
      <c r="L782" s="5">
        <v>10</v>
      </c>
      <c r="M782" s="5">
        <v>11</v>
      </c>
      <c r="N782" s="5">
        <f t="shared" si="154"/>
        <v>21</v>
      </c>
      <c r="O782" s="5">
        <f t="shared" si="155"/>
        <v>23</v>
      </c>
      <c r="P782" s="5">
        <f t="shared" si="156"/>
        <v>44</v>
      </c>
      <c r="Q782" s="6" t="s">
        <v>786</v>
      </c>
      <c r="R782">
        <v>-30.69</v>
      </c>
      <c r="S782">
        <v>-71.41</v>
      </c>
      <c r="T782">
        <v>48</v>
      </c>
      <c r="U782">
        <v>4.3</v>
      </c>
    </row>
    <row r="783" spans="1:21" x14ac:dyDescent="0.25">
      <c r="A783" s="2">
        <v>42289.135625000003</v>
      </c>
      <c r="B783" s="4">
        <f t="shared" si="145"/>
        <v>2015</v>
      </c>
      <c r="C783" s="4">
        <f t="shared" si="146"/>
        <v>10</v>
      </c>
      <c r="D783" s="4">
        <f t="shared" si="147"/>
        <v>12</v>
      </c>
      <c r="E783" s="4">
        <f t="shared" si="148"/>
        <v>3</v>
      </c>
      <c r="F783" s="4">
        <f t="shared" si="149"/>
        <v>15</v>
      </c>
      <c r="G783" s="4">
        <f t="shared" si="150"/>
        <v>18</v>
      </c>
      <c r="H783" s="5">
        <f t="shared" si="151"/>
        <v>2015</v>
      </c>
      <c r="I783" s="5">
        <f t="shared" si="152"/>
        <v>10</v>
      </c>
      <c r="J783" s="5">
        <f t="shared" si="153"/>
        <v>12</v>
      </c>
      <c r="K783" s="5">
        <v>2015</v>
      </c>
      <c r="L783" s="5">
        <v>10</v>
      </c>
      <c r="M783" s="5">
        <v>12</v>
      </c>
      <c r="N783" s="5" t="str">
        <f t="shared" si="154"/>
        <v>03</v>
      </c>
      <c r="O783" s="5">
        <f t="shared" si="155"/>
        <v>15</v>
      </c>
      <c r="P783" s="5">
        <f t="shared" si="156"/>
        <v>18</v>
      </c>
      <c r="Q783" s="6" t="s">
        <v>787</v>
      </c>
      <c r="R783">
        <v>-31.18</v>
      </c>
      <c r="S783">
        <v>-71.790000000000006</v>
      </c>
      <c r="T783">
        <v>39</v>
      </c>
      <c r="U783">
        <v>5.4</v>
      </c>
    </row>
    <row r="784" spans="1:21" x14ac:dyDescent="0.25">
      <c r="A784" s="2">
        <v>42289.146898148145</v>
      </c>
      <c r="B784" s="4">
        <f t="shared" si="145"/>
        <v>2015</v>
      </c>
      <c r="C784" s="4">
        <f t="shared" si="146"/>
        <v>10</v>
      </c>
      <c r="D784" s="4">
        <f t="shared" si="147"/>
        <v>12</v>
      </c>
      <c r="E784" s="4">
        <f t="shared" si="148"/>
        <v>3</v>
      </c>
      <c r="F784" s="4">
        <f t="shared" si="149"/>
        <v>31</v>
      </c>
      <c r="G784" s="4">
        <f t="shared" si="150"/>
        <v>32</v>
      </c>
      <c r="H784" s="5">
        <f t="shared" si="151"/>
        <v>2015</v>
      </c>
      <c r="I784" s="5">
        <f t="shared" si="152"/>
        <v>10</v>
      </c>
      <c r="J784" s="5">
        <f t="shared" si="153"/>
        <v>12</v>
      </c>
      <c r="K784" s="5">
        <v>2015</v>
      </c>
      <c r="L784" s="5">
        <v>10</v>
      </c>
      <c r="M784" s="5">
        <v>12</v>
      </c>
      <c r="N784" s="5" t="str">
        <f t="shared" si="154"/>
        <v>03</v>
      </c>
      <c r="O784" s="5">
        <f t="shared" si="155"/>
        <v>31</v>
      </c>
      <c r="P784" s="5">
        <f t="shared" si="156"/>
        <v>32</v>
      </c>
      <c r="Q784" s="6" t="s">
        <v>788</v>
      </c>
      <c r="R784">
        <v>-31.19</v>
      </c>
      <c r="S784">
        <v>-71.790000000000006</v>
      </c>
      <c r="T784">
        <v>31</v>
      </c>
      <c r="U784">
        <v>5</v>
      </c>
    </row>
    <row r="785" spans="1:21" x14ac:dyDescent="0.25">
      <c r="A785" s="2">
        <v>42289.667384259257</v>
      </c>
      <c r="B785" s="4">
        <f t="shared" si="145"/>
        <v>2015</v>
      </c>
      <c r="C785" s="4">
        <f t="shared" si="146"/>
        <v>10</v>
      </c>
      <c r="D785" s="4">
        <f t="shared" si="147"/>
        <v>12</v>
      </c>
      <c r="E785" s="4">
        <f t="shared" si="148"/>
        <v>16</v>
      </c>
      <c r="F785" s="4">
        <f t="shared" si="149"/>
        <v>1</v>
      </c>
      <c r="G785" s="4">
        <f t="shared" si="150"/>
        <v>2</v>
      </c>
      <c r="H785" s="5">
        <f t="shared" si="151"/>
        <v>2015</v>
      </c>
      <c r="I785" s="5">
        <f t="shared" si="152"/>
        <v>10</v>
      </c>
      <c r="J785" s="5">
        <f t="shared" si="153"/>
        <v>12</v>
      </c>
      <c r="K785" s="5">
        <v>2015</v>
      </c>
      <c r="L785" s="5">
        <v>10</v>
      </c>
      <c r="M785" s="5">
        <v>12</v>
      </c>
      <c r="N785" s="5">
        <f t="shared" si="154"/>
        <v>16</v>
      </c>
      <c r="O785" s="5" t="str">
        <f t="shared" si="155"/>
        <v>01</v>
      </c>
      <c r="P785" s="5" t="str">
        <f t="shared" si="156"/>
        <v>02</v>
      </c>
      <c r="Q785" s="6" t="s">
        <v>789</v>
      </c>
      <c r="R785">
        <v>-30.76</v>
      </c>
      <c r="S785">
        <v>-71.37</v>
      </c>
      <c r="T785">
        <v>54</v>
      </c>
      <c r="U785">
        <v>4.5</v>
      </c>
    </row>
    <row r="786" spans="1:21" x14ac:dyDescent="0.25">
      <c r="A786" s="2">
        <v>42292.460532407407</v>
      </c>
      <c r="B786" s="4">
        <f t="shared" si="145"/>
        <v>2015</v>
      </c>
      <c r="C786" s="4">
        <f t="shared" si="146"/>
        <v>10</v>
      </c>
      <c r="D786" s="4">
        <f t="shared" si="147"/>
        <v>15</v>
      </c>
      <c r="E786" s="4">
        <f t="shared" si="148"/>
        <v>11</v>
      </c>
      <c r="F786" s="4">
        <f t="shared" si="149"/>
        <v>3</v>
      </c>
      <c r="G786" s="4">
        <f t="shared" si="150"/>
        <v>10</v>
      </c>
      <c r="H786" s="5">
        <f t="shared" si="151"/>
        <v>2015</v>
      </c>
      <c r="I786" s="5">
        <f t="shared" si="152"/>
        <v>10</v>
      </c>
      <c r="J786" s="5">
        <f t="shared" si="153"/>
        <v>15</v>
      </c>
      <c r="K786" s="5">
        <v>2015</v>
      </c>
      <c r="L786" s="5">
        <v>10</v>
      </c>
      <c r="M786" s="5">
        <v>15</v>
      </c>
      <c r="N786" s="5">
        <f t="shared" si="154"/>
        <v>11</v>
      </c>
      <c r="O786" s="5" t="str">
        <f t="shared" si="155"/>
        <v>03</v>
      </c>
      <c r="P786" s="5">
        <f t="shared" si="156"/>
        <v>10</v>
      </c>
      <c r="Q786" s="6" t="s">
        <v>790</v>
      </c>
      <c r="R786">
        <v>-30.86</v>
      </c>
      <c r="S786">
        <v>-71.73</v>
      </c>
      <c r="T786">
        <v>46</v>
      </c>
      <c r="U786">
        <v>4.5999999999999996</v>
      </c>
    </row>
    <row r="787" spans="1:21" x14ac:dyDescent="0.25">
      <c r="A787" s="2">
        <v>42296.747939814813</v>
      </c>
      <c r="B787" s="4">
        <f t="shared" si="145"/>
        <v>2015</v>
      </c>
      <c r="C787" s="4">
        <f t="shared" si="146"/>
        <v>10</v>
      </c>
      <c r="D787" s="4">
        <f t="shared" si="147"/>
        <v>19</v>
      </c>
      <c r="E787" s="4">
        <f t="shared" si="148"/>
        <v>17</v>
      </c>
      <c r="F787" s="4">
        <f t="shared" si="149"/>
        <v>57</v>
      </c>
      <c r="G787" s="4">
        <f t="shared" si="150"/>
        <v>2</v>
      </c>
      <c r="H787" s="5">
        <f t="shared" si="151"/>
        <v>2015</v>
      </c>
      <c r="I787" s="5">
        <f t="shared" si="152"/>
        <v>10</v>
      </c>
      <c r="J787" s="5">
        <f t="shared" si="153"/>
        <v>19</v>
      </c>
      <c r="K787" s="5">
        <v>2015</v>
      </c>
      <c r="L787" s="5">
        <v>10</v>
      </c>
      <c r="M787" s="5">
        <v>19</v>
      </c>
      <c r="N787" s="5">
        <f t="shared" si="154"/>
        <v>17</v>
      </c>
      <c r="O787" s="5">
        <f t="shared" si="155"/>
        <v>57</v>
      </c>
      <c r="P787" s="5" t="str">
        <f t="shared" si="156"/>
        <v>02</v>
      </c>
      <c r="Q787" s="6" t="s">
        <v>791</v>
      </c>
      <c r="R787">
        <v>-30.71</v>
      </c>
      <c r="S787">
        <v>-71.430000000000007</v>
      </c>
      <c r="T787">
        <v>50</v>
      </c>
      <c r="U787">
        <v>4.5</v>
      </c>
    </row>
    <row r="788" spans="1:21" x14ac:dyDescent="0.25">
      <c r="A788" s="2">
        <v>42297.171458333331</v>
      </c>
      <c r="B788" s="4">
        <f t="shared" si="145"/>
        <v>2015</v>
      </c>
      <c r="C788" s="4">
        <f t="shared" si="146"/>
        <v>10</v>
      </c>
      <c r="D788" s="4">
        <f t="shared" si="147"/>
        <v>20</v>
      </c>
      <c r="E788" s="4">
        <f t="shared" si="148"/>
        <v>4</v>
      </c>
      <c r="F788" s="4">
        <f t="shared" si="149"/>
        <v>6</v>
      </c>
      <c r="G788" s="4">
        <f t="shared" si="150"/>
        <v>54</v>
      </c>
      <c r="H788" s="5">
        <f t="shared" si="151"/>
        <v>2015</v>
      </c>
      <c r="I788" s="5">
        <f t="shared" si="152"/>
        <v>10</v>
      </c>
      <c r="J788" s="5">
        <f t="shared" si="153"/>
        <v>20</v>
      </c>
      <c r="K788" s="5">
        <v>2015</v>
      </c>
      <c r="L788" s="5">
        <v>10</v>
      </c>
      <c r="M788" s="5">
        <v>20</v>
      </c>
      <c r="N788" s="5" t="str">
        <f t="shared" si="154"/>
        <v>04</v>
      </c>
      <c r="O788" s="5" t="str">
        <f t="shared" si="155"/>
        <v>06</v>
      </c>
      <c r="P788" s="5">
        <f t="shared" si="156"/>
        <v>54</v>
      </c>
      <c r="Q788" s="6" t="s">
        <v>792</v>
      </c>
      <c r="R788">
        <v>-30.76</v>
      </c>
      <c r="S788">
        <v>-71.459999999999994</v>
      </c>
      <c r="T788">
        <v>50</v>
      </c>
      <c r="U788">
        <v>5</v>
      </c>
    </row>
    <row r="789" spans="1:21" x14ac:dyDescent="0.25">
      <c r="A789" s="2">
        <v>42297.420983796299</v>
      </c>
      <c r="B789" s="4">
        <f t="shared" si="145"/>
        <v>2015</v>
      </c>
      <c r="C789" s="4">
        <f t="shared" si="146"/>
        <v>10</v>
      </c>
      <c r="D789" s="4">
        <f t="shared" si="147"/>
        <v>20</v>
      </c>
      <c r="E789" s="4">
        <f t="shared" si="148"/>
        <v>10</v>
      </c>
      <c r="F789" s="4">
        <f t="shared" si="149"/>
        <v>6</v>
      </c>
      <c r="G789" s="4">
        <f t="shared" si="150"/>
        <v>13</v>
      </c>
      <c r="H789" s="5">
        <f t="shared" si="151"/>
        <v>2015</v>
      </c>
      <c r="I789" s="5">
        <f t="shared" si="152"/>
        <v>10</v>
      </c>
      <c r="J789" s="5">
        <f t="shared" si="153"/>
        <v>20</v>
      </c>
      <c r="K789" s="5">
        <v>2015</v>
      </c>
      <c r="L789" s="5">
        <v>10</v>
      </c>
      <c r="M789" s="5">
        <v>20</v>
      </c>
      <c r="N789" s="5">
        <f t="shared" si="154"/>
        <v>10</v>
      </c>
      <c r="O789" s="5" t="str">
        <f t="shared" si="155"/>
        <v>06</v>
      </c>
      <c r="P789" s="5">
        <f t="shared" si="156"/>
        <v>13</v>
      </c>
      <c r="Q789" s="6" t="s">
        <v>793</v>
      </c>
      <c r="R789">
        <v>-30.74</v>
      </c>
      <c r="S789">
        <v>-71.44</v>
      </c>
      <c r="T789">
        <v>50</v>
      </c>
      <c r="U789">
        <v>5.2</v>
      </c>
    </row>
    <row r="790" spans="1:21" x14ac:dyDescent="0.25">
      <c r="A790" s="2">
        <v>42298.781782407408</v>
      </c>
      <c r="B790" s="4">
        <f t="shared" si="145"/>
        <v>2015</v>
      </c>
      <c r="C790" s="4">
        <f t="shared" si="146"/>
        <v>10</v>
      </c>
      <c r="D790" s="4">
        <f t="shared" si="147"/>
        <v>21</v>
      </c>
      <c r="E790" s="4">
        <f t="shared" si="148"/>
        <v>18</v>
      </c>
      <c r="F790" s="4">
        <f t="shared" si="149"/>
        <v>45</v>
      </c>
      <c r="G790" s="4">
        <f t="shared" si="150"/>
        <v>46</v>
      </c>
      <c r="H790" s="5">
        <f t="shared" si="151"/>
        <v>2015</v>
      </c>
      <c r="I790" s="5">
        <f t="shared" si="152"/>
        <v>10</v>
      </c>
      <c r="J790" s="5">
        <f t="shared" si="153"/>
        <v>21</v>
      </c>
      <c r="K790" s="5">
        <v>2015</v>
      </c>
      <c r="L790" s="5">
        <v>10</v>
      </c>
      <c r="M790" s="5">
        <v>21</v>
      </c>
      <c r="N790" s="5">
        <f t="shared" si="154"/>
        <v>18</v>
      </c>
      <c r="O790" s="5">
        <f t="shared" si="155"/>
        <v>45</v>
      </c>
      <c r="P790" s="5">
        <f t="shared" si="156"/>
        <v>46</v>
      </c>
      <c r="Q790" s="6" t="s">
        <v>794</v>
      </c>
      <c r="R790">
        <v>-30.83</v>
      </c>
      <c r="S790">
        <v>-71.38</v>
      </c>
      <c r="T790">
        <v>50</v>
      </c>
      <c r="U790">
        <v>5</v>
      </c>
    </row>
    <row r="791" spans="1:21" x14ac:dyDescent="0.25">
      <c r="A791" s="2">
        <v>42301.892175925925</v>
      </c>
      <c r="B791" s="4">
        <f t="shared" si="145"/>
        <v>2015</v>
      </c>
      <c r="C791" s="4">
        <f t="shared" si="146"/>
        <v>10</v>
      </c>
      <c r="D791" s="4">
        <f t="shared" si="147"/>
        <v>24</v>
      </c>
      <c r="E791" s="4">
        <f t="shared" si="148"/>
        <v>21</v>
      </c>
      <c r="F791" s="4">
        <f t="shared" si="149"/>
        <v>24</v>
      </c>
      <c r="G791" s="4">
        <f t="shared" si="150"/>
        <v>44</v>
      </c>
      <c r="H791" s="5">
        <f t="shared" si="151"/>
        <v>2015</v>
      </c>
      <c r="I791" s="5">
        <f t="shared" si="152"/>
        <v>10</v>
      </c>
      <c r="J791" s="5">
        <f t="shared" si="153"/>
        <v>24</v>
      </c>
      <c r="K791" s="5">
        <v>2015</v>
      </c>
      <c r="L791" s="5">
        <v>10</v>
      </c>
      <c r="M791" s="5">
        <v>24</v>
      </c>
      <c r="N791" s="5">
        <f t="shared" si="154"/>
        <v>21</v>
      </c>
      <c r="O791" s="5">
        <f t="shared" si="155"/>
        <v>24</v>
      </c>
      <c r="P791" s="5">
        <f t="shared" si="156"/>
        <v>44</v>
      </c>
      <c r="Q791" s="6" t="s">
        <v>795</v>
      </c>
      <c r="R791">
        <v>-31.44</v>
      </c>
      <c r="S791">
        <v>-71.430000000000007</v>
      </c>
      <c r="T791">
        <v>51</v>
      </c>
      <c r="U791">
        <v>5</v>
      </c>
    </row>
    <row r="792" spans="1:21" x14ac:dyDescent="0.25">
      <c r="A792" s="2">
        <v>42305.20480324074</v>
      </c>
      <c r="B792" s="4">
        <f t="shared" si="145"/>
        <v>2015</v>
      </c>
      <c r="C792" s="4">
        <f t="shared" si="146"/>
        <v>10</v>
      </c>
      <c r="D792" s="4">
        <f t="shared" si="147"/>
        <v>28</v>
      </c>
      <c r="E792" s="4">
        <f t="shared" si="148"/>
        <v>4</v>
      </c>
      <c r="F792" s="4">
        <f t="shared" si="149"/>
        <v>54</v>
      </c>
      <c r="G792" s="4">
        <f t="shared" si="150"/>
        <v>55</v>
      </c>
      <c r="H792" s="5">
        <f t="shared" si="151"/>
        <v>2015</v>
      </c>
      <c r="I792" s="5">
        <f t="shared" si="152"/>
        <v>10</v>
      </c>
      <c r="J792" s="5">
        <f t="shared" si="153"/>
        <v>28</v>
      </c>
      <c r="K792" s="5">
        <v>2015</v>
      </c>
      <c r="L792" s="5">
        <v>10</v>
      </c>
      <c r="M792" s="5">
        <v>28</v>
      </c>
      <c r="N792" s="5" t="str">
        <f t="shared" si="154"/>
        <v>04</v>
      </c>
      <c r="O792" s="5">
        <f t="shared" si="155"/>
        <v>54</v>
      </c>
      <c r="P792" s="5">
        <f t="shared" si="156"/>
        <v>55</v>
      </c>
      <c r="Q792" s="6" t="s">
        <v>796</v>
      </c>
      <c r="R792">
        <v>-30.85</v>
      </c>
      <c r="S792">
        <v>-71.38</v>
      </c>
      <c r="T792">
        <v>52</v>
      </c>
      <c r="U792">
        <v>4.2</v>
      </c>
    </row>
    <row r="793" spans="1:21" x14ac:dyDescent="0.25">
      <c r="A793" s="2">
        <v>42313.061631944445</v>
      </c>
      <c r="B793" s="4">
        <f t="shared" si="145"/>
        <v>2015</v>
      </c>
      <c r="C793" s="4">
        <f t="shared" si="146"/>
        <v>11</v>
      </c>
      <c r="D793" s="4">
        <f t="shared" si="147"/>
        <v>5</v>
      </c>
      <c r="E793" s="4">
        <f t="shared" si="148"/>
        <v>1</v>
      </c>
      <c r="F793" s="4">
        <f t="shared" si="149"/>
        <v>28</v>
      </c>
      <c r="G793" s="4">
        <f t="shared" si="150"/>
        <v>45</v>
      </c>
      <c r="H793" s="5">
        <f t="shared" si="151"/>
        <v>2015</v>
      </c>
      <c r="I793" s="5">
        <f t="shared" si="152"/>
        <v>11</v>
      </c>
      <c r="J793" s="5" t="str">
        <f t="shared" si="153"/>
        <v>05</v>
      </c>
      <c r="K793" s="5">
        <v>2015</v>
      </c>
      <c r="L793" s="5">
        <v>11</v>
      </c>
      <c r="M793" s="5" t="s">
        <v>1760</v>
      </c>
      <c r="N793" s="5" t="str">
        <f t="shared" si="154"/>
        <v>01</v>
      </c>
      <c r="O793" s="5">
        <f t="shared" si="155"/>
        <v>28</v>
      </c>
      <c r="P793" s="5">
        <f t="shared" si="156"/>
        <v>45</v>
      </c>
      <c r="Q793" s="6" t="s">
        <v>797</v>
      </c>
      <c r="R793">
        <v>-30.68</v>
      </c>
      <c r="S793">
        <v>-71.39</v>
      </c>
      <c r="T793">
        <v>41</v>
      </c>
      <c r="U793">
        <v>4.3</v>
      </c>
    </row>
    <row r="794" spans="1:21" x14ac:dyDescent="0.25">
      <c r="A794" s="2">
        <v>42315.313668981478</v>
      </c>
      <c r="B794" s="4">
        <f t="shared" si="145"/>
        <v>2015</v>
      </c>
      <c r="C794" s="4">
        <f t="shared" si="146"/>
        <v>11</v>
      </c>
      <c r="D794" s="4">
        <f t="shared" si="147"/>
        <v>7</v>
      </c>
      <c r="E794" s="4">
        <f t="shared" si="148"/>
        <v>7</v>
      </c>
      <c r="F794" s="4">
        <f t="shared" si="149"/>
        <v>31</v>
      </c>
      <c r="G794" s="4">
        <f t="shared" si="150"/>
        <v>41</v>
      </c>
      <c r="H794" s="5">
        <f t="shared" si="151"/>
        <v>2015</v>
      </c>
      <c r="I794" s="5">
        <f t="shared" si="152"/>
        <v>11</v>
      </c>
      <c r="J794" s="5" t="str">
        <f t="shared" si="153"/>
        <v>07</v>
      </c>
      <c r="K794" s="5">
        <v>2015</v>
      </c>
      <c r="L794" s="5">
        <v>11</v>
      </c>
      <c r="M794" s="5" t="s">
        <v>1756</v>
      </c>
      <c r="N794" s="5" t="str">
        <f t="shared" si="154"/>
        <v>07</v>
      </c>
      <c r="O794" s="5">
        <f t="shared" si="155"/>
        <v>31</v>
      </c>
      <c r="P794" s="5">
        <f t="shared" si="156"/>
        <v>41</v>
      </c>
      <c r="Q794" s="6" t="s">
        <v>798</v>
      </c>
      <c r="R794">
        <v>-30.87</v>
      </c>
      <c r="S794">
        <v>-71.430000000000007</v>
      </c>
      <c r="T794">
        <v>48</v>
      </c>
      <c r="U794">
        <v>6.8</v>
      </c>
    </row>
    <row r="795" spans="1:21" x14ac:dyDescent="0.25">
      <c r="A795" s="2">
        <v>42315.438414351855</v>
      </c>
      <c r="B795" s="4">
        <f t="shared" si="145"/>
        <v>2015</v>
      </c>
      <c r="C795" s="4">
        <f t="shared" si="146"/>
        <v>11</v>
      </c>
      <c r="D795" s="4">
        <f t="shared" si="147"/>
        <v>7</v>
      </c>
      <c r="E795" s="4">
        <f t="shared" si="148"/>
        <v>10</v>
      </c>
      <c r="F795" s="4">
        <f t="shared" si="149"/>
        <v>31</v>
      </c>
      <c r="G795" s="4">
        <f t="shared" si="150"/>
        <v>19</v>
      </c>
      <c r="H795" s="5">
        <f t="shared" si="151"/>
        <v>2015</v>
      </c>
      <c r="I795" s="5">
        <f t="shared" si="152"/>
        <v>11</v>
      </c>
      <c r="J795" s="5" t="str">
        <f t="shared" si="153"/>
        <v>07</v>
      </c>
      <c r="K795" s="5">
        <v>2015</v>
      </c>
      <c r="L795" s="5">
        <v>11</v>
      </c>
      <c r="M795" s="5" t="s">
        <v>1756</v>
      </c>
      <c r="N795" s="5">
        <f t="shared" si="154"/>
        <v>10</v>
      </c>
      <c r="O795" s="5">
        <f t="shared" si="155"/>
        <v>31</v>
      </c>
      <c r="P795" s="5">
        <f t="shared" si="156"/>
        <v>19</v>
      </c>
      <c r="Q795" s="6" t="s">
        <v>799</v>
      </c>
      <c r="R795">
        <v>-30.77</v>
      </c>
      <c r="S795">
        <v>-71.36</v>
      </c>
      <c r="T795">
        <v>47</v>
      </c>
      <c r="U795">
        <v>4.9000000000000004</v>
      </c>
    </row>
    <row r="796" spans="1:21" x14ac:dyDescent="0.25">
      <c r="A796" s="2">
        <v>42315.453958333332</v>
      </c>
      <c r="B796" s="4">
        <f t="shared" si="145"/>
        <v>2015</v>
      </c>
      <c r="C796" s="4">
        <f t="shared" si="146"/>
        <v>11</v>
      </c>
      <c r="D796" s="4">
        <f t="shared" si="147"/>
        <v>7</v>
      </c>
      <c r="E796" s="4">
        <f t="shared" si="148"/>
        <v>10</v>
      </c>
      <c r="F796" s="4">
        <f t="shared" si="149"/>
        <v>53</v>
      </c>
      <c r="G796" s="4">
        <f t="shared" si="150"/>
        <v>42</v>
      </c>
      <c r="H796" s="5">
        <f t="shared" si="151"/>
        <v>2015</v>
      </c>
      <c r="I796" s="5">
        <f t="shared" si="152"/>
        <v>11</v>
      </c>
      <c r="J796" s="5" t="str">
        <f t="shared" si="153"/>
        <v>07</v>
      </c>
      <c r="K796" s="5">
        <v>2015</v>
      </c>
      <c r="L796" s="5">
        <v>11</v>
      </c>
      <c r="M796" s="5" t="s">
        <v>1756</v>
      </c>
      <c r="N796" s="5">
        <f t="shared" si="154"/>
        <v>10</v>
      </c>
      <c r="O796" s="5">
        <f t="shared" si="155"/>
        <v>53</v>
      </c>
      <c r="P796" s="5">
        <f t="shared" si="156"/>
        <v>42</v>
      </c>
      <c r="Q796" s="6" t="s">
        <v>800</v>
      </c>
      <c r="R796">
        <v>-30.72</v>
      </c>
      <c r="S796">
        <v>-71.37</v>
      </c>
      <c r="T796">
        <v>48</v>
      </c>
      <c r="U796">
        <v>6</v>
      </c>
    </row>
    <row r="797" spans="1:21" x14ac:dyDescent="0.25">
      <c r="A797" s="2">
        <v>42315.636759259258</v>
      </c>
      <c r="B797" s="4">
        <f t="shared" si="145"/>
        <v>2015</v>
      </c>
      <c r="C797" s="4">
        <f t="shared" si="146"/>
        <v>11</v>
      </c>
      <c r="D797" s="4">
        <f t="shared" si="147"/>
        <v>7</v>
      </c>
      <c r="E797" s="4">
        <f t="shared" si="148"/>
        <v>15</v>
      </c>
      <c r="F797" s="4">
        <f t="shared" si="149"/>
        <v>16</v>
      </c>
      <c r="G797" s="4">
        <f t="shared" si="150"/>
        <v>56</v>
      </c>
      <c r="H797" s="5">
        <f t="shared" si="151"/>
        <v>2015</v>
      </c>
      <c r="I797" s="5">
        <f t="shared" si="152"/>
        <v>11</v>
      </c>
      <c r="J797" s="5" t="str">
        <f t="shared" si="153"/>
        <v>07</v>
      </c>
      <c r="K797" s="5">
        <v>2015</v>
      </c>
      <c r="L797" s="5">
        <v>11</v>
      </c>
      <c r="M797" s="5" t="s">
        <v>1756</v>
      </c>
      <c r="N797" s="5">
        <f t="shared" si="154"/>
        <v>15</v>
      </c>
      <c r="O797" s="5">
        <f t="shared" si="155"/>
        <v>16</v>
      </c>
      <c r="P797" s="5">
        <f t="shared" si="156"/>
        <v>56</v>
      </c>
      <c r="Q797" s="6" t="s">
        <v>801</v>
      </c>
      <c r="R797">
        <v>-30.83</v>
      </c>
      <c r="S797">
        <v>-71.400000000000006</v>
      </c>
      <c r="T797">
        <v>49</v>
      </c>
      <c r="U797">
        <v>4</v>
      </c>
    </row>
    <row r="798" spans="1:21" x14ac:dyDescent="0.25">
      <c r="A798" s="2">
        <v>42315.997465277775</v>
      </c>
      <c r="B798" s="4">
        <f t="shared" si="145"/>
        <v>2015</v>
      </c>
      <c r="C798" s="4">
        <f t="shared" si="146"/>
        <v>11</v>
      </c>
      <c r="D798" s="4">
        <f t="shared" si="147"/>
        <v>7</v>
      </c>
      <c r="E798" s="4">
        <f t="shared" si="148"/>
        <v>23</v>
      </c>
      <c r="F798" s="4">
        <f t="shared" si="149"/>
        <v>56</v>
      </c>
      <c r="G798" s="4">
        <f t="shared" si="150"/>
        <v>21</v>
      </c>
      <c r="H798" s="5">
        <f t="shared" si="151"/>
        <v>2015</v>
      </c>
      <c r="I798" s="5">
        <f t="shared" si="152"/>
        <v>11</v>
      </c>
      <c r="J798" s="5" t="str">
        <f t="shared" si="153"/>
        <v>07</v>
      </c>
      <c r="K798" s="5">
        <v>2015</v>
      </c>
      <c r="L798" s="5">
        <v>11</v>
      </c>
      <c r="M798" s="5" t="s">
        <v>1756</v>
      </c>
      <c r="N798" s="5">
        <f t="shared" si="154"/>
        <v>23</v>
      </c>
      <c r="O798" s="5">
        <f t="shared" si="155"/>
        <v>56</v>
      </c>
      <c r="P798" s="5">
        <f t="shared" si="156"/>
        <v>21</v>
      </c>
      <c r="Q798" s="6" t="s">
        <v>802</v>
      </c>
      <c r="R798">
        <v>-30.71</v>
      </c>
      <c r="S798">
        <v>-71.39</v>
      </c>
      <c r="T798">
        <v>47</v>
      </c>
      <c r="U798">
        <v>4.5</v>
      </c>
    </row>
    <row r="799" spans="1:21" x14ac:dyDescent="0.25">
      <c r="A799" s="2">
        <v>42318.540706018517</v>
      </c>
      <c r="B799" s="4">
        <f t="shared" si="145"/>
        <v>2015</v>
      </c>
      <c r="C799" s="4">
        <f t="shared" si="146"/>
        <v>11</v>
      </c>
      <c r="D799" s="4">
        <f t="shared" si="147"/>
        <v>10</v>
      </c>
      <c r="E799" s="4">
        <f t="shared" si="148"/>
        <v>12</v>
      </c>
      <c r="F799" s="4">
        <f t="shared" si="149"/>
        <v>58</v>
      </c>
      <c r="G799" s="4">
        <f t="shared" si="150"/>
        <v>37</v>
      </c>
      <c r="H799" s="5">
        <f t="shared" si="151"/>
        <v>2015</v>
      </c>
      <c r="I799" s="5">
        <f t="shared" si="152"/>
        <v>11</v>
      </c>
      <c r="J799" s="5">
        <f t="shared" si="153"/>
        <v>10</v>
      </c>
      <c r="K799" s="5">
        <v>2015</v>
      </c>
      <c r="L799" s="5">
        <v>11</v>
      </c>
      <c r="M799" s="5">
        <v>10</v>
      </c>
      <c r="N799" s="5">
        <f t="shared" si="154"/>
        <v>12</v>
      </c>
      <c r="O799" s="5">
        <f t="shared" si="155"/>
        <v>58</v>
      </c>
      <c r="P799" s="5">
        <f t="shared" si="156"/>
        <v>37</v>
      </c>
      <c r="Q799" s="6" t="s">
        <v>803</v>
      </c>
      <c r="R799">
        <v>-30.8</v>
      </c>
      <c r="S799">
        <v>-71.459999999999994</v>
      </c>
      <c r="T799">
        <v>57</v>
      </c>
      <c r="U799">
        <v>5</v>
      </c>
    </row>
    <row r="800" spans="1:21" x14ac:dyDescent="0.25">
      <c r="A800" s="2">
        <v>42319.333009259259</v>
      </c>
      <c r="B800" s="4">
        <f t="shared" si="145"/>
        <v>2015</v>
      </c>
      <c r="C800" s="4">
        <f t="shared" si="146"/>
        <v>11</v>
      </c>
      <c r="D800" s="4">
        <f t="shared" si="147"/>
        <v>11</v>
      </c>
      <c r="E800" s="4">
        <f t="shared" si="148"/>
        <v>7</v>
      </c>
      <c r="F800" s="4">
        <f t="shared" si="149"/>
        <v>59</v>
      </c>
      <c r="G800" s="4">
        <f t="shared" si="150"/>
        <v>32</v>
      </c>
      <c r="H800" s="5">
        <f t="shared" si="151"/>
        <v>2015</v>
      </c>
      <c r="I800" s="5">
        <f t="shared" si="152"/>
        <v>11</v>
      </c>
      <c r="J800" s="5">
        <f t="shared" si="153"/>
        <v>11</v>
      </c>
      <c r="K800" s="5">
        <v>2015</v>
      </c>
      <c r="L800" s="5">
        <v>11</v>
      </c>
      <c r="M800" s="5">
        <v>11</v>
      </c>
      <c r="N800" s="5" t="str">
        <f t="shared" si="154"/>
        <v>07</v>
      </c>
      <c r="O800" s="5">
        <f t="shared" si="155"/>
        <v>59</v>
      </c>
      <c r="P800" s="5">
        <f t="shared" si="156"/>
        <v>32</v>
      </c>
      <c r="Q800" s="6" t="s">
        <v>804</v>
      </c>
      <c r="R800">
        <v>-31.77</v>
      </c>
      <c r="S800">
        <v>-71.52</v>
      </c>
      <c r="T800">
        <v>35</v>
      </c>
      <c r="U800">
        <v>4.4000000000000004</v>
      </c>
    </row>
    <row r="801" spans="1:21" x14ac:dyDescent="0.25">
      <c r="A801" s="2">
        <v>42323.221180555556</v>
      </c>
      <c r="B801" s="4">
        <f t="shared" si="145"/>
        <v>2015</v>
      </c>
      <c r="C801" s="4">
        <f t="shared" si="146"/>
        <v>11</v>
      </c>
      <c r="D801" s="4">
        <f t="shared" si="147"/>
        <v>15</v>
      </c>
      <c r="E801" s="4">
        <f t="shared" si="148"/>
        <v>5</v>
      </c>
      <c r="F801" s="4">
        <f t="shared" si="149"/>
        <v>18</v>
      </c>
      <c r="G801" s="4">
        <f t="shared" si="150"/>
        <v>30</v>
      </c>
      <c r="H801" s="5">
        <f t="shared" si="151"/>
        <v>2015</v>
      </c>
      <c r="I801" s="5">
        <f t="shared" si="152"/>
        <v>11</v>
      </c>
      <c r="J801" s="5">
        <f t="shared" si="153"/>
        <v>15</v>
      </c>
      <c r="K801" s="5">
        <v>2015</v>
      </c>
      <c r="L801" s="5">
        <v>11</v>
      </c>
      <c r="M801" s="5">
        <v>15</v>
      </c>
      <c r="N801" s="5" t="str">
        <f t="shared" si="154"/>
        <v>05</v>
      </c>
      <c r="O801" s="5">
        <f t="shared" si="155"/>
        <v>18</v>
      </c>
      <c r="P801" s="5">
        <f t="shared" si="156"/>
        <v>30</v>
      </c>
      <c r="Q801" s="6" t="s">
        <v>805</v>
      </c>
      <c r="R801">
        <v>-30.71</v>
      </c>
      <c r="S801">
        <v>-71.38</v>
      </c>
      <c r="T801">
        <v>50</v>
      </c>
      <c r="U801">
        <v>4</v>
      </c>
    </row>
    <row r="802" spans="1:21" x14ac:dyDescent="0.25">
      <c r="A802" s="2">
        <v>42325.553090277775</v>
      </c>
      <c r="B802" s="4">
        <f t="shared" si="145"/>
        <v>2015</v>
      </c>
      <c r="C802" s="4">
        <f t="shared" si="146"/>
        <v>11</v>
      </c>
      <c r="D802" s="4">
        <f t="shared" si="147"/>
        <v>17</v>
      </c>
      <c r="E802" s="4">
        <f t="shared" si="148"/>
        <v>13</v>
      </c>
      <c r="F802" s="4">
        <f t="shared" si="149"/>
        <v>16</v>
      </c>
      <c r="G802" s="4">
        <f t="shared" si="150"/>
        <v>27</v>
      </c>
      <c r="H802" s="5">
        <f t="shared" si="151"/>
        <v>2015</v>
      </c>
      <c r="I802" s="5">
        <f t="shared" si="152"/>
        <v>11</v>
      </c>
      <c r="J802" s="5">
        <f t="shared" si="153"/>
        <v>17</v>
      </c>
      <c r="K802" s="5">
        <v>2015</v>
      </c>
      <c r="L802" s="5">
        <v>11</v>
      </c>
      <c r="M802" s="5">
        <v>17</v>
      </c>
      <c r="N802" s="5">
        <f t="shared" si="154"/>
        <v>13</v>
      </c>
      <c r="O802" s="5">
        <f t="shared" si="155"/>
        <v>16</v>
      </c>
      <c r="P802" s="5">
        <f t="shared" si="156"/>
        <v>27</v>
      </c>
      <c r="Q802" s="6" t="s">
        <v>806</v>
      </c>
      <c r="R802">
        <v>-30.68</v>
      </c>
      <c r="S802">
        <v>-71.36</v>
      </c>
      <c r="T802">
        <v>54</v>
      </c>
      <c r="U802">
        <v>4.5</v>
      </c>
    </row>
    <row r="803" spans="1:21" x14ac:dyDescent="0.25">
      <c r="A803" s="2">
        <v>42329.962129629632</v>
      </c>
      <c r="B803" s="4">
        <f t="shared" si="145"/>
        <v>2015</v>
      </c>
      <c r="C803" s="4">
        <f t="shared" si="146"/>
        <v>11</v>
      </c>
      <c r="D803" s="4">
        <f t="shared" si="147"/>
        <v>21</v>
      </c>
      <c r="E803" s="4">
        <f t="shared" si="148"/>
        <v>23</v>
      </c>
      <c r="F803" s="4">
        <f t="shared" si="149"/>
        <v>5</v>
      </c>
      <c r="G803" s="4">
        <f t="shared" si="150"/>
        <v>28</v>
      </c>
      <c r="H803" s="5">
        <f t="shared" si="151"/>
        <v>2015</v>
      </c>
      <c r="I803" s="5">
        <f t="shared" si="152"/>
        <v>11</v>
      </c>
      <c r="J803" s="5">
        <f t="shared" si="153"/>
        <v>21</v>
      </c>
      <c r="K803" s="5">
        <v>2015</v>
      </c>
      <c r="L803" s="5">
        <v>11</v>
      </c>
      <c r="M803" s="5">
        <v>21</v>
      </c>
      <c r="N803" s="5">
        <f t="shared" si="154"/>
        <v>23</v>
      </c>
      <c r="O803" s="5" t="str">
        <f t="shared" si="155"/>
        <v>05</v>
      </c>
      <c r="P803" s="5">
        <f t="shared" si="156"/>
        <v>28</v>
      </c>
      <c r="Q803" s="6" t="s">
        <v>807</v>
      </c>
      <c r="R803">
        <v>-30.61</v>
      </c>
      <c r="S803">
        <v>-71.8</v>
      </c>
      <c r="T803">
        <v>35</v>
      </c>
      <c r="U803">
        <v>6</v>
      </c>
    </row>
    <row r="804" spans="1:21" x14ac:dyDescent="0.25">
      <c r="A804" s="2">
        <v>42345.327233796299</v>
      </c>
      <c r="B804" s="4">
        <f t="shared" si="145"/>
        <v>2015</v>
      </c>
      <c r="C804" s="4">
        <f t="shared" si="146"/>
        <v>12</v>
      </c>
      <c r="D804" s="4">
        <f t="shared" si="147"/>
        <v>7</v>
      </c>
      <c r="E804" s="4">
        <f t="shared" si="148"/>
        <v>7</v>
      </c>
      <c r="F804" s="4">
        <f t="shared" si="149"/>
        <v>51</v>
      </c>
      <c r="G804" s="4">
        <f t="shared" si="150"/>
        <v>13</v>
      </c>
      <c r="H804" s="5">
        <f t="shared" si="151"/>
        <v>2015</v>
      </c>
      <c r="I804" s="5">
        <f t="shared" si="152"/>
        <v>12</v>
      </c>
      <c r="J804" s="5" t="str">
        <f t="shared" si="153"/>
        <v>07</v>
      </c>
      <c r="K804" s="5">
        <v>2015</v>
      </c>
      <c r="L804" s="5">
        <v>12</v>
      </c>
      <c r="M804" s="5" t="s">
        <v>1756</v>
      </c>
      <c r="N804" s="5" t="str">
        <f t="shared" si="154"/>
        <v>07</v>
      </c>
      <c r="O804" s="5">
        <f t="shared" si="155"/>
        <v>51</v>
      </c>
      <c r="P804" s="5">
        <f t="shared" si="156"/>
        <v>13</v>
      </c>
      <c r="Q804" s="6" t="s">
        <v>808</v>
      </c>
      <c r="R804">
        <v>-31.13</v>
      </c>
      <c r="S804">
        <v>-71.260000000000005</v>
      </c>
      <c r="T804">
        <v>47</v>
      </c>
      <c r="U804">
        <v>5.5</v>
      </c>
    </row>
    <row r="805" spans="1:21" x14ac:dyDescent="0.25">
      <c r="A805" s="2">
        <v>42346.538969907408</v>
      </c>
      <c r="B805" s="4">
        <f t="shared" si="145"/>
        <v>2015</v>
      </c>
      <c r="C805" s="4">
        <f t="shared" si="146"/>
        <v>12</v>
      </c>
      <c r="D805" s="4">
        <f t="shared" si="147"/>
        <v>8</v>
      </c>
      <c r="E805" s="4">
        <f t="shared" si="148"/>
        <v>12</v>
      </c>
      <c r="F805" s="4">
        <f t="shared" si="149"/>
        <v>56</v>
      </c>
      <c r="G805" s="4">
        <f t="shared" si="150"/>
        <v>7</v>
      </c>
      <c r="H805" s="5">
        <f t="shared" si="151"/>
        <v>2015</v>
      </c>
      <c r="I805" s="5">
        <f t="shared" si="152"/>
        <v>12</v>
      </c>
      <c r="J805" s="5" t="str">
        <f t="shared" si="153"/>
        <v>08</v>
      </c>
      <c r="K805" s="5">
        <v>2015</v>
      </c>
      <c r="L805" s="5">
        <v>12</v>
      </c>
      <c r="M805" s="5" t="s">
        <v>1758</v>
      </c>
      <c r="N805" s="5">
        <f t="shared" si="154"/>
        <v>12</v>
      </c>
      <c r="O805" s="5">
        <f t="shared" si="155"/>
        <v>56</v>
      </c>
      <c r="P805" s="5" t="str">
        <f t="shared" si="156"/>
        <v>07</v>
      </c>
      <c r="Q805" s="6" t="s">
        <v>809</v>
      </c>
      <c r="R805">
        <v>-30.84</v>
      </c>
      <c r="S805">
        <v>-71.709999999999994</v>
      </c>
      <c r="T805">
        <v>40</v>
      </c>
      <c r="U805">
        <v>5.6</v>
      </c>
    </row>
    <row r="806" spans="1:21" x14ac:dyDescent="0.25">
      <c r="A806" s="2">
        <v>42355.179849537039</v>
      </c>
      <c r="B806" s="4">
        <f t="shared" si="145"/>
        <v>2015</v>
      </c>
      <c r="C806" s="4">
        <f t="shared" si="146"/>
        <v>12</v>
      </c>
      <c r="D806" s="4">
        <f t="shared" si="147"/>
        <v>17</v>
      </c>
      <c r="E806" s="4">
        <f t="shared" si="148"/>
        <v>4</v>
      </c>
      <c r="F806" s="4">
        <f t="shared" si="149"/>
        <v>18</v>
      </c>
      <c r="G806" s="4">
        <f t="shared" si="150"/>
        <v>59</v>
      </c>
      <c r="H806" s="5">
        <f t="shared" si="151"/>
        <v>2015</v>
      </c>
      <c r="I806" s="5">
        <f t="shared" si="152"/>
        <v>12</v>
      </c>
      <c r="J806" s="5">
        <f t="shared" si="153"/>
        <v>17</v>
      </c>
      <c r="K806" s="5">
        <v>2015</v>
      </c>
      <c r="L806" s="5">
        <v>12</v>
      </c>
      <c r="M806" s="5">
        <v>17</v>
      </c>
      <c r="N806" s="5" t="str">
        <f t="shared" si="154"/>
        <v>04</v>
      </c>
      <c r="O806" s="5">
        <f t="shared" si="155"/>
        <v>18</v>
      </c>
      <c r="P806" s="5">
        <f t="shared" si="156"/>
        <v>59</v>
      </c>
      <c r="Q806" s="6" t="s">
        <v>810</v>
      </c>
      <c r="R806">
        <v>-30.75</v>
      </c>
      <c r="S806">
        <v>-71.39</v>
      </c>
      <c r="T806">
        <v>53</v>
      </c>
      <c r="U806">
        <v>4.4000000000000004</v>
      </c>
    </row>
    <row r="807" spans="1:21" x14ac:dyDescent="0.25">
      <c r="A807" s="2">
        <v>42357.80908564815</v>
      </c>
      <c r="B807" s="4">
        <f t="shared" si="145"/>
        <v>2015</v>
      </c>
      <c r="C807" s="4">
        <f t="shared" si="146"/>
        <v>12</v>
      </c>
      <c r="D807" s="4">
        <f t="shared" si="147"/>
        <v>19</v>
      </c>
      <c r="E807" s="4">
        <f t="shared" si="148"/>
        <v>19</v>
      </c>
      <c r="F807" s="4">
        <f t="shared" si="149"/>
        <v>25</v>
      </c>
      <c r="G807" s="4">
        <f t="shared" si="150"/>
        <v>5</v>
      </c>
      <c r="H807" s="5">
        <f t="shared" si="151"/>
        <v>2015</v>
      </c>
      <c r="I807" s="5">
        <f t="shared" si="152"/>
        <v>12</v>
      </c>
      <c r="J807" s="5">
        <f t="shared" si="153"/>
        <v>19</v>
      </c>
      <c r="K807" s="5">
        <v>2015</v>
      </c>
      <c r="L807" s="5">
        <v>12</v>
      </c>
      <c r="M807" s="5">
        <v>19</v>
      </c>
      <c r="N807" s="5">
        <f t="shared" si="154"/>
        <v>19</v>
      </c>
      <c r="O807" s="5">
        <f t="shared" si="155"/>
        <v>25</v>
      </c>
      <c r="P807" s="5" t="str">
        <f t="shared" si="156"/>
        <v>05</v>
      </c>
      <c r="Q807" s="6" t="s">
        <v>811</v>
      </c>
      <c r="R807">
        <v>-30.64</v>
      </c>
      <c r="S807">
        <v>-71.31</v>
      </c>
      <c r="T807">
        <v>50</v>
      </c>
      <c r="U807">
        <v>6</v>
      </c>
    </row>
    <row r="808" spans="1:21" x14ac:dyDescent="0.25">
      <c r="A808" s="2">
        <v>42358.952511574076</v>
      </c>
      <c r="B808" s="4">
        <f t="shared" si="145"/>
        <v>2015</v>
      </c>
      <c r="C808" s="4">
        <f t="shared" si="146"/>
        <v>12</v>
      </c>
      <c r="D808" s="4">
        <f t="shared" si="147"/>
        <v>20</v>
      </c>
      <c r="E808" s="4">
        <f t="shared" si="148"/>
        <v>22</v>
      </c>
      <c r="F808" s="4">
        <f t="shared" si="149"/>
        <v>51</v>
      </c>
      <c r="G808" s="4">
        <f t="shared" si="150"/>
        <v>37</v>
      </c>
      <c r="H808" s="5">
        <f t="shared" si="151"/>
        <v>2015</v>
      </c>
      <c r="I808" s="5">
        <f t="shared" si="152"/>
        <v>12</v>
      </c>
      <c r="J808" s="5">
        <f t="shared" si="153"/>
        <v>20</v>
      </c>
      <c r="K808" s="5">
        <v>2015</v>
      </c>
      <c r="L808" s="5">
        <v>12</v>
      </c>
      <c r="M808" s="5">
        <v>20</v>
      </c>
      <c r="N808" s="5">
        <f t="shared" si="154"/>
        <v>22</v>
      </c>
      <c r="O808" s="5">
        <f t="shared" si="155"/>
        <v>51</v>
      </c>
      <c r="P808" s="5">
        <f t="shared" si="156"/>
        <v>37</v>
      </c>
      <c r="Q808" s="6" t="s">
        <v>812</v>
      </c>
      <c r="R808">
        <v>-30.59</v>
      </c>
      <c r="S808">
        <v>-71.25</v>
      </c>
      <c r="T808">
        <v>62</v>
      </c>
      <c r="U808">
        <v>4</v>
      </c>
    </row>
    <row r="809" spans="1:21" x14ac:dyDescent="0.25">
      <c r="A809" s="2">
        <v>42360.782395833332</v>
      </c>
      <c r="B809" s="4">
        <f t="shared" si="145"/>
        <v>2015</v>
      </c>
      <c r="C809" s="4">
        <f t="shared" si="146"/>
        <v>12</v>
      </c>
      <c r="D809" s="4">
        <f t="shared" si="147"/>
        <v>22</v>
      </c>
      <c r="E809" s="4">
        <f t="shared" si="148"/>
        <v>18</v>
      </c>
      <c r="F809" s="4">
        <f t="shared" si="149"/>
        <v>46</v>
      </c>
      <c r="G809" s="4">
        <f t="shared" si="150"/>
        <v>39</v>
      </c>
      <c r="H809" s="5">
        <f t="shared" si="151"/>
        <v>2015</v>
      </c>
      <c r="I809" s="5">
        <f t="shared" si="152"/>
        <v>12</v>
      </c>
      <c r="J809" s="5">
        <f t="shared" si="153"/>
        <v>22</v>
      </c>
      <c r="K809" s="5">
        <v>2015</v>
      </c>
      <c r="L809" s="5">
        <v>12</v>
      </c>
      <c r="M809" s="5">
        <v>22</v>
      </c>
      <c r="N809" s="5">
        <f t="shared" si="154"/>
        <v>18</v>
      </c>
      <c r="O809" s="5">
        <f t="shared" si="155"/>
        <v>46</v>
      </c>
      <c r="P809" s="5">
        <f t="shared" si="156"/>
        <v>39</v>
      </c>
      <c r="Q809" s="6" t="s">
        <v>813</v>
      </c>
      <c r="R809">
        <v>-30.8</v>
      </c>
      <c r="S809">
        <v>-71.25</v>
      </c>
      <c r="T809">
        <v>62</v>
      </c>
      <c r="U809">
        <v>4.5999999999999996</v>
      </c>
    </row>
    <row r="810" spans="1:21" x14ac:dyDescent="0.25">
      <c r="A810" s="2">
        <v>42363.633217592593</v>
      </c>
      <c r="B810" s="4">
        <f t="shared" si="145"/>
        <v>2015</v>
      </c>
      <c r="C810" s="4">
        <f t="shared" si="146"/>
        <v>12</v>
      </c>
      <c r="D810" s="4">
        <f t="shared" si="147"/>
        <v>25</v>
      </c>
      <c r="E810" s="4">
        <f t="shared" si="148"/>
        <v>15</v>
      </c>
      <c r="F810" s="4">
        <f t="shared" si="149"/>
        <v>11</v>
      </c>
      <c r="G810" s="4">
        <f t="shared" si="150"/>
        <v>50</v>
      </c>
      <c r="H810" s="5">
        <f t="shared" si="151"/>
        <v>2015</v>
      </c>
      <c r="I810" s="5">
        <f t="shared" si="152"/>
        <v>12</v>
      </c>
      <c r="J810" s="5">
        <f t="shared" si="153"/>
        <v>25</v>
      </c>
      <c r="K810" s="5">
        <v>2015</v>
      </c>
      <c r="L810" s="5">
        <v>12</v>
      </c>
      <c r="M810" s="5">
        <v>25</v>
      </c>
      <c r="N810" s="5">
        <f t="shared" si="154"/>
        <v>15</v>
      </c>
      <c r="O810" s="5">
        <f t="shared" si="155"/>
        <v>11</v>
      </c>
      <c r="P810" s="5">
        <f t="shared" si="156"/>
        <v>50</v>
      </c>
      <c r="Q810" s="6" t="s">
        <v>814</v>
      </c>
      <c r="R810">
        <v>-30.59</v>
      </c>
      <c r="S810">
        <v>-71.290000000000006</v>
      </c>
      <c r="T810">
        <v>60</v>
      </c>
      <c r="U810">
        <v>4.5</v>
      </c>
    </row>
    <row r="811" spans="1:21" x14ac:dyDescent="0.25">
      <c r="A811" s="2">
        <v>42365.676261574074</v>
      </c>
      <c r="B811" s="4">
        <f t="shared" si="145"/>
        <v>2015</v>
      </c>
      <c r="C811" s="4">
        <f t="shared" si="146"/>
        <v>12</v>
      </c>
      <c r="D811" s="4">
        <f t="shared" si="147"/>
        <v>27</v>
      </c>
      <c r="E811" s="4">
        <f t="shared" si="148"/>
        <v>16</v>
      </c>
      <c r="F811" s="4">
        <f t="shared" si="149"/>
        <v>13</v>
      </c>
      <c r="G811" s="4">
        <f t="shared" si="150"/>
        <v>49</v>
      </c>
      <c r="H811" s="5">
        <f t="shared" si="151"/>
        <v>2015</v>
      </c>
      <c r="I811" s="5">
        <f t="shared" si="152"/>
        <v>12</v>
      </c>
      <c r="J811" s="5">
        <f t="shared" si="153"/>
        <v>27</v>
      </c>
      <c r="K811" s="5">
        <v>2015</v>
      </c>
      <c r="L811" s="5">
        <v>12</v>
      </c>
      <c r="M811" s="5">
        <v>27</v>
      </c>
      <c r="N811" s="5">
        <f t="shared" si="154"/>
        <v>16</v>
      </c>
      <c r="O811" s="5">
        <f t="shared" si="155"/>
        <v>13</v>
      </c>
      <c r="P811" s="5">
        <f t="shared" si="156"/>
        <v>49</v>
      </c>
      <c r="Q811" s="6" t="s">
        <v>815</v>
      </c>
      <c r="R811">
        <v>-30.63</v>
      </c>
      <c r="S811">
        <v>-71.16</v>
      </c>
      <c r="T811">
        <v>59</v>
      </c>
      <c r="U811">
        <v>4.0999999999999996</v>
      </c>
    </row>
    <row r="812" spans="1:21" x14ac:dyDescent="0.25">
      <c r="A812" s="2">
        <v>42378.377523148149</v>
      </c>
      <c r="B812" s="4">
        <f t="shared" si="145"/>
        <v>2016</v>
      </c>
      <c r="C812" s="4">
        <f t="shared" si="146"/>
        <v>1</v>
      </c>
      <c r="D812" s="4">
        <f t="shared" si="147"/>
        <v>9</v>
      </c>
      <c r="E812" s="4">
        <f t="shared" si="148"/>
        <v>9</v>
      </c>
      <c r="F812" s="4">
        <f t="shared" si="149"/>
        <v>3</v>
      </c>
      <c r="G812" s="4">
        <f t="shared" si="150"/>
        <v>38</v>
      </c>
      <c r="H812" s="5">
        <f t="shared" si="151"/>
        <v>2016</v>
      </c>
      <c r="I812" s="5" t="str">
        <f t="shared" si="152"/>
        <v>01</v>
      </c>
      <c r="J812" s="5" t="str">
        <f t="shared" si="153"/>
        <v>09</v>
      </c>
      <c r="K812" s="5">
        <v>2016</v>
      </c>
      <c r="L812" s="5" t="s">
        <v>1754</v>
      </c>
      <c r="M812" s="5" t="s">
        <v>1759</v>
      </c>
      <c r="N812" s="5" t="str">
        <f t="shared" si="154"/>
        <v>09</v>
      </c>
      <c r="O812" s="5" t="str">
        <f t="shared" si="155"/>
        <v>03</v>
      </c>
      <c r="P812" s="5">
        <f t="shared" si="156"/>
        <v>38</v>
      </c>
      <c r="Q812" s="6" t="s">
        <v>816</v>
      </c>
      <c r="R812">
        <v>-19.829999999999998</v>
      </c>
      <c r="S812">
        <v>-69.12</v>
      </c>
      <c r="T812">
        <v>104</v>
      </c>
      <c r="U812">
        <v>4.5999999999999996</v>
      </c>
    </row>
    <row r="813" spans="1:21" x14ac:dyDescent="0.25">
      <c r="A813" s="2">
        <v>42396.608020833337</v>
      </c>
      <c r="B813" s="4">
        <f t="shared" si="145"/>
        <v>2016</v>
      </c>
      <c r="C813" s="4">
        <f t="shared" si="146"/>
        <v>1</v>
      </c>
      <c r="D813" s="4">
        <f t="shared" si="147"/>
        <v>27</v>
      </c>
      <c r="E813" s="4">
        <f t="shared" si="148"/>
        <v>14</v>
      </c>
      <c r="F813" s="4">
        <f t="shared" si="149"/>
        <v>35</v>
      </c>
      <c r="G813" s="4">
        <f t="shared" si="150"/>
        <v>33</v>
      </c>
      <c r="H813" s="5">
        <f t="shared" si="151"/>
        <v>2016</v>
      </c>
      <c r="I813" s="5" t="str">
        <f t="shared" si="152"/>
        <v>01</v>
      </c>
      <c r="J813" s="5">
        <f t="shared" si="153"/>
        <v>27</v>
      </c>
      <c r="K813" s="5">
        <v>2016</v>
      </c>
      <c r="L813" s="5" t="s">
        <v>1754</v>
      </c>
      <c r="M813" s="5">
        <v>27</v>
      </c>
      <c r="N813" s="5">
        <f t="shared" si="154"/>
        <v>14</v>
      </c>
      <c r="O813" s="5">
        <f t="shared" si="155"/>
        <v>35</v>
      </c>
      <c r="P813" s="5">
        <f t="shared" si="156"/>
        <v>33</v>
      </c>
      <c r="Q813" s="6" t="s">
        <v>817</v>
      </c>
      <c r="R813">
        <v>-19.190000000000001</v>
      </c>
      <c r="S813">
        <v>-69.37</v>
      </c>
      <c r="T813">
        <v>105</v>
      </c>
      <c r="U813">
        <v>4</v>
      </c>
    </row>
    <row r="814" spans="1:21" x14ac:dyDescent="0.25">
      <c r="A814" s="2">
        <v>42668.3044212963</v>
      </c>
      <c r="B814" s="4">
        <f t="shared" si="145"/>
        <v>2016</v>
      </c>
      <c r="C814" s="4">
        <f t="shared" si="146"/>
        <v>10</v>
      </c>
      <c r="D814" s="4">
        <f t="shared" si="147"/>
        <v>25</v>
      </c>
      <c r="E814" s="4">
        <f t="shared" si="148"/>
        <v>7</v>
      </c>
      <c r="F814" s="4">
        <f t="shared" si="149"/>
        <v>18</v>
      </c>
      <c r="G814" s="4">
        <f t="shared" si="150"/>
        <v>22</v>
      </c>
      <c r="H814" s="5">
        <f t="shared" si="151"/>
        <v>2016</v>
      </c>
      <c r="I814" s="5">
        <f t="shared" si="152"/>
        <v>10</v>
      </c>
      <c r="J814" s="5">
        <f t="shared" si="153"/>
        <v>25</v>
      </c>
      <c r="K814" s="5">
        <v>2016</v>
      </c>
      <c r="L814" s="5">
        <v>10</v>
      </c>
      <c r="M814" s="5">
        <v>25</v>
      </c>
      <c r="N814" s="5" t="str">
        <f t="shared" si="154"/>
        <v>07</v>
      </c>
      <c r="O814" s="5">
        <f t="shared" si="155"/>
        <v>18</v>
      </c>
      <c r="P814" s="5">
        <f t="shared" si="156"/>
        <v>22</v>
      </c>
      <c r="Q814" s="6" t="s">
        <v>818</v>
      </c>
      <c r="R814">
        <v>-26.75</v>
      </c>
      <c r="S814">
        <v>-71.069999999999993</v>
      </c>
      <c r="T814">
        <v>15</v>
      </c>
      <c r="U814">
        <v>4.9000000000000004</v>
      </c>
    </row>
    <row r="815" spans="1:21" x14ac:dyDescent="0.25">
      <c r="A815" s="2">
        <v>42436.250937500001</v>
      </c>
      <c r="B815" s="4">
        <f t="shared" si="145"/>
        <v>2016</v>
      </c>
      <c r="C815" s="4">
        <f t="shared" si="146"/>
        <v>3</v>
      </c>
      <c r="D815" s="4">
        <f t="shared" si="147"/>
        <v>7</v>
      </c>
      <c r="E815" s="4">
        <f t="shared" si="148"/>
        <v>6</v>
      </c>
      <c r="F815" s="4">
        <f t="shared" si="149"/>
        <v>1</v>
      </c>
      <c r="G815" s="4">
        <f t="shared" si="150"/>
        <v>21</v>
      </c>
      <c r="H815" s="5">
        <f t="shared" si="151"/>
        <v>2016</v>
      </c>
      <c r="I815" s="5" t="str">
        <f t="shared" si="152"/>
        <v>03</v>
      </c>
      <c r="J815" s="5" t="str">
        <f t="shared" si="153"/>
        <v>07</v>
      </c>
      <c r="K815" s="5">
        <v>2016</v>
      </c>
      <c r="L815" s="5" t="s">
        <v>1752</v>
      </c>
      <c r="M815" s="5" t="s">
        <v>1756</v>
      </c>
      <c r="N815" s="5" t="str">
        <f t="shared" si="154"/>
        <v>06</v>
      </c>
      <c r="O815" s="5" t="str">
        <f t="shared" si="155"/>
        <v>01</v>
      </c>
      <c r="P815" s="5">
        <f t="shared" si="156"/>
        <v>21</v>
      </c>
      <c r="Q815" s="6" t="s">
        <v>819</v>
      </c>
      <c r="R815">
        <v>-27.02</v>
      </c>
      <c r="S815">
        <v>-70.83</v>
      </c>
      <c r="T815">
        <v>58</v>
      </c>
      <c r="U815">
        <v>4.3</v>
      </c>
    </row>
    <row r="816" spans="1:21" x14ac:dyDescent="0.25">
      <c r="A816" s="2">
        <v>42376.653275462966</v>
      </c>
      <c r="B816" s="4">
        <f t="shared" si="145"/>
        <v>2016</v>
      </c>
      <c r="C816" s="4">
        <f t="shared" si="146"/>
        <v>1</v>
      </c>
      <c r="D816" s="4">
        <f t="shared" si="147"/>
        <v>7</v>
      </c>
      <c r="E816" s="4">
        <f t="shared" si="148"/>
        <v>15</v>
      </c>
      <c r="F816" s="4">
        <f t="shared" si="149"/>
        <v>40</v>
      </c>
      <c r="G816" s="4">
        <f t="shared" si="150"/>
        <v>43</v>
      </c>
      <c r="H816" s="5">
        <f t="shared" si="151"/>
        <v>2016</v>
      </c>
      <c r="I816" s="5" t="str">
        <f t="shared" si="152"/>
        <v>01</v>
      </c>
      <c r="J816" s="5" t="str">
        <f t="shared" si="153"/>
        <v>07</v>
      </c>
      <c r="K816" s="5">
        <v>2016</v>
      </c>
      <c r="L816" s="5" t="s">
        <v>1754</v>
      </c>
      <c r="M816" s="5" t="s">
        <v>1756</v>
      </c>
      <c r="N816" s="5">
        <f t="shared" si="154"/>
        <v>15</v>
      </c>
      <c r="O816" s="5">
        <f t="shared" si="155"/>
        <v>40</v>
      </c>
      <c r="P816" s="5">
        <f t="shared" si="156"/>
        <v>43</v>
      </c>
      <c r="Q816" s="6" t="s">
        <v>820</v>
      </c>
      <c r="R816">
        <v>-41.72</v>
      </c>
      <c r="S816">
        <v>-74.150000000000006</v>
      </c>
      <c r="T816">
        <v>41</v>
      </c>
      <c r="U816">
        <v>5.3</v>
      </c>
    </row>
    <row r="817" spans="1:21" x14ac:dyDescent="0.25">
      <c r="A817" s="2">
        <v>42377.508750000001</v>
      </c>
      <c r="B817" s="4">
        <f t="shared" si="145"/>
        <v>2016</v>
      </c>
      <c r="C817" s="4">
        <f t="shared" si="146"/>
        <v>1</v>
      </c>
      <c r="D817" s="4">
        <f t="shared" si="147"/>
        <v>8</v>
      </c>
      <c r="E817" s="4">
        <f t="shared" si="148"/>
        <v>12</v>
      </c>
      <c r="F817" s="4">
        <f t="shared" si="149"/>
        <v>12</v>
      </c>
      <c r="G817" s="4">
        <f t="shared" si="150"/>
        <v>36</v>
      </c>
      <c r="H817" s="5">
        <f t="shared" si="151"/>
        <v>2016</v>
      </c>
      <c r="I817" s="5" t="str">
        <f t="shared" si="152"/>
        <v>01</v>
      </c>
      <c r="J817" s="5" t="str">
        <f t="shared" si="153"/>
        <v>08</v>
      </c>
      <c r="K817" s="5">
        <v>2016</v>
      </c>
      <c r="L817" s="5" t="s">
        <v>1754</v>
      </c>
      <c r="M817" s="5" t="s">
        <v>1758</v>
      </c>
      <c r="N817" s="5">
        <f t="shared" si="154"/>
        <v>12</v>
      </c>
      <c r="O817" s="5">
        <f t="shared" si="155"/>
        <v>12</v>
      </c>
      <c r="P817" s="5">
        <f t="shared" si="156"/>
        <v>36</v>
      </c>
      <c r="Q817" s="6" t="s">
        <v>821</v>
      </c>
      <c r="R817">
        <v>-41.71</v>
      </c>
      <c r="S817">
        <v>-74.12</v>
      </c>
      <c r="T817">
        <v>42</v>
      </c>
      <c r="U817">
        <v>4.5</v>
      </c>
    </row>
    <row r="818" spans="1:21" x14ac:dyDescent="0.25">
      <c r="A818" s="2">
        <v>42526.39644675926</v>
      </c>
      <c r="B818" s="4">
        <f t="shared" si="145"/>
        <v>2016</v>
      </c>
      <c r="C818" s="4">
        <f t="shared" si="146"/>
        <v>6</v>
      </c>
      <c r="D818" s="4">
        <f t="shared" si="147"/>
        <v>5</v>
      </c>
      <c r="E818" s="4">
        <f t="shared" si="148"/>
        <v>9</v>
      </c>
      <c r="F818" s="4">
        <f t="shared" si="149"/>
        <v>30</v>
      </c>
      <c r="G818" s="4">
        <f t="shared" si="150"/>
        <v>53</v>
      </c>
      <c r="H818" s="5">
        <f t="shared" si="151"/>
        <v>2016</v>
      </c>
      <c r="I818" s="5" t="str">
        <f t="shared" si="152"/>
        <v>06</v>
      </c>
      <c r="J818" s="5" t="str">
        <f t="shared" si="153"/>
        <v>05</v>
      </c>
      <c r="K818" s="5">
        <v>2016</v>
      </c>
      <c r="L818" s="5" t="s">
        <v>1755</v>
      </c>
      <c r="M818" s="5" t="s">
        <v>1760</v>
      </c>
      <c r="N818" s="5" t="str">
        <f t="shared" si="154"/>
        <v>09</v>
      </c>
      <c r="O818" s="5">
        <f t="shared" si="155"/>
        <v>30</v>
      </c>
      <c r="P818" s="5">
        <f t="shared" si="156"/>
        <v>53</v>
      </c>
      <c r="Q818" s="6" t="s">
        <v>822</v>
      </c>
      <c r="R818">
        <v>-29.37</v>
      </c>
      <c r="S818">
        <v>-71.650000000000006</v>
      </c>
      <c r="T818">
        <v>53</v>
      </c>
      <c r="U818">
        <v>4.2</v>
      </c>
    </row>
    <row r="819" spans="1:21" x14ac:dyDescent="0.25">
      <c r="A819" s="2">
        <v>42498.795844907407</v>
      </c>
      <c r="B819" s="4">
        <f t="shared" si="145"/>
        <v>2016</v>
      </c>
      <c r="C819" s="4">
        <f t="shared" si="146"/>
        <v>5</v>
      </c>
      <c r="D819" s="4">
        <f t="shared" si="147"/>
        <v>8</v>
      </c>
      <c r="E819" s="4">
        <f t="shared" si="148"/>
        <v>19</v>
      </c>
      <c r="F819" s="4">
        <f t="shared" si="149"/>
        <v>6</v>
      </c>
      <c r="G819" s="4">
        <f t="shared" si="150"/>
        <v>1</v>
      </c>
      <c r="H819" s="5">
        <f t="shared" si="151"/>
        <v>2016</v>
      </c>
      <c r="I819" s="5" t="str">
        <f t="shared" si="152"/>
        <v>05</v>
      </c>
      <c r="J819" s="5" t="str">
        <f t="shared" si="153"/>
        <v>08</v>
      </c>
      <c r="K819" s="5">
        <v>2016</v>
      </c>
      <c r="L819" s="5" t="s">
        <v>1760</v>
      </c>
      <c r="M819" s="5" t="s">
        <v>1758</v>
      </c>
      <c r="N819" s="5">
        <f t="shared" si="154"/>
        <v>19</v>
      </c>
      <c r="O819" s="5" t="str">
        <f t="shared" si="155"/>
        <v>06</v>
      </c>
      <c r="P819" s="5" t="str">
        <f t="shared" si="156"/>
        <v>01</v>
      </c>
      <c r="Q819" s="6" t="s">
        <v>823</v>
      </c>
      <c r="R819">
        <v>-24.71</v>
      </c>
      <c r="S819">
        <v>-69.47</v>
      </c>
      <c r="T819">
        <v>88</v>
      </c>
      <c r="U819">
        <v>5</v>
      </c>
    </row>
    <row r="820" spans="1:21" x14ac:dyDescent="0.25">
      <c r="A820" s="2">
        <v>42576.505960648145</v>
      </c>
      <c r="B820" s="4">
        <f t="shared" si="145"/>
        <v>2016</v>
      </c>
      <c r="C820" s="4">
        <f t="shared" si="146"/>
        <v>7</v>
      </c>
      <c r="D820" s="4">
        <f t="shared" si="147"/>
        <v>25</v>
      </c>
      <c r="E820" s="4">
        <f t="shared" si="148"/>
        <v>12</v>
      </c>
      <c r="F820" s="4">
        <f t="shared" si="149"/>
        <v>8</v>
      </c>
      <c r="G820" s="4">
        <f t="shared" si="150"/>
        <v>35</v>
      </c>
      <c r="H820" s="5">
        <f t="shared" si="151"/>
        <v>2016</v>
      </c>
      <c r="I820" s="5" t="str">
        <f t="shared" si="152"/>
        <v>07</v>
      </c>
      <c r="J820" s="5">
        <f t="shared" si="153"/>
        <v>25</v>
      </c>
      <c r="K820" s="5">
        <v>2016</v>
      </c>
      <c r="L820" s="5" t="s">
        <v>1756</v>
      </c>
      <c r="M820" s="5">
        <v>25</v>
      </c>
      <c r="N820" s="5">
        <f t="shared" si="154"/>
        <v>12</v>
      </c>
      <c r="O820" s="5" t="str">
        <f t="shared" si="155"/>
        <v>08</v>
      </c>
      <c r="P820" s="5">
        <f t="shared" si="156"/>
        <v>35</v>
      </c>
      <c r="Q820" s="6" t="s">
        <v>824</v>
      </c>
      <c r="R820">
        <v>-33.409999999999997</v>
      </c>
      <c r="S820">
        <v>-70.3</v>
      </c>
      <c r="T820">
        <v>101</v>
      </c>
      <c r="U820">
        <v>4.9000000000000004</v>
      </c>
    </row>
    <row r="821" spans="1:21" x14ac:dyDescent="0.25">
      <c r="A821" s="2">
        <v>42438.269085648149</v>
      </c>
      <c r="B821" s="4">
        <f t="shared" si="145"/>
        <v>2016</v>
      </c>
      <c r="C821" s="4">
        <f t="shared" si="146"/>
        <v>3</v>
      </c>
      <c r="D821" s="4">
        <f t="shared" si="147"/>
        <v>9</v>
      </c>
      <c r="E821" s="4">
        <f t="shared" si="148"/>
        <v>6</v>
      </c>
      <c r="F821" s="4">
        <f t="shared" si="149"/>
        <v>27</v>
      </c>
      <c r="G821" s="4">
        <f t="shared" si="150"/>
        <v>29</v>
      </c>
      <c r="H821" s="5">
        <f t="shared" si="151"/>
        <v>2016</v>
      </c>
      <c r="I821" s="5" t="str">
        <f t="shared" si="152"/>
        <v>03</v>
      </c>
      <c r="J821" s="5" t="str">
        <f t="shared" si="153"/>
        <v>09</v>
      </c>
      <c r="K821" s="5">
        <v>2016</v>
      </c>
      <c r="L821" s="5" t="s">
        <v>1752</v>
      </c>
      <c r="M821" s="5" t="s">
        <v>1759</v>
      </c>
      <c r="N821" s="5" t="str">
        <f t="shared" si="154"/>
        <v>06</v>
      </c>
      <c r="O821" s="5">
        <f t="shared" si="155"/>
        <v>27</v>
      </c>
      <c r="P821" s="5">
        <f t="shared" si="156"/>
        <v>29</v>
      </c>
      <c r="Q821" s="6" t="s">
        <v>825</v>
      </c>
      <c r="R821">
        <v>-34.79</v>
      </c>
      <c r="S821">
        <v>-71.84</v>
      </c>
      <c r="T821">
        <v>41</v>
      </c>
      <c r="U821">
        <v>4.3</v>
      </c>
    </row>
    <row r="822" spans="1:21" x14ac:dyDescent="0.25">
      <c r="A822" s="2">
        <v>42390.254884259259</v>
      </c>
      <c r="B822" s="4">
        <f t="shared" si="145"/>
        <v>2016</v>
      </c>
      <c r="C822" s="4">
        <f t="shared" si="146"/>
        <v>1</v>
      </c>
      <c r="D822" s="4">
        <f t="shared" si="147"/>
        <v>21</v>
      </c>
      <c r="E822" s="4">
        <f t="shared" si="148"/>
        <v>6</v>
      </c>
      <c r="F822" s="4">
        <f t="shared" si="149"/>
        <v>7</v>
      </c>
      <c r="G822" s="4">
        <f t="shared" si="150"/>
        <v>2</v>
      </c>
      <c r="H822" s="5">
        <f t="shared" si="151"/>
        <v>2016</v>
      </c>
      <c r="I822" s="5" t="str">
        <f t="shared" si="152"/>
        <v>01</v>
      </c>
      <c r="J822" s="5">
        <f t="shared" si="153"/>
        <v>21</v>
      </c>
      <c r="K822" s="5">
        <v>2016</v>
      </c>
      <c r="L822" s="5" t="s">
        <v>1754</v>
      </c>
      <c r="M822" s="5">
        <v>21</v>
      </c>
      <c r="N822" s="5" t="str">
        <f t="shared" si="154"/>
        <v>06</v>
      </c>
      <c r="O822" s="5" t="str">
        <f t="shared" si="155"/>
        <v>07</v>
      </c>
      <c r="P822" s="5" t="str">
        <f t="shared" si="156"/>
        <v>02</v>
      </c>
      <c r="Q822" s="6" t="s">
        <v>826</v>
      </c>
      <c r="R822">
        <v>-30.51</v>
      </c>
      <c r="S822">
        <v>-71.22</v>
      </c>
      <c r="T822">
        <v>57</v>
      </c>
      <c r="U822">
        <v>4.4000000000000004</v>
      </c>
    </row>
    <row r="823" spans="1:21" x14ac:dyDescent="0.25">
      <c r="A823" s="2">
        <v>42684.718692129631</v>
      </c>
      <c r="B823" s="4">
        <f t="shared" si="145"/>
        <v>2016</v>
      </c>
      <c r="C823" s="4">
        <f t="shared" si="146"/>
        <v>11</v>
      </c>
      <c r="D823" s="4">
        <f t="shared" si="147"/>
        <v>10</v>
      </c>
      <c r="E823" s="4">
        <f t="shared" si="148"/>
        <v>17</v>
      </c>
      <c r="F823" s="4">
        <f t="shared" si="149"/>
        <v>14</v>
      </c>
      <c r="G823" s="4">
        <f t="shared" si="150"/>
        <v>55</v>
      </c>
      <c r="H823" s="5">
        <f t="shared" si="151"/>
        <v>2016</v>
      </c>
      <c r="I823" s="5">
        <f t="shared" si="152"/>
        <v>11</v>
      </c>
      <c r="J823" s="5">
        <f t="shared" si="153"/>
        <v>10</v>
      </c>
      <c r="K823" s="5">
        <v>2016</v>
      </c>
      <c r="L823" s="5">
        <v>11</v>
      </c>
      <c r="M823" s="5">
        <v>10</v>
      </c>
      <c r="N823" s="5">
        <f t="shared" si="154"/>
        <v>17</v>
      </c>
      <c r="O823" s="5">
        <f t="shared" si="155"/>
        <v>14</v>
      </c>
      <c r="P823" s="5">
        <f t="shared" si="156"/>
        <v>55</v>
      </c>
      <c r="Q823" s="6" t="s">
        <v>827</v>
      </c>
      <c r="R823">
        <v>-19.13</v>
      </c>
      <c r="S823">
        <v>-69.42</v>
      </c>
      <c r="T823">
        <v>96</v>
      </c>
      <c r="U823">
        <v>4.5999999999999996</v>
      </c>
    </row>
    <row r="824" spans="1:21" x14ac:dyDescent="0.25">
      <c r="A824" s="2">
        <v>42561.833784722221</v>
      </c>
      <c r="B824" s="4">
        <f t="shared" si="145"/>
        <v>2016</v>
      </c>
      <c r="C824" s="4">
        <f t="shared" si="146"/>
        <v>7</v>
      </c>
      <c r="D824" s="4">
        <f t="shared" si="147"/>
        <v>10</v>
      </c>
      <c r="E824" s="4">
        <f t="shared" si="148"/>
        <v>20</v>
      </c>
      <c r="F824" s="4">
        <f t="shared" si="149"/>
        <v>0</v>
      </c>
      <c r="G824" s="4">
        <f t="shared" si="150"/>
        <v>39</v>
      </c>
      <c r="H824" s="5">
        <f t="shared" si="151"/>
        <v>2016</v>
      </c>
      <c r="I824" s="5" t="str">
        <f t="shared" si="152"/>
        <v>07</v>
      </c>
      <c r="J824" s="5">
        <f t="shared" si="153"/>
        <v>10</v>
      </c>
      <c r="K824" s="5">
        <v>2016</v>
      </c>
      <c r="L824" s="5" t="s">
        <v>1756</v>
      </c>
      <c r="M824" s="5">
        <v>10</v>
      </c>
      <c r="N824" s="5">
        <f t="shared" si="154"/>
        <v>20</v>
      </c>
      <c r="O824" s="5" t="str">
        <f t="shared" si="155"/>
        <v>00</v>
      </c>
      <c r="P824" s="5">
        <f t="shared" si="156"/>
        <v>39</v>
      </c>
      <c r="Q824" s="6" t="s">
        <v>828</v>
      </c>
      <c r="R824">
        <v>-21.14</v>
      </c>
      <c r="S824">
        <v>-68.87</v>
      </c>
      <c r="T824">
        <v>110</v>
      </c>
      <c r="U824">
        <v>4.7</v>
      </c>
    </row>
    <row r="825" spans="1:21" x14ac:dyDescent="0.25">
      <c r="A825" s="2">
        <v>42688.917025462964</v>
      </c>
      <c r="B825" s="4">
        <f t="shared" si="145"/>
        <v>2016</v>
      </c>
      <c r="C825" s="4">
        <f t="shared" si="146"/>
        <v>11</v>
      </c>
      <c r="D825" s="4">
        <f t="shared" si="147"/>
        <v>14</v>
      </c>
      <c r="E825" s="4">
        <f t="shared" si="148"/>
        <v>22</v>
      </c>
      <c r="F825" s="4">
        <f t="shared" si="149"/>
        <v>0</v>
      </c>
      <c r="G825" s="4">
        <f t="shared" si="150"/>
        <v>31</v>
      </c>
      <c r="H825" s="5">
        <f t="shared" si="151"/>
        <v>2016</v>
      </c>
      <c r="I825" s="5">
        <f t="shared" si="152"/>
        <v>11</v>
      </c>
      <c r="J825" s="5">
        <f t="shared" si="153"/>
        <v>14</v>
      </c>
      <c r="K825" s="5">
        <v>2016</v>
      </c>
      <c r="L825" s="5">
        <v>11</v>
      </c>
      <c r="M825" s="5">
        <v>14</v>
      </c>
      <c r="N825" s="5">
        <f t="shared" si="154"/>
        <v>22</v>
      </c>
      <c r="O825" s="5" t="str">
        <f t="shared" si="155"/>
        <v>00</v>
      </c>
      <c r="P825" s="5">
        <f t="shared" si="156"/>
        <v>31</v>
      </c>
      <c r="Q825" s="6" t="s">
        <v>829</v>
      </c>
      <c r="R825">
        <v>-21.15</v>
      </c>
      <c r="S825">
        <v>-69.97</v>
      </c>
      <c r="T825">
        <v>49</v>
      </c>
      <c r="U825">
        <v>4.4000000000000004</v>
      </c>
    </row>
    <row r="826" spans="1:21" x14ac:dyDescent="0.25">
      <c r="A826" s="2">
        <v>42412.938946759263</v>
      </c>
      <c r="B826" s="4">
        <f t="shared" si="145"/>
        <v>2016</v>
      </c>
      <c r="C826" s="4">
        <f t="shared" si="146"/>
        <v>2</v>
      </c>
      <c r="D826" s="4">
        <f t="shared" si="147"/>
        <v>12</v>
      </c>
      <c r="E826" s="4">
        <f t="shared" si="148"/>
        <v>22</v>
      </c>
      <c r="F826" s="4">
        <f t="shared" si="149"/>
        <v>32</v>
      </c>
      <c r="G826" s="4">
        <f t="shared" si="150"/>
        <v>5</v>
      </c>
      <c r="H826" s="5">
        <f t="shared" si="151"/>
        <v>2016</v>
      </c>
      <c r="I826" s="5" t="str">
        <f t="shared" si="152"/>
        <v>02</v>
      </c>
      <c r="J826" s="5">
        <f t="shared" si="153"/>
        <v>12</v>
      </c>
      <c r="K826" s="5">
        <v>2016</v>
      </c>
      <c r="L826" s="5" t="s">
        <v>1757</v>
      </c>
      <c r="M826" s="5">
        <v>12</v>
      </c>
      <c r="N826" s="5">
        <f t="shared" si="154"/>
        <v>22</v>
      </c>
      <c r="O826" s="5">
        <f t="shared" si="155"/>
        <v>32</v>
      </c>
      <c r="P826" s="5" t="str">
        <f t="shared" si="156"/>
        <v>05</v>
      </c>
      <c r="Q826" s="6" t="s">
        <v>830</v>
      </c>
      <c r="R826">
        <v>-19.940000000000001</v>
      </c>
      <c r="S826">
        <v>-70.31</v>
      </c>
      <c r="T826">
        <v>53</v>
      </c>
      <c r="U826">
        <v>5</v>
      </c>
    </row>
    <row r="827" spans="1:21" x14ac:dyDescent="0.25">
      <c r="A827" s="2">
        <v>42452.551469907405</v>
      </c>
      <c r="B827" s="4">
        <f t="shared" si="145"/>
        <v>2016</v>
      </c>
      <c r="C827" s="4">
        <f t="shared" si="146"/>
        <v>3</v>
      </c>
      <c r="D827" s="4">
        <f t="shared" si="147"/>
        <v>23</v>
      </c>
      <c r="E827" s="4">
        <f t="shared" si="148"/>
        <v>13</v>
      </c>
      <c r="F827" s="4">
        <f t="shared" si="149"/>
        <v>14</v>
      </c>
      <c r="G827" s="4">
        <f t="shared" si="150"/>
        <v>7</v>
      </c>
      <c r="H827" s="5">
        <f t="shared" si="151"/>
        <v>2016</v>
      </c>
      <c r="I827" s="5" t="str">
        <f t="shared" si="152"/>
        <v>03</v>
      </c>
      <c r="J827" s="5">
        <f t="shared" si="153"/>
        <v>23</v>
      </c>
      <c r="K827" s="5">
        <v>2016</v>
      </c>
      <c r="L827" s="5" t="s">
        <v>1752</v>
      </c>
      <c r="M827" s="5">
        <v>23</v>
      </c>
      <c r="N827" s="5">
        <f t="shared" si="154"/>
        <v>13</v>
      </c>
      <c r="O827" s="5">
        <f t="shared" si="155"/>
        <v>14</v>
      </c>
      <c r="P827" s="5" t="str">
        <f t="shared" si="156"/>
        <v>07</v>
      </c>
      <c r="Q827" s="6" t="s">
        <v>831</v>
      </c>
      <c r="R827">
        <v>-30.39</v>
      </c>
      <c r="S827">
        <v>-71.64</v>
      </c>
      <c r="T827">
        <v>30</v>
      </c>
      <c r="U827">
        <v>4.5</v>
      </c>
    </row>
    <row r="828" spans="1:21" x14ac:dyDescent="0.25">
      <c r="A828" s="2">
        <v>42478.292523148149</v>
      </c>
      <c r="B828" s="4">
        <f t="shared" si="145"/>
        <v>2016</v>
      </c>
      <c r="C828" s="4">
        <f t="shared" si="146"/>
        <v>4</v>
      </c>
      <c r="D828" s="4">
        <f t="shared" si="147"/>
        <v>18</v>
      </c>
      <c r="E828" s="4">
        <f t="shared" si="148"/>
        <v>7</v>
      </c>
      <c r="F828" s="4">
        <f t="shared" si="149"/>
        <v>1</v>
      </c>
      <c r="G828" s="4">
        <f t="shared" si="150"/>
        <v>14</v>
      </c>
      <c r="H828" s="5">
        <f t="shared" si="151"/>
        <v>2016</v>
      </c>
      <c r="I828" s="5" t="str">
        <f t="shared" si="152"/>
        <v>04</v>
      </c>
      <c r="J828" s="5">
        <f t="shared" si="153"/>
        <v>18</v>
      </c>
      <c r="K828" s="5">
        <v>2016</v>
      </c>
      <c r="L828" s="5" t="s">
        <v>1753</v>
      </c>
      <c r="M828" s="5">
        <v>18</v>
      </c>
      <c r="N828" s="5" t="str">
        <f t="shared" si="154"/>
        <v>07</v>
      </c>
      <c r="O828" s="5" t="str">
        <f t="shared" si="155"/>
        <v>01</v>
      </c>
      <c r="P828" s="5">
        <f t="shared" si="156"/>
        <v>14</v>
      </c>
      <c r="Q828" s="6" t="s">
        <v>832</v>
      </c>
      <c r="R828">
        <v>-32.43</v>
      </c>
      <c r="S828">
        <v>-71.430000000000007</v>
      </c>
      <c r="T828">
        <v>41</v>
      </c>
      <c r="U828">
        <v>4.0999999999999996</v>
      </c>
    </row>
    <row r="829" spans="1:21" x14ac:dyDescent="0.25">
      <c r="A829" s="2">
        <v>42635.410729166666</v>
      </c>
      <c r="B829" s="4">
        <f t="shared" si="145"/>
        <v>2016</v>
      </c>
      <c r="C829" s="4">
        <f t="shared" si="146"/>
        <v>9</v>
      </c>
      <c r="D829" s="4">
        <f t="shared" si="147"/>
        <v>22</v>
      </c>
      <c r="E829" s="4">
        <f t="shared" si="148"/>
        <v>9</v>
      </c>
      <c r="F829" s="4">
        <f t="shared" si="149"/>
        <v>51</v>
      </c>
      <c r="G829" s="4">
        <f t="shared" si="150"/>
        <v>27</v>
      </c>
      <c r="H829" s="5">
        <f t="shared" si="151"/>
        <v>2016</v>
      </c>
      <c r="I829" s="5" t="str">
        <f t="shared" si="152"/>
        <v>09</v>
      </c>
      <c r="J829" s="5">
        <f t="shared" si="153"/>
        <v>22</v>
      </c>
      <c r="K829" s="5">
        <v>2016</v>
      </c>
      <c r="L829" s="5" t="s">
        <v>1759</v>
      </c>
      <c r="M829" s="5">
        <v>22</v>
      </c>
      <c r="N829" s="5" t="str">
        <f t="shared" si="154"/>
        <v>09</v>
      </c>
      <c r="O829" s="5">
        <f t="shared" si="155"/>
        <v>51</v>
      </c>
      <c r="P829" s="5">
        <f t="shared" si="156"/>
        <v>27</v>
      </c>
      <c r="Q829" s="6" t="s">
        <v>833</v>
      </c>
      <c r="R829">
        <v>-20.21</v>
      </c>
      <c r="S829">
        <v>-69.25</v>
      </c>
      <c r="T829">
        <v>100</v>
      </c>
      <c r="U829">
        <v>4.0999999999999996</v>
      </c>
    </row>
    <row r="830" spans="1:21" x14ac:dyDescent="0.25">
      <c r="A830" s="2">
        <v>42637.852314814816</v>
      </c>
      <c r="B830" s="4">
        <f t="shared" si="145"/>
        <v>2016</v>
      </c>
      <c r="C830" s="4">
        <f t="shared" si="146"/>
        <v>9</v>
      </c>
      <c r="D830" s="4">
        <f t="shared" si="147"/>
        <v>24</v>
      </c>
      <c r="E830" s="4">
        <f t="shared" si="148"/>
        <v>20</v>
      </c>
      <c r="F830" s="4">
        <f t="shared" si="149"/>
        <v>27</v>
      </c>
      <c r="G830" s="4">
        <f t="shared" si="150"/>
        <v>20</v>
      </c>
      <c r="H830" s="5">
        <f t="shared" si="151"/>
        <v>2016</v>
      </c>
      <c r="I830" s="5" t="str">
        <f t="shared" si="152"/>
        <v>09</v>
      </c>
      <c r="J830" s="5">
        <f t="shared" si="153"/>
        <v>24</v>
      </c>
      <c r="K830" s="5">
        <v>2016</v>
      </c>
      <c r="L830" s="5" t="s">
        <v>1759</v>
      </c>
      <c r="M830" s="5">
        <v>24</v>
      </c>
      <c r="N830" s="5">
        <f t="shared" si="154"/>
        <v>20</v>
      </c>
      <c r="O830" s="5">
        <f t="shared" si="155"/>
        <v>27</v>
      </c>
      <c r="P830" s="5">
        <f t="shared" si="156"/>
        <v>20</v>
      </c>
      <c r="Q830" s="6" t="s">
        <v>834</v>
      </c>
      <c r="R830">
        <v>-21.59</v>
      </c>
      <c r="S830">
        <v>-68.53</v>
      </c>
      <c r="T830">
        <v>114</v>
      </c>
      <c r="U830">
        <v>4.9000000000000004</v>
      </c>
    </row>
    <row r="831" spans="1:21" x14ac:dyDescent="0.25">
      <c r="A831" s="2">
        <v>42603.20621527778</v>
      </c>
      <c r="B831" s="4">
        <f t="shared" si="145"/>
        <v>2016</v>
      </c>
      <c r="C831" s="4">
        <f t="shared" si="146"/>
        <v>8</v>
      </c>
      <c r="D831" s="4">
        <f t="shared" si="147"/>
        <v>21</v>
      </c>
      <c r="E831" s="4">
        <f t="shared" si="148"/>
        <v>4</v>
      </c>
      <c r="F831" s="4">
        <f t="shared" si="149"/>
        <v>56</v>
      </c>
      <c r="G831" s="4">
        <f t="shared" si="150"/>
        <v>57</v>
      </c>
      <c r="H831" s="5">
        <f t="shared" si="151"/>
        <v>2016</v>
      </c>
      <c r="I831" s="5" t="str">
        <f t="shared" si="152"/>
        <v>08</v>
      </c>
      <c r="J831" s="5">
        <f t="shared" si="153"/>
        <v>21</v>
      </c>
      <c r="K831" s="5">
        <v>2016</v>
      </c>
      <c r="L831" s="5" t="s">
        <v>1758</v>
      </c>
      <c r="M831" s="5">
        <v>21</v>
      </c>
      <c r="N831" s="5" t="str">
        <f t="shared" si="154"/>
        <v>04</v>
      </c>
      <c r="O831" s="5">
        <f t="shared" si="155"/>
        <v>56</v>
      </c>
      <c r="P831" s="5">
        <f t="shared" si="156"/>
        <v>57</v>
      </c>
      <c r="Q831" s="6" t="s">
        <v>835</v>
      </c>
      <c r="R831">
        <v>-19.29</v>
      </c>
      <c r="S831">
        <v>-69.650000000000006</v>
      </c>
      <c r="T831">
        <v>82</v>
      </c>
      <c r="U831">
        <v>4.5</v>
      </c>
    </row>
    <row r="832" spans="1:21" x14ac:dyDescent="0.25">
      <c r="A832" s="2">
        <v>42731.588460648149</v>
      </c>
      <c r="B832" s="4">
        <f t="shared" si="145"/>
        <v>2016</v>
      </c>
      <c r="C832" s="4">
        <f t="shared" si="146"/>
        <v>12</v>
      </c>
      <c r="D832" s="4">
        <f t="shared" si="147"/>
        <v>27</v>
      </c>
      <c r="E832" s="4">
        <f t="shared" si="148"/>
        <v>14</v>
      </c>
      <c r="F832" s="4">
        <f t="shared" si="149"/>
        <v>7</v>
      </c>
      <c r="G832" s="4">
        <f t="shared" si="150"/>
        <v>23</v>
      </c>
      <c r="H832" s="5">
        <f t="shared" si="151"/>
        <v>2016</v>
      </c>
      <c r="I832" s="5">
        <f t="shared" si="152"/>
        <v>12</v>
      </c>
      <c r="J832" s="5">
        <f t="shared" si="153"/>
        <v>27</v>
      </c>
      <c r="K832" s="5">
        <v>2016</v>
      </c>
      <c r="L832" s="5">
        <v>12</v>
      </c>
      <c r="M832" s="5">
        <v>27</v>
      </c>
      <c r="N832" s="5">
        <f t="shared" si="154"/>
        <v>14</v>
      </c>
      <c r="O832" s="5" t="str">
        <f t="shared" si="155"/>
        <v>07</v>
      </c>
      <c r="P832" s="5">
        <f t="shared" si="156"/>
        <v>23</v>
      </c>
      <c r="Q832" s="6" t="s">
        <v>836</v>
      </c>
      <c r="R832">
        <v>-43.5</v>
      </c>
      <c r="S832">
        <v>-74.3</v>
      </c>
      <c r="T832">
        <v>23</v>
      </c>
      <c r="U832">
        <v>4.9000000000000004</v>
      </c>
    </row>
    <row r="833" spans="1:21" x14ac:dyDescent="0.25">
      <c r="A833" s="2">
        <v>42682.593032407407</v>
      </c>
      <c r="B833" s="4">
        <f t="shared" si="145"/>
        <v>2016</v>
      </c>
      <c r="C833" s="4">
        <f t="shared" si="146"/>
        <v>11</v>
      </c>
      <c r="D833" s="4">
        <f t="shared" si="147"/>
        <v>8</v>
      </c>
      <c r="E833" s="4">
        <f t="shared" si="148"/>
        <v>14</v>
      </c>
      <c r="F833" s="4">
        <f t="shared" si="149"/>
        <v>13</v>
      </c>
      <c r="G833" s="4">
        <f t="shared" si="150"/>
        <v>58</v>
      </c>
      <c r="H833" s="5">
        <f t="shared" si="151"/>
        <v>2016</v>
      </c>
      <c r="I833" s="5">
        <f t="shared" si="152"/>
        <v>11</v>
      </c>
      <c r="J833" s="5" t="str">
        <f t="shared" si="153"/>
        <v>08</v>
      </c>
      <c r="K833" s="5">
        <v>2016</v>
      </c>
      <c r="L833" s="5">
        <v>11</v>
      </c>
      <c r="M833" s="5" t="s">
        <v>1758</v>
      </c>
      <c r="N833" s="5">
        <f t="shared" si="154"/>
        <v>14</v>
      </c>
      <c r="O833" s="5">
        <f t="shared" si="155"/>
        <v>13</v>
      </c>
      <c r="P833" s="5">
        <f t="shared" si="156"/>
        <v>58</v>
      </c>
      <c r="Q833" s="6" t="s">
        <v>837</v>
      </c>
      <c r="R833">
        <v>-25.43</v>
      </c>
      <c r="S833">
        <v>-70.03</v>
      </c>
      <c r="T833">
        <v>57</v>
      </c>
      <c r="U833">
        <v>4.9000000000000004</v>
      </c>
    </row>
    <row r="834" spans="1:21" x14ac:dyDescent="0.25">
      <c r="A834" s="2">
        <v>42395.066122685188</v>
      </c>
      <c r="B834" s="4">
        <f t="shared" si="145"/>
        <v>2016</v>
      </c>
      <c r="C834" s="4">
        <f t="shared" si="146"/>
        <v>1</v>
      </c>
      <c r="D834" s="4">
        <f t="shared" si="147"/>
        <v>26</v>
      </c>
      <c r="E834" s="4">
        <f t="shared" si="148"/>
        <v>1</v>
      </c>
      <c r="F834" s="4">
        <f t="shared" si="149"/>
        <v>35</v>
      </c>
      <c r="G834" s="4">
        <f t="shared" si="150"/>
        <v>13</v>
      </c>
      <c r="H834" s="5">
        <f t="shared" si="151"/>
        <v>2016</v>
      </c>
      <c r="I834" s="5" t="str">
        <f t="shared" si="152"/>
        <v>01</v>
      </c>
      <c r="J834" s="5">
        <f t="shared" si="153"/>
        <v>26</v>
      </c>
      <c r="K834" s="5">
        <v>2016</v>
      </c>
      <c r="L834" s="5" t="s">
        <v>1754</v>
      </c>
      <c r="M834" s="5">
        <v>26</v>
      </c>
      <c r="N834" s="5" t="str">
        <f t="shared" si="154"/>
        <v>01</v>
      </c>
      <c r="O834" s="5">
        <f t="shared" si="155"/>
        <v>35</v>
      </c>
      <c r="P834" s="5">
        <f t="shared" si="156"/>
        <v>13</v>
      </c>
      <c r="Q834" s="6" t="s">
        <v>838</v>
      </c>
      <c r="R834">
        <v>-30.72</v>
      </c>
      <c r="S834">
        <v>-71.45</v>
      </c>
      <c r="T834">
        <v>48</v>
      </c>
      <c r="U834">
        <v>4.4000000000000004</v>
      </c>
    </row>
    <row r="835" spans="1:21" x14ac:dyDescent="0.25">
      <c r="A835" s="2">
        <v>42577.001979166664</v>
      </c>
      <c r="B835" s="4">
        <f t="shared" ref="B835:B898" si="157">YEAR(A835)</f>
        <v>2016</v>
      </c>
      <c r="C835" s="4">
        <f t="shared" ref="C835:C898" si="158">MONTH(A835)</f>
        <v>7</v>
      </c>
      <c r="D835" s="4">
        <f t="shared" ref="D835:D898" si="159">DAY(A835)</f>
        <v>26</v>
      </c>
      <c r="E835" s="4">
        <f t="shared" ref="E835:E898" si="160">HOUR(A835)</f>
        <v>0</v>
      </c>
      <c r="F835" s="4">
        <f t="shared" ref="F835:F898" si="161">MINUTE(A835)</f>
        <v>2</v>
      </c>
      <c r="G835" s="4">
        <f t="shared" ref="G835:G898" si="162">SECOND(A835)</f>
        <v>51</v>
      </c>
      <c r="H835" s="5">
        <f t="shared" ref="H835:H898" si="163">B835</f>
        <v>2016</v>
      </c>
      <c r="I835" s="5" t="str">
        <f t="shared" ref="I835:I898" si="164">IF(LEN(C835)&gt;1,C835,CONCATENATE("0",C835))</f>
        <v>07</v>
      </c>
      <c r="J835" s="5">
        <f t="shared" ref="J835:J898" si="165">IF(LEN(D835)&gt;1,D835,CONCATENATE("0",D835))</f>
        <v>26</v>
      </c>
      <c r="K835" s="5">
        <v>2016</v>
      </c>
      <c r="L835" s="5" t="s">
        <v>1756</v>
      </c>
      <c r="M835" s="5">
        <v>26</v>
      </c>
      <c r="N835" s="5" t="str">
        <f t="shared" ref="N835:N898" si="166">IF(LEN(E835)&gt;1,E835,CONCATENATE("0",E835))</f>
        <v>00</v>
      </c>
      <c r="O835" s="5" t="str">
        <f t="shared" ref="O835:O898" si="167">IF(LEN(F835)&gt;1,F835,CONCATENATE("0",F835))</f>
        <v>02</v>
      </c>
      <c r="P835" s="5">
        <f t="shared" ref="P835:P898" si="168">IF(LEN(G835)&gt;1,G835,CONCATENATE("0",G835))</f>
        <v>51</v>
      </c>
      <c r="Q835" s="6" t="s">
        <v>839</v>
      </c>
      <c r="R835">
        <v>-19.09</v>
      </c>
      <c r="S835">
        <v>-69.930000000000007</v>
      </c>
      <c r="T835">
        <v>73</v>
      </c>
      <c r="U835">
        <v>4.4000000000000004</v>
      </c>
    </row>
    <row r="836" spans="1:21" x14ac:dyDescent="0.25">
      <c r="A836" s="2">
        <v>42424.798622685186</v>
      </c>
      <c r="B836" s="4">
        <f t="shared" si="157"/>
        <v>2016</v>
      </c>
      <c r="C836" s="4">
        <f t="shared" si="158"/>
        <v>2</v>
      </c>
      <c r="D836" s="4">
        <f t="shared" si="159"/>
        <v>24</v>
      </c>
      <c r="E836" s="4">
        <f t="shared" si="160"/>
        <v>19</v>
      </c>
      <c r="F836" s="4">
        <f t="shared" si="161"/>
        <v>10</v>
      </c>
      <c r="G836" s="4">
        <f t="shared" si="162"/>
        <v>1</v>
      </c>
      <c r="H836" s="5">
        <f t="shared" si="163"/>
        <v>2016</v>
      </c>
      <c r="I836" s="5" t="str">
        <f t="shared" si="164"/>
        <v>02</v>
      </c>
      <c r="J836" s="5">
        <f t="shared" si="165"/>
        <v>24</v>
      </c>
      <c r="K836" s="5">
        <v>2016</v>
      </c>
      <c r="L836" s="5" t="s">
        <v>1757</v>
      </c>
      <c r="M836" s="5">
        <v>24</v>
      </c>
      <c r="N836" s="5">
        <f t="shared" si="166"/>
        <v>19</v>
      </c>
      <c r="O836" s="5">
        <f t="shared" si="167"/>
        <v>10</v>
      </c>
      <c r="P836" s="5" t="str">
        <f t="shared" si="168"/>
        <v>01</v>
      </c>
      <c r="Q836" s="6" t="s">
        <v>840</v>
      </c>
      <c r="R836">
        <v>-29.8</v>
      </c>
      <c r="S836">
        <v>-71.48</v>
      </c>
      <c r="T836">
        <v>38</v>
      </c>
      <c r="U836">
        <v>4.7</v>
      </c>
    </row>
    <row r="837" spans="1:21" x14ac:dyDescent="0.25">
      <c r="A837" s="2">
        <v>42730.044131944444</v>
      </c>
      <c r="B837" s="4">
        <f t="shared" si="157"/>
        <v>2016</v>
      </c>
      <c r="C837" s="4">
        <f t="shared" si="158"/>
        <v>12</v>
      </c>
      <c r="D837" s="4">
        <f t="shared" si="159"/>
        <v>26</v>
      </c>
      <c r="E837" s="4">
        <f t="shared" si="160"/>
        <v>1</v>
      </c>
      <c r="F837" s="4">
        <f t="shared" si="161"/>
        <v>3</v>
      </c>
      <c r="G837" s="4">
        <f t="shared" si="162"/>
        <v>33</v>
      </c>
      <c r="H837" s="5">
        <f t="shared" si="163"/>
        <v>2016</v>
      </c>
      <c r="I837" s="5">
        <f t="shared" si="164"/>
        <v>12</v>
      </c>
      <c r="J837" s="5">
        <f t="shared" si="165"/>
        <v>26</v>
      </c>
      <c r="K837" s="5">
        <v>2016</v>
      </c>
      <c r="L837" s="5">
        <v>12</v>
      </c>
      <c r="M837" s="5">
        <v>26</v>
      </c>
      <c r="N837" s="5" t="str">
        <f t="shared" si="166"/>
        <v>01</v>
      </c>
      <c r="O837" s="5" t="str">
        <f t="shared" si="167"/>
        <v>03</v>
      </c>
      <c r="P837" s="5">
        <f t="shared" si="168"/>
        <v>33</v>
      </c>
      <c r="Q837" s="6" t="s">
        <v>841</v>
      </c>
      <c r="R837">
        <v>-28.41</v>
      </c>
      <c r="S837">
        <v>-71.349999999999994</v>
      </c>
      <c r="T837">
        <v>40</v>
      </c>
      <c r="U837">
        <v>4.2</v>
      </c>
    </row>
    <row r="838" spans="1:21" x14ac:dyDescent="0.25">
      <c r="A838" s="2">
        <v>42619.31790509259</v>
      </c>
      <c r="B838" s="4">
        <f t="shared" si="157"/>
        <v>2016</v>
      </c>
      <c r="C838" s="4">
        <f t="shared" si="158"/>
        <v>9</v>
      </c>
      <c r="D838" s="4">
        <f t="shared" si="159"/>
        <v>6</v>
      </c>
      <c r="E838" s="4">
        <f t="shared" si="160"/>
        <v>7</v>
      </c>
      <c r="F838" s="4">
        <f t="shared" si="161"/>
        <v>37</v>
      </c>
      <c r="G838" s="4">
        <f t="shared" si="162"/>
        <v>47</v>
      </c>
      <c r="H838" s="5">
        <f t="shared" si="163"/>
        <v>2016</v>
      </c>
      <c r="I838" s="5" t="str">
        <f t="shared" si="164"/>
        <v>09</v>
      </c>
      <c r="J838" s="5" t="str">
        <f t="shared" si="165"/>
        <v>06</v>
      </c>
      <c r="K838" s="5">
        <v>2016</v>
      </c>
      <c r="L838" s="5" t="s">
        <v>1759</v>
      </c>
      <c r="M838" s="5" t="s">
        <v>1755</v>
      </c>
      <c r="N838" s="5" t="str">
        <f t="shared" si="166"/>
        <v>07</v>
      </c>
      <c r="O838" s="5">
        <f t="shared" si="167"/>
        <v>37</v>
      </c>
      <c r="P838" s="5">
        <f t="shared" si="168"/>
        <v>47</v>
      </c>
      <c r="Q838" s="6" t="s">
        <v>842</v>
      </c>
      <c r="R838">
        <v>-21.32</v>
      </c>
      <c r="S838">
        <v>-67.97</v>
      </c>
      <c r="T838">
        <v>173</v>
      </c>
      <c r="U838">
        <v>5</v>
      </c>
    </row>
    <row r="839" spans="1:21" x14ac:dyDescent="0.25">
      <c r="A839" s="2">
        <v>42383.020601851851</v>
      </c>
      <c r="B839" s="4">
        <f t="shared" si="157"/>
        <v>2016</v>
      </c>
      <c r="C839" s="4">
        <f t="shared" si="158"/>
        <v>1</v>
      </c>
      <c r="D839" s="4">
        <f t="shared" si="159"/>
        <v>14</v>
      </c>
      <c r="E839" s="4">
        <f t="shared" si="160"/>
        <v>0</v>
      </c>
      <c r="F839" s="4">
        <f t="shared" si="161"/>
        <v>29</v>
      </c>
      <c r="G839" s="4">
        <f t="shared" si="162"/>
        <v>40</v>
      </c>
      <c r="H839" s="5">
        <f t="shared" si="163"/>
        <v>2016</v>
      </c>
      <c r="I839" s="5" t="str">
        <f t="shared" si="164"/>
        <v>01</v>
      </c>
      <c r="J839" s="5">
        <f t="shared" si="165"/>
        <v>14</v>
      </c>
      <c r="K839" s="5">
        <v>2016</v>
      </c>
      <c r="L839" s="5" t="s">
        <v>1754</v>
      </c>
      <c r="M839" s="5">
        <v>14</v>
      </c>
      <c r="N839" s="5" t="str">
        <f t="shared" si="166"/>
        <v>00</v>
      </c>
      <c r="O839" s="5">
        <f t="shared" si="167"/>
        <v>29</v>
      </c>
      <c r="P839" s="5">
        <f t="shared" si="168"/>
        <v>40</v>
      </c>
      <c r="Q839" s="6" t="s">
        <v>843</v>
      </c>
      <c r="R839">
        <v>-28.65</v>
      </c>
      <c r="S839">
        <v>-70.08</v>
      </c>
      <c r="T839">
        <v>110</v>
      </c>
      <c r="U839">
        <v>4.2</v>
      </c>
    </row>
    <row r="840" spans="1:21" x14ac:dyDescent="0.25">
      <c r="A840" s="2">
        <v>42682.300798611112</v>
      </c>
      <c r="B840" s="4">
        <f t="shared" si="157"/>
        <v>2016</v>
      </c>
      <c r="C840" s="4">
        <f t="shared" si="158"/>
        <v>11</v>
      </c>
      <c r="D840" s="4">
        <f t="shared" si="159"/>
        <v>8</v>
      </c>
      <c r="E840" s="4">
        <f t="shared" si="160"/>
        <v>7</v>
      </c>
      <c r="F840" s="4">
        <f t="shared" si="161"/>
        <v>13</v>
      </c>
      <c r="G840" s="4">
        <f t="shared" si="162"/>
        <v>9</v>
      </c>
      <c r="H840" s="5">
        <f t="shared" si="163"/>
        <v>2016</v>
      </c>
      <c r="I840" s="5">
        <f t="shared" si="164"/>
        <v>11</v>
      </c>
      <c r="J840" s="5" t="str">
        <f t="shared" si="165"/>
        <v>08</v>
      </c>
      <c r="K840" s="5">
        <v>2016</v>
      </c>
      <c r="L840" s="5">
        <v>11</v>
      </c>
      <c r="M840" s="5" t="s">
        <v>1758</v>
      </c>
      <c r="N840" s="5" t="str">
        <f t="shared" si="166"/>
        <v>07</v>
      </c>
      <c r="O840" s="5">
        <f t="shared" si="167"/>
        <v>13</v>
      </c>
      <c r="P840" s="5" t="str">
        <f t="shared" si="168"/>
        <v>09</v>
      </c>
      <c r="Q840" s="6" t="s">
        <v>844</v>
      </c>
      <c r="R840">
        <v>-36.65</v>
      </c>
      <c r="S840">
        <v>-73.569999999999993</v>
      </c>
      <c r="T840">
        <v>10</v>
      </c>
      <c r="U840">
        <v>4.7</v>
      </c>
    </row>
    <row r="841" spans="1:21" x14ac:dyDescent="0.25">
      <c r="A841" s="2">
        <v>42590.672395833331</v>
      </c>
      <c r="B841" s="4">
        <f t="shared" si="157"/>
        <v>2016</v>
      </c>
      <c r="C841" s="4">
        <f t="shared" si="158"/>
        <v>8</v>
      </c>
      <c r="D841" s="4">
        <f t="shared" si="159"/>
        <v>8</v>
      </c>
      <c r="E841" s="4">
        <f t="shared" si="160"/>
        <v>16</v>
      </c>
      <c r="F841" s="4">
        <f t="shared" si="161"/>
        <v>8</v>
      </c>
      <c r="G841" s="4">
        <f t="shared" si="162"/>
        <v>15</v>
      </c>
      <c r="H841" s="5">
        <f t="shared" si="163"/>
        <v>2016</v>
      </c>
      <c r="I841" s="5" t="str">
        <f t="shared" si="164"/>
        <v>08</v>
      </c>
      <c r="J841" s="5" t="str">
        <f t="shared" si="165"/>
        <v>08</v>
      </c>
      <c r="K841" s="5">
        <v>2016</v>
      </c>
      <c r="L841" s="5" t="s">
        <v>1758</v>
      </c>
      <c r="M841" s="5" t="s">
        <v>1758</v>
      </c>
      <c r="N841" s="5">
        <f t="shared" si="166"/>
        <v>16</v>
      </c>
      <c r="O841" s="5" t="str">
        <f t="shared" si="167"/>
        <v>08</v>
      </c>
      <c r="P841" s="5">
        <f t="shared" si="168"/>
        <v>15</v>
      </c>
      <c r="Q841" s="6" t="s">
        <v>845</v>
      </c>
      <c r="R841">
        <v>-24.12</v>
      </c>
      <c r="S841">
        <v>-68.23</v>
      </c>
      <c r="T841">
        <v>135</v>
      </c>
      <c r="U841">
        <v>5</v>
      </c>
    </row>
    <row r="842" spans="1:21" x14ac:dyDescent="0.25">
      <c r="A842" s="2">
        <v>42395.013321759259</v>
      </c>
      <c r="B842" s="4">
        <f t="shared" si="157"/>
        <v>2016</v>
      </c>
      <c r="C842" s="4">
        <f t="shared" si="158"/>
        <v>1</v>
      </c>
      <c r="D842" s="4">
        <f t="shared" si="159"/>
        <v>26</v>
      </c>
      <c r="E842" s="4">
        <f t="shared" si="160"/>
        <v>0</v>
      </c>
      <c r="F842" s="4">
        <f t="shared" si="161"/>
        <v>19</v>
      </c>
      <c r="G842" s="4">
        <f t="shared" si="162"/>
        <v>11</v>
      </c>
      <c r="H842" s="5">
        <f t="shared" si="163"/>
        <v>2016</v>
      </c>
      <c r="I842" s="5" t="str">
        <f t="shared" si="164"/>
        <v>01</v>
      </c>
      <c r="J842" s="5">
        <f t="shared" si="165"/>
        <v>26</v>
      </c>
      <c r="K842" s="5">
        <v>2016</v>
      </c>
      <c r="L842" s="5" t="s">
        <v>1754</v>
      </c>
      <c r="M842" s="5">
        <v>26</v>
      </c>
      <c r="N842" s="5" t="str">
        <f t="shared" si="166"/>
        <v>00</v>
      </c>
      <c r="O842" s="5">
        <f t="shared" si="167"/>
        <v>19</v>
      </c>
      <c r="P842" s="5">
        <f t="shared" si="168"/>
        <v>11</v>
      </c>
      <c r="Q842" s="6" t="s">
        <v>846</v>
      </c>
      <c r="R842">
        <v>-32.65</v>
      </c>
      <c r="S842">
        <v>-71.849999999999994</v>
      </c>
      <c r="T842">
        <v>30</v>
      </c>
      <c r="U842">
        <v>5.0999999999999996</v>
      </c>
    </row>
    <row r="843" spans="1:21" x14ac:dyDescent="0.25">
      <c r="A843" s="2">
        <v>42524.574224537035</v>
      </c>
      <c r="B843" s="4">
        <f t="shared" si="157"/>
        <v>2016</v>
      </c>
      <c r="C843" s="4">
        <f t="shared" si="158"/>
        <v>6</v>
      </c>
      <c r="D843" s="4">
        <f t="shared" si="159"/>
        <v>3</v>
      </c>
      <c r="E843" s="4">
        <f t="shared" si="160"/>
        <v>13</v>
      </c>
      <c r="F843" s="4">
        <f t="shared" si="161"/>
        <v>46</v>
      </c>
      <c r="G843" s="4">
        <f t="shared" si="162"/>
        <v>53</v>
      </c>
      <c r="H843" s="5">
        <f t="shared" si="163"/>
        <v>2016</v>
      </c>
      <c r="I843" s="5" t="str">
        <f t="shared" si="164"/>
        <v>06</v>
      </c>
      <c r="J843" s="5" t="str">
        <f t="shared" si="165"/>
        <v>03</v>
      </c>
      <c r="K843" s="5">
        <v>2016</v>
      </c>
      <c r="L843" s="5" t="s">
        <v>1755</v>
      </c>
      <c r="M843" s="5" t="s">
        <v>1752</v>
      </c>
      <c r="N843" s="5">
        <f t="shared" si="166"/>
        <v>13</v>
      </c>
      <c r="O843" s="5">
        <f t="shared" si="167"/>
        <v>46</v>
      </c>
      <c r="P843" s="5">
        <f t="shared" si="168"/>
        <v>53</v>
      </c>
      <c r="Q843" s="6" t="s">
        <v>847</v>
      </c>
      <c r="R843">
        <v>-18.97</v>
      </c>
      <c r="S843">
        <v>-70.12</v>
      </c>
      <c r="T843">
        <v>52</v>
      </c>
      <c r="U843">
        <v>4.0999999999999996</v>
      </c>
    </row>
    <row r="844" spans="1:21" x14ac:dyDescent="0.25">
      <c r="A844" s="2">
        <v>42634.874606481484</v>
      </c>
      <c r="B844" s="4">
        <f t="shared" si="157"/>
        <v>2016</v>
      </c>
      <c r="C844" s="4">
        <f t="shared" si="158"/>
        <v>9</v>
      </c>
      <c r="D844" s="4">
        <f t="shared" si="159"/>
        <v>21</v>
      </c>
      <c r="E844" s="4">
        <f t="shared" si="160"/>
        <v>20</v>
      </c>
      <c r="F844" s="4">
        <f t="shared" si="161"/>
        <v>59</v>
      </c>
      <c r="G844" s="4">
        <f t="shared" si="162"/>
        <v>26</v>
      </c>
      <c r="H844" s="5">
        <f t="shared" si="163"/>
        <v>2016</v>
      </c>
      <c r="I844" s="5" t="str">
        <f t="shared" si="164"/>
        <v>09</v>
      </c>
      <c r="J844" s="5">
        <f t="shared" si="165"/>
        <v>21</v>
      </c>
      <c r="K844" s="5">
        <v>2016</v>
      </c>
      <c r="L844" s="5" t="s">
        <v>1759</v>
      </c>
      <c r="M844" s="5">
        <v>21</v>
      </c>
      <c r="N844" s="5">
        <f t="shared" si="166"/>
        <v>20</v>
      </c>
      <c r="O844" s="5">
        <f t="shared" si="167"/>
        <v>59</v>
      </c>
      <c r="P844" s="5">
        <f t="shared" si="168"/>
        <v>26</v>
      </c>
      <c r="Q844" s="6" t="s">
        <v>848</v>
      </c>
      <c r="R844">
        <v>-30.17</v>
      </c>
      <c r="S844">
        <v>-70.760000000000005</v>
      </c>
      <c r="T844">
        <v>88</v>
      </c>
      <c r="U844">
        <v>4.2</v>
      </c>
    </row>
    <row r="845" spans="1:21" x14ac:dyDescent="0.25">
      <c r="A845" s="2">
        <v>42401.894085648149</v>
      </c>
      <c r="B845" s="4">
        <f t="shared" si="157"/>
        <v>2016</v>
      </c>
      <c r="C845" s="4">
        <f t="shared" si="158"/>
        <v>2</v>
      </c>
      <c r="D845" s="4">
        <f t="shared" si="159"/>
        <v>1</v>
      </c>
      <c r="E845" s="4">
        <f t="shared" si="160"/>
        <v>21</v>
      </c>
      <c r="F845" s="4">
        <f t="shared" si="161"/>
        <v>27</v>
      </c>
      <c r="G845" s="4">
        <f t="shared" si="162"/>
        <v>29</v>
      </c>
      <c r="H845" s="5">
        <f t="shared" si="163"/>
        <v>2016</v>
      </c>
      <c r="I845" s="5" t="str">
        <f t="shared" si="164"/>
        <v>02</v>
      </c>
      <c r="J845" s="5" t="str">
        <f t="shared" si="165"/>
        <v>01</v>
      </c>
      <c r="K845" s="5">
        <v>2016</v>
      </c>
      <c r="L845" s="5" t="s">
        <v>1757</v>
      </c>
      <c r="M845" s="5" t="s">
        <v>1754</v>
      </c>
      <c r="N845" s="5">
        <f t="shared" si="166"/>
        <v>21</v>
      </c>
      <c r="O845" s="5">
        <f t="shared" si="167"/>
        <v>27</v>
      </c>
      <c r="P845" s="5">
        <f t="shared" si="168"/>
        <v>29</v>
      </c>
      <c r="Q845" s="6" t="s">
        <v>849</v>
      </c>
      <c r="R845">
        <v>-20.16</v>
      </c>
      <c r="S845">
        <v>-70.489999999999995</v>
      </c>
      <c r="T845">
        <v>36</v>
      </c>
      <c r="U845">
        <v>4.3</v>
      </c>
    </row>
    <row r="846" spans="1:21" x14ac:dyDescent="0.25">
      <c r="A846" s="2">
        <v>42596.433298611111</v>
      </c>
      <c r="B846" s="4">
        <f t="shared" si="157"/>
        <v>2016</v>
      </c>
      <c r="C846" s="4">
        <f t="shared" si="158"/>
        <v>8</v>
      </c>
      <c r="D846" s="4">
        <f t="shared" si="159"/>
        <v>14</v>
      </c>
      <c r="E846" s="4">
        <f t="shared" si="160"/>
        <v>10</v>
      </c>
      <c r="F846" s="4">
        <f t="shared" si="161"/>
        <v>23</v>
      </c>
      <c r="G846" s="4">
        <f t="shared" si="162"/>
        <v>57</v>
      </c>
      <c r="H846" s="5">
        <f t="shared" si="163"/>
        <v>2016</v>
      </c>
      <c r="I846" s="5" t="str">
        <f t="shared" si="164"/>
        <v>08</v>
      </c>
      <c r="J846" s="5">
        <f t="shared" si="165"/>
        <v>14</v>
      </c>
      <c r="K846" s="5">
        <v>2016</v>
      </c>
      <c r="L846" s="5" t="s">
        <v>1758</v>
      </c>
      <c r="M846" s="5">
        <v>14</v>
      </c>
      <c r="N846" s="5">
        <f t="shared" si="166"/>
        <v>10</v>
      </c>
      <c r="O846" s="5">
        <f t="shared" si="167"/>
        <v>23</v>
      </c>
      <c r="P846" s="5">
        <f t="shared" si="168"/>
        <v>57</v>
      </c>
      <c r="Q846" s="6" t="s">
        <v>850</v>
      </c>
      <c r="R846">
        <v>-20.65</v>
      </c>
      <c r="S846">
        <v>-69.12</v>
      </c>
      <c r="T846">
        <v>111</v>
      </c>
      <c r="U846">
        <v>4.4000000000000004</v>
      </c>
    </row>
    <row r="847" spans="1:21" x14ac:dyDescent="0.25">
      <c r="A847" s="2">
        <v>42399.393923611111</v>
      </c>
      <c r="B847" s="4">
        <f t="shared" si="157"/>
        <v>2016</v>
      </c>
      <c r="C847" s="4">
        <f t="shared" si="158"/>
        <v>1</v>
      </c>
      <c r="D847" s="4">
        <f t="shared" si="159"/>
        <v>30</v>
      </c>
      <c r="E847" s="4">
        <f t="shared" si="160"/>
        <v>9</v>
      </c>
      <c r="F847" s="4">
        <f t="shared" si="161"/>
        <v>27</v>
      </c>
      <c r="G847" s="4">
        <f t="shared" si="162"/>
        <v>15</v>
      </c>
      <c r="H847" s="5">
        <f t="shared" si="163"/>
        <v>2016</v>
      </c>
      <c r="I847" s="5" t="str">
        <f t="shared" si="164"/>
        <v>01</v>
      </c>
      <c r="J847" s="5">
        <f t="shared" si="165"/>
        <v>30</v>
      </c>
      <c r="K847" s="5">
        <v>2016</v>
      </c>
      <c r="L847" s="5" t="s">
        <v>1754</v>
      </c>
      <c r="M847" s="5">
        <v>30</v>
      </c>
      <c r="N847" s="5" t="str">
        <f t="shared" si="166"/>
        <v>09</v>
      </c>
      <c r="O847" s="5">
        <f t="shared" si="167"/>
        <v>27</v>
      </c>
      <c r="P847" s="5">
        <f t="shared" si="168"/>
        <v>15</v>
      </c>
      <c r="Q847" s="6" t="s">
        <v>851</v>
      </c>
      <c r="R847">
        <v>-30.17</v>
      </c>
      <c r="S847">
        <v>-71.62</v>
      </c>
      <c r="T847">
        <v>42</v>
      </c>
      <c r="U847">
        <v>4.2</v>
      </c>
    </row>
    <row r="848" spans="1:21" x14ac:dyDescent="0.25">
      <c r="A848" s="2">
        <v>42385.479375000003</v>
      </c>
      <c r="B848" s="4">
        <f t="shared" si="157"/>
        <v>2016</v>
      </c>
      <c r="C848" s="4">
        <f t="shared" si="158"/>
        <v>1</v>
      </c>
      <c r="D848" s="4">
        <f t="shared" si="159"/>
        <v>16</v>
      </c>
      <c r="E848" s="4">
        <f t="shared" si="160"/>
        <v>11</v>
      </c>
      <c r="F848" s="4">
        <f t="shared" si="161"/>
        <v>30</v>
      </c>
      <c r="G848" s="4">
        <f t="shared" si="162"/>
        <v>18</v>
      </c>
      <c r="H848" s="5">
        <f t="shared" si="163"/>
        <v>2016</v>
      </c>
      <c r="I848" s="5" t="str">
        <f t="shared" si="164"/>
        <v>01</v>
      </c>
      <c r="J848" s="5">
        <f t="shared" si="165"/>
        <v>16</v>
      </c>
      <c r="K848" s="5">
        <v>2016</v>
      </c>
      <c r="L848" s="5" t="s">
        <v>1754</v>
      </c>
      <c r="M848" s="5">
        <v>16</v>
      </c>
      <c r="N848" s="5">
        <f t="shared" si="166"/>
        <v>11</v>
      </c>
      <c r="O848" s="5">
        <f t="shared" si="167"/>
        <v>30</v>
      </c>
      <c r="P848" s="5">
        <f t="shared" si="168"/>
        <v>18</v>
      </c>
      <c r="Q848" s="6" t="s">
        <v>852</v>
      </c>
      <c r="R848">
        <v>-41.73</v>
      </c>
      <c r="S848">
        <v>-73.989999999999995</v>
      </c>
      <c r="T848">
        <v>45</v>
      </c>
      <c r="U848">
        <v>4</v>
      </c>
    </row>
    <row r="849" spans="1:21" x14ac:dyDescent="0.25">
      <c r="A849" s="2">
        <v>42657.756643518522</v>
      </c>
      <c r="B849" s="4">
        <f t="shared" si="157"/>
        <v>2016</v>
      </c>
      <c r="C849" s="4">
        <f t="shared" si="158"/>
        <v>10</v>
      </c>
      <c r="D849" s="4">
        <f t="shared" si="159"/>
        <v>14</v>
      </c>
      <c r="E849" s="4">
        <f t="shared" si="160"/>
        <v>18</v>
      </c>
      <c r="F849" s="4">
        <f t="shared" si="161"/>
        <v>9</v>
      </c>
      <c r="G849" s="4">
        <f t="shared" si="162"/>
        <v>34</v>
      </c>
      <c r="H849" s="5">
        <f t="shared" si="163"/>
        <v>2016</v>
      </c>
      <c r="I849" s="5">
        <f t="shared" si="164"/>
        <v>10</v>
      </c>
      <c r="J849" s="5">
        <f t="shared" si="165"/>
        <v>14</v>
      </c>
      <c r="K849" s="5">
        <v>2016</v>
      </c>
      <c r="L849" s="5">
        <v>10</v>
      </c>
      <c r="M849" s="5">
        <v>14</v>
      </c>
      <c r="N849" s="5">
        <f t="shared" si="166"/>
        <v>18</v>
      </c>
      <c r="O849" s="5" t="str">
        <f t="shared" si="167"/>
        <v>09</v>
      </c>
      <c r="P849" s="5">
        <f t="shared" si="168"/>
        <v>34</v>
      </c>
      <c r="Q849" s="6" t="s">
        <v>853</v>
      </c>
      <c r="R849">
        <v>-21.89</v>
      </c>
      <c r="S849">
        <v>-68.42</v>
      </c>
      <c r="T849">
        <v>116</v>
      </c>
      <c r="U849">
        <v>4.5999999999999996</v>
      </c>
    </row>
    <row r="850" spans="1:21" x14ac:dyDescent="0.25">
      <c r="A850" s="2">
        <v>42611.060659722221</v>
      </c>
      <c r="B850" s="4">
        <f t="shared" si="157"/>
        <v>2016</v>
      </c>
      <c r="C850" s="4">
        <f t="shared" si="158"/>
        <v>8</v>
      </c>
      <c r="D850" s="4">
        <f t="shared" si="159"/>
        <v>29</v>
      </c>
      <c r="E850" s="4">
        <f t="shared" si="160"/>
        <v>1</v>
      </c>
      <c r="F850" s="4">
        <f t="shared" si="161"/>
        <v>27</v>
      </c>
      <c r="G850" s="4">
        <f t="shared" si="162"/>
        <v>21</v>
      </c>
      <c r="H850" s="5">
        <f t="shared" si="163"/>
        <v>2016</v>
      </c>
      <c r="I850" s="5" t="str">
        <f t="shared" si="164"/>
        <v>08</v>
      </c>
      <c r="J850" s="5">
        <f t="shared" si="165"/>
        <v>29</v>
      </c>
      <c r="K850" s="5">
        <v>2016</v>
      </c>
      <c r="L850" s="5" t="s">
        <v>1758</v>
      </c>
      <c r="M850" s="5">
        <v>29</v>
      </c>
      <c r="N850" s="5" t="str">
        <f t="shared" si="166"/>
        <v>01</v>
      </c>
      <c r="O850" s="5">
        <f t="shared" si="167"/>
        <v>27</v>
      </c>
      <c r="P850" s="5">
        <f t="shared" si="168"/>
        <v>21</v>
      </c>
      <c r="Q850" s="6" t="s">
        <v>854</v>
      </c>
      <c r="R850">
        <v>-18.399999999999999</v>
      </c>
      <c r="S850">
        <v>-69.7</v>
      </c>
      <c r="T850">
        <v>112</v>
      </c>
      <c r="U850">
        <v>4.4000000000000004</v>
      </c>
    </row>
    <row r="851" spans="1:21" x14ac:dyDescent="0.25">
      <c r="A851" s="2">
        <v>42535.946122685185</v>
      </c>
      <c r="B851" s="4">
        <f t="shared" si="157"/>
        <v>2016</v>
      </c>
      <c r="C851" s="4">
        <f t="shared" si="158"/>
        <v>6</v>
      </c>
      <c r="D851" s="4">
        <f t="shared" si="159"/>
        <v>14</v>
      </c>
      <c r="E851" s="4">
        <f t="shared" si="160"/>
        <v>22</v>
      </c>
      <c r="F851" s="4">
        <f t="shared" si="161"/>
        <v>42</v>
      </c>
      <c r="G851" s="4">
        <f t="shared" si="162"/>
        <v>25</v>
      </c>
      <c r="H851" s="5">
        <f t="shared" si="163"/>
        <v>2016</v>
      </c>
      <c r="I851" s="5" t="str">
        <f t="shared" si="164"/>
        <v>06</v>
      </c>
      <c r="J851" s="5">
        <f t="shared" si="165"/>
        <v>14</v>
      </c>
      <c r="K851" s="5">
        <v>2016</v>
      </c>
      <c r="L851" s="5" t="s">
        <v>1755</v>
      </c>
      <c r="M851" s="5">
        <v>14</v>
      </c>
      <c r="N851" s="5">
        <f t="shared" si="166"/>
        <v>22</v>
      </c>
      <c r="O851" s="5">
        <f t="shared" si="167"/>
        <v>42</v>
      </c>
      <c r="P851" s="5">
        <f t="shared" si="168"/>
        <v>25</v>
      </c>
      <c r="Q851" s="6" t="s">
        <v>855</v>
      </c>
      <c r="R851">
        <v>-21.13</v>
      </c>
      <c r="S851">
        <v>-68.92</v>
      </c>
      <c r="T851">
        <v>114</v>
      </c>
      <c r="U851">
        <v>4.5999999999999996</v>
      </c>
    </row>
    <row r="852" spans="1:21" x14ac:dyDescent="0.25">
      <c r="A852" s="2">
        <v>42544.449872685182</v>
      </c>
      <c r="B852" s="4">
        <f t="shared" si="157"/>
        <v>2016</v>
      </c>
      <c r="C852" s="4">
        <f t="shared" si="158"/>
        <v>6</v>
      </c>
      <c r="D852" s="4">
        <f t="shared" si="159"/>
        <v>23</v>
      </c>
      <c r="E852" s="4">
        <f t="shared" si="160"/>
        <v>10</v>
      </c>
      <c r="F852" s="4">
        <f t="shared" si="161"/>
        <v>47</v>
      </c>
      <c r="G852" s="4">
        <f t="shared" si="162"/>
        <v>49</v>
      </c>
      <c r="H852" s="5">
        <f t="shared" si="163"/>
        <v>2016</v>
      </c>
      <c r="I852" s="5" t="str">
        <f t="shared" si="164"/>
        <v>06</v>
      </c>
      <c r="J852" s="5">
        <f t="shared" si="165"/>
        <v>23</v>
      </c>
      <c r="K852" s="5">
        <v>2016</v>
      </c>
      <c r="L852" s="5" t="s">
        <v>1755</v>
      </c>
      <c r="M852" s="5">
        <v>23</v>
      </c>
      <c r="N852" s="5">
        <f t="shared" si="166"/>
        <v>10</v>
      </c>
      <c r="O852" s="5">
        <f t="shared" si="167"/>
        <v>47</v>
      </c>
      <c r="P852" s="5">
        <f t="shared" si="168"/>
        <v>49</v>
      </c>
      <c r="Q852" s="6" t="s">
        <v>856</v>
      </c>
      <c r="R852">
        <v>-20.47</v>
      </c>
      <c r="S852">
        <v>-68.89</v>
      </c>
      <c r="T852">
        <v>107</v>
      </c>
      <c r="U852">
        <v>4.3</v>
      </c>
    </row>
    <row r="853" spans="1:21" x14ac:dyDescent="0.25">
      <c r="A853" s="2">
        <v>42416.701979166668</v>
      </c>
      <c r="B853" s="4">
        <f t="shared" si="157"/>
        <v>2016</v>
      </c>
      <c r="C853" s="4">
        <f t="shared" si="158"/>
        <v>2</v>
      </c>
      <c r="D853" s="4">
        <f t="shared" si="159"/>
        <v>16</v>
      </c>
      <c r="E853" s="4">
        <f t="shared" si="160"/>
        <v>16</v>
      </c>
      <c r="F853" s="4">
        <f t="shared" si="161"/>
        <v>50</v>
      </c>
      <c r="G853" s="4">
        <f t="shared" si="162"/>
        <v>51</v>
      </c>
      <c r="H853" s="5">
        <f t="shared" si="163"/>
        <v>2016</v>
      </c>
      <c r="I853" s="5" t="str">
        <f t="shared" si="164"/>
        <v>02</v>
      </c>
      <c r="J853" s="5">
        <f t="shared" si="165"/>
        <v>16</v>
      </c>
      <c r="K853" s="5">
        <v>2016</v>
      </c>
      <c r="L853" s="5" t="s">
        <v>1757</v>
      </c>
      <c r="M853" s="5">
        <v>16</v>
      </c>
      <c r="N853" s="5">
        <f t="shared" si="166"/>
        <v>16</v>
      </c>
      <c r="O853" s="5">
        <f t="shared" si="167"/>
        <v>50</v>
      </c>
      <c r="P853" s="5">
        <f t="shared" si="168"/>
        <v>51</v>
      </c>
      <c r="Q853" s="6" t="s">
        <v>857</v>
      </c>
      <c r="R853">
        <v>-30.27</v>
      </c>
      <c r="S853">
        <v>-71.27</v>
      </c>
      <c r="T853">
        <v>59</v>
      </c>
      <c r="U853">
        <v>4.2</v>
      </c>
    </row>
    <row r="854" spans="1:21" x14ac:dyDescent="0.25">
      <c r="A854" s="2">
        <v>42645.069027777776</v>
      </c>
      <c r="B854" s="4">
        <f t="shared" si="157"/>
        <v>2016</v>
      </c>
      <c r="C854" s="4">
        <f t="shared" si="158"/>
        <v>10</v>
      </c>
      <c r="D854" s="4">
        <f t="shared" si="159"/>
        <v>2</v>
      </c>
      <c r="E854" s="4">
        <f t="shared" si="160"/>
        <v>1</v>
      </c>
      <c r="F854" s="4">
        <f t="shared" si="161"/>
        <v>39</v>
      </c>
      <c r="G854" s="4">
        <f t="shared" si="162"/>
        <v>24</v>
      </c>
      <c r="H854" s="5">
        <f t="shared" si="163"/>
        <v>2016</v>
      </c>
      <c r="I854" s="5">
        <f t="shared" si="164"/>
        <v>10</v>
      </c>
      <c r="J854" s="5" t="str">
        <f t="shared" si="165"/>
        <v>02</v>
      </c>
      <c r="K854" s="5">
        <v>2016</v>
      </c>
      <c r="L854" s="5">
        <v>10</v>
      </c>
      <c r="M854" s="5" t="s">
        <v>1757</v>
      </c>
      <c r="N854" s="5" t="str">
        <f t="shared" si="166"/>
        <v>01</v>
      </c>
      <c r="O854" s="5">
        <f t="shared" si="167"/>
        <v>39</v>
      </c>
      <c r="P854" s="5">
        <f t="shared" si="168"/>
        <v>24</v>
      </c>
      <c r="Q854" s="6" t="s">
        <v>858</v>
      </c>
      <c r="R854">
        <v>-21.29</v>
      </c>
      <c r="S854">
        <v>-68.84</v>
      </c>
      <c r="T854">
        <v>114</v>
      </c>
      <c r="U854">
        <v>4.0999999999999996</v>
      </c>
    </row>
    <row r="855" spans="1:21" x14ac:dyDescent="0.25">
      <c r="A855" s="2">
        <v>42441.867094907408</v>
      </c>
      <c r="B855" s="4">
        <f t="shared" si="157"/>
        <v>2016</v>
      </c>
      <c r="C855" s="4">
        <f t="shared" si="158"/>
        <v>3</v>
      </c>
      <c r="D855" s="4">
        <f t="shared" si="159"/>
        <v>12</v>
      </c>
      <c r="E855" s="4">
        <f t="shared" si="160"/>
        <v>20</v>
      </c>
      <c r="F855" s="4">
        <f t="shared" si="161"/>
        <v>48</v>
      </c>
      <c r="G855" s="4">
        <f t="shared" si="162"/>
        <v>37</v>
      </c>
      <c r="H855" s="5">
        <f t="shared" si="163"/>
        <v>2016</v>
      </c>
      <c r="I855" s="5" t="str">
        <f t="shared" si="164"/>
        <v>03</v>
      </c>
      <c r="J855" s="5">
        <f t="shared" si="165"/>
        <v>12</v>
      </c>
      <c r="K855" s="5">
        <v>2016</v>
      </c>
      <c r="L855" s="5" t="s">
        <v>1752</v>
      </c>
      <c r="M855" s="5">
        <v>12</v>
      </c>
      <c r="N855" s="5">
        <f t="shared" si="166"/>
        <v>20</v>
      </c>
      <c r="O855" s="5">
        <f t="shared" si="167"/>
        <v>48</v>
      </c>
      <c r="P855" s="5">
        <f t="shared" si="168"/>
        <v>37</v>
      </c>
      <c r="Q855" s="6" t="s">
        <v>859</v>
      </c>
      <c r="R855">
        <v>-21.07</v>
      </c>
      <c r="S855">
        <v>-70.099999999999994</v>
      </c>
      <c r="T855">
        <v>74</v>
      </c>
      <c r="U855">
        <v>4</v>
      </c>
    </row>
    <row r="856" spans="1:21" x14ac:dyDescent="0.25">
      <c r="A856" s="2">
        <v>42454.941689814812</v>
      </c>
      <c r="B856" s="4">
        <f t="shared" si="157"/>
        <v>2016</v>
      </c>
      <c r="C856" s="4">
        <f t="shared" si="158"/>
        <v>3</v>
      </c>
      <c r="D856" s="4">
        <f t="shared" si="159"/>
        <v>25</v>
      </c>
      <c r="E856" s="4">
        <f t="shared" si="160"/>
        <v>22</v>
      </c>
      <c r="F856" s="4">
        <f t="shared" si="161"/>
        <v>36</v>
      </c>
      <c r="G856" s="4">
        <f t="shared" si="162"/>
        <v>2</v>
      </c>
      <c r="H856" s="5">
        <f t="shared" si="163"/>
        <v>2016</v>
      </c>
      <c r="I856" s="5" t="str">
        <f t="shared" si="164"/>
        <v>03</v>
      </c>
      <c r="J856" s="5">
        <f t="shared" si="165"/>
        <v>25</v>
      </c>
      <c r="K856" s="5">
        <v>2016</v>
      </c>
      <c r="L856" s="5" t="s">
        <v>1752</v>
      </c>
      <c r="M856" s="5">
        <v>25</v>
      </c>
      <c r="N856" s="5">
        <f t="shared" si="166"/>
        <v>22</v>
      </c>
      <c r="O856" s="5">
        <f t="shared" si="167"/>
        <v>36</v>
      </c>
      <c r="P856" s="5" t="str">
        <f t="shared" si="168"/>
        <v>02</v>
      </c>
      <c r="Q856" s="6" t="s">
        <v>860</v>
      </c>
      <c r="R856">
        <v>-35.18</v>
      </c>
      <c r="S856">
        <v>-71.14</v>
      </c>
      <c r="T856">
        <v>96</v>
      </c>
      <c r="U856">
        <v>4.5999999999999996</v>
      </c>
    </row>
    <row r="857" spans="1:21" x14ac:dyDescent="0.25">
      <c r="A857" s="2">
        <v>42462.634386574071</v>
      </c>
      <c r="B857" s="4">
        <f t="shared" si="157"/>
        <v>2016</v>
      </c>
      <c r="C857" s="4">
        <f t="shared" si="158"/>
        <v>4</v>
      </c>
      <c r="D857" s="4">
        <f t="shared" si="159"/>
        <v>2</v>
      </c>
      <c r="E857" s="4">
        <f t="shared" si="160"/>
        <v>15</v>
      </c>
      <c r="F857" s="4">
        <f t="shared" si="161"/>
        <v>13</v>
      </c>
      <c r="G857" s="4">
        <f t="shared" si="162"/>
        <v>31</v>
      </c>
      <c r="H857" s="5">
        <f t="shared" si="163"/>
        <v>2016</v>
      </c>
      <c r="I857" s="5" t="str">
        <f t="shared" si="164"/>
        <v>04</v>
      </c>
      <c r="J857" s="5" t="str">
        <f t="shared" si="165"/>
        <v>02</v>
      </c>
      <c r="K857" s="5">
        <v>2016</v>
      </c>
      <c r="L857" s="5" t="s">
        <v>1753</v>
      </c>
      <c r="M857" s="5" t="s">
        <v>1757</v>
      </c>
      <c r="N857" s="5">
        <f t="shared" si="166"/>
        <v>15</v>
      </c>
      <c r="O857" s="5">
        <f t="shared" si="167"/>
        <v>13</v>
      </c>
      <c r="P857" s="5">
        <f t="shared" si="168"/>
        <v>31</v>
      </c>
      <c r="Q857" s="6" t="s">
        <v>861</v>
      </c>
      <c r="R857">
        <v>-29.85</v>
      </c>
      <c r="S857">
        <v>-71.27</v>
      </c>
      <c r="T857">
        <v>45</v>
      </c>
      <c r="U857">
        <v>4.0999999999999996</v>
      </c>
    </row>
    <row r="858" spans="1:21" x14ac:dyDescent="0.25">
      <c r="A858" s="2">
        <v>42554.390474537038</v>
      </c>
      <c r="B858" s="4">
        <f t="shared" si="157"/>
        <v>2016</v>
      </c>
      <c r="C858" s="4">
        <f t="shared" si="158"/>
        <v>7</v>
      </c>
      <c r="D858" s="4">
        <f t="shared" si="159"/>
        <v>3</v>
      </c>
      <c r="E858" s="4">
        <f t="shared" si="160"/>
        <v>9</v>
      </c>
      <c r="F858" s="4">
        <f t="shared" si="161"/>
        <v>22</v>
      </c>
      <c r="G858" s="4">
        <f t="shared" si="162"/>
        <v>17</v>
      </c>
      <c r="H858" s="5">
        <f t="shared" si="163"/>
        <v>2016</v>
      </c>
      <c r="I858" s="5" t="str">
        <f t="shared" si="164"/>
        <v>07</v>
      </c>
      <c r="J858" s="5" t="str">
        <f t="shared" si="165"/>
        <v>03</v>
      </c>
      <c r="K858" s="5">
        <v>2016</v>
      </c>
      <c r="L858" s="5" t="s">
        <v>1756</v>
      </c>
      <c r="M858" s="5" t="s">
        <v>1752</v>
      </c>
      <c r="N858" s="5" t="str">
        <f t="shared" si="166"/>
        <v>09</v>
      </c>
      <c r="O858" s="5">
        <f t="shared" si="167"/>
        <v>22</v>
      </c>
      <c r="P858" s="5">
        <f t="shared" si="168"/>
        <v>17</v>
      </c>
      <c r="Q858" s="6" t="s">
        <v>862</v>
      </c>
      <c r="R858">
        <v>-21.09</v>
      </c>
      <c r="S858">
        <v>-68.790000000000006</v>
      </c>
      <c r="T858">
        <v>114</v>
      </c>
      <c r="U858">
        <v>4</v>
      </c>
    </row>
    <row r="859" spans="1:21" x14ac:dyDescent="0.25">
      <c r="A859" s="2">
        <v>42687.584074074075</v>
      </c>
      <c r="B859" s="4">
        <f t="shared" si="157"/>
        <v>2016</v>
      </c>
      <c r="C859" s="4">
        <f t="shared" si="158"/>
        <v>11</v>
      </c>
      <c r="D859" s="4">
        <f t="shared" si="159"/>
        <v>13</v>
      </c>
      <c r="E859" s="4">
        <f t="shared" si="160"/>
        <v>14</v>
      </c>
      <c r="F859" s="4">
        <f t="shared" si="161"/>
        <v>1</v>
      </c>
      <c r="G859" s="4">
        <f t="shared" si="162"/>
        <v>4</v>
      </c>
      <c r="H859" s="5">
        <f t="shared" si="163"/>
        <v>2016</v>
      </c>
      <c r="I859" s="5">
        <f t="shared" si="164"/>
        <v>11</v>
      </c>
      <c r="J859" s="5">
        <f t="shared" si="165"/>
        <v>13</v>
      </c>
      <c r="K859" s="5">
        <v>2016</v>
      </c>
      <c r="L859" s="5">
        <v>11</v>
      </c>
      <c r="M859" s="5">
        <v>13</v>
      </c>
      <c r="N859" s="5">
        <f t="shared" si="166"/>
        <v>14</v>
      </c>
      <c r="O859" s="5" t="str">
        <f t="shared" si="167"/>
        <v>01</v>
      </c>
      <c r="P859" s="5" t="str">
        <f t="shared" si="168"/>
        <v>04</v>
      </c>
      <c r="Q859" s="6" t="s">
        <v>863</v>
      </c>
      <c r="R859">
        <v>-29.26</v>
      </c>
      <c r="S859">
        <v>-67.900000000000006</v>
      </c>
      <c r="T859">
        <v>140</v>
      </c>
      <c r="U859">
        <v>5.7</v>
      </c>
    </row>
    <row r="860" spans="1:21" x14ac:dyDescent="0.25">
      <c r="A860" s="2">
        <v>42649.033148148148</v>
      </c>
      <c r="B860" s="4">
        <f t="shared" si="157"/>
        <v>2016</v>
      </c>
      <c r="C860" s="4">
        <f t="shared" si="158"/>
        <v>10</v>
      </c>
      <c r="D860" s="4">
        <f t="shared" si="159"/>
        <v>6</v>
      </c>
      <c r="E860" s="4">
        <f t="shared" si="160"/>
        <v>0</v>
      </c>
      <c r="F860" s="4">
        <f t="shared" si="161"/>
        <v>47</v>
      </c>
      <c r="G860" s="4">
        <f t="shared" si="162"/>
        <v>44</v>
      </c>
      <c r="H860" s="5">
        <f t="shared" si="163"/>
        <v>2016</v>
      </c>
      <c r="I860" s="5">
        <f t="shared" si="164"/>
        <v>10</v>
      </c>
      <c r="J860" s="5" t="str">
        <f t="shared" si="165"/>
        <v>06</v>
      </c>
      <c r="K860" s="5">
        <v>2016</v>
      </c>
      <c r="L860" s="5">
        <v>10</v>
      </c>
      <c r="M860" s="5" t="s">
        <v>1755</v>
      </c>
      <c r="N860" s="5" t="str">
        <f t="shared" si="166"/>
        <v>00</v>
      </c>
      <c r="O860" s="5">
        <f t="shared" si="167"/>
        <v>47</v>
      </c>
      <c r="P860" s="5">
        <f t="shared" si="168"/>
        <v>44</v>
      </c>
      <c r="Q860" s="6" t="s">
        <v>864</v>
      </c>
      <c r="R860">
        <v>-20.25</v>
      </c>
      <c r="S860">
        <v>-69.180000000000007</v>
      </c>
      <c r="T860">
        <v>94</v>
      </c>
      <c r="U860">
        <v>4.4000000000000004</v>
      </c>
    </row>
    <row r="861" spans="1:21" x14ac:dyDescent="0.25">
      <c r="A861" s="2">
        <v>42423.436979166669</v>
      </c>
      <c r="B861" s="4">
        <f t="shared" si="157"/>
        <v>2016</v>
      </c>
      <c r="C861" s="4">
        <f t="shared" si="158"/>
        <v>2</v>
      </c>
      <c r="D861" s="4">
        <f t="shared" si="159"/>
        <v>23</v>
      </c>
      <c r="E861" s="4">
        <f t="shared" si="160"/>
        <v>10</v>
      </c>
      <c r="F861" s="4">
        <f t="shared" si="161"/>
        <v>29</v>
      </c>
      <c r="G861" s="4">
        <f t="shared" si="162"/>
        <v>15</v>
      </c>
      <c r="H861" s="5">
        <f t="shared" si="163"/>
        <v>2016</v>
      </c>
      <c r="I861" s="5" t="str">
        <f t="shared" si="164"/>
        <v>02</v>
      </c>
      <c r="J861" s="5">
        <f t="shared" si="165"/>
        <v>23</v>
      </c>
      <c r="K861" s="5">
        <v>2016</v>
      </c>
      <c r="L861" s="5" t="s">
        <v>1757</v>
      </c>
      <c r="M861" s="5">
        <v>23</v>
      </c>
      <c r="N861" s="5">
        <f t="shared" si="166"/>
        <v>10</v>
      </c>
      <c r="O861" s="5">
        <f t="shared" si="167"/>
        <v>29</v>
      </c>
      <c r="P861" s="5">
        <f t="shared" si="168"/>
        <v>15</v>
      </c>
      <c r="Q861" s="6" t="s">
        <v>865</v>
      </c>
      <c r="R861">
        <v>-33.21</v>
      </c>
      <c r="S861">
        <v>-71.39</v>
      </c>
      <c r="T861">
        <v>56</v>
      </c>
      <c r="U861">
        <v>4</v>
      </c>
    </row>
    <row r="862" spans="1:21" x14ac:dyDescent="0.25">
      <c r="A862" s="2">
        <v>42496.369120370371</v>
      </c>
      <c r="B862" s="4">
        <f t="shared" si="157"/>
        <v>2016</v>
      </c>
      <c r="C862" s="4">
        <f t="shared" si="158"/>
        <v>5</v>
      </c>
      <c r="D862" s="4">
        <f t="shared" si="159"/>
        <v>6</v>
      </c>
      <c r="E862" s="4">
        <f t="shared" si="160"/>
        <v>8</v>
      </c>
      <c r="F862" s="4">
        <f t="shared" si="161"/>
        <v>51</v>
      </c>
      <c r="G862" s="4">
        <f t="shared" si="162"/>
        <v>32</v>
      </c>
      <c r="H862" s="5">
        <f t="shared" si="163"/>
        <v>2016</v>
      </c>
      <c r="I862" s="5" t="str">
        <f t="shared" si="164"/>
        <v>05</v>
      </c>
      <c r="J862" s="5" t="str">
        <f t="shared" si="165"/>
        <v>06</v>
      </c>
      <c r="K862" s="5">
        <v>2016</v>
      </c>
      <c r="L862" s="5" t="s">
        <v>1760</v>
      </c>
      <c r="M862" s="5" t="s">
        <v>1755</v>
      </c>
      <c r="N862" s="5" t="str">
        <f t="shared" si="166"/>
        <v>08</v>
      </c>
      <c r="O862" s="5">
        <f t="shared" si="167"/>
        <v>51</v>
      </c>
      <c r="P862" s="5">
        <f t="shared" si="168"/>
        <v>32</v>
      </c>
      <c r="Q862" s="6" t="s">
        <v>866</v>
      </c>
      <c r="R862">
        <v>-30.4</v>
      </c>
      <c r="S862">
        <v>-71.239999999999995</v>
      </c>
      <c r="T862">
        <v>59</v>
      </c>
      <c r="U862">
        <v>4.3</v>
      </c>
    </row>
    <row r="863" spans="1:21" x14ac:dyDescent="0.25">
      <c r="A863" s="2">
        <v>42498.439722222225</v>
      </c>
      <c r="B863" s="4">
        <f t="shared" si="157"/>
        <v>2016</v>
      </c>
      <c r="C863" s="4">
        <f t="shared" si="158"/>
        <v>5</v>
      </c>
      <c r="D863" s="4">
        <f t="shared" si="159"/>
        <v>8</v>
      </c>
      <c r="E863" s="4">
        <f t="shared" si="160"/>
        <v>10</v>
      </c>
      <c r="F863" s="4">
        <f t="shared" si="161"/>
        <v>33</v>
      </c>
      <c r="G863" s="4">
        <f t="shared" si="162"/>
        <v>12</v>
      </c>
      <c r="H863" s="5">
        <f t="shared" si="163"/>
        <v>2016</v>
      </c>
      <c r="I863" s="5" t="str">
        <f t="shared" si="164"/>
        <v>05</v>
      </c>
      <c r="J863" s="5" t="str">
        <f t="shared" si="165"/>
        <v>08</v>
      </c>
      <c r="K863" s="5">
        <v>2016</v>
      </c>
      <c r="L863" s="5" t="s">
        <v>1760</v>
      </c>
      <c r="M863" s="5" t="s">
        <v>1758</v>
      </c>
      <c r="N863" s="5">
        <f t="shared" si="166"/>
        <v>10</v>
      </c>
      <c r="O863" s="5">
        <f t="shared" si="167"/>
        <v>33</v>
      </c>
      <c r="P863" s="5">
        <f t="shared" si="168"/>
        <v>12</v>
      </c>
      <c r="Q863" s="6" t="s">
        <v>867</v>
      </c>
      <c r="R863">
        <v>-32.770000000000003</v>
      </c>
      <c r="S863">
        <v>-71.53</v>
      </c>
      <c r="T863">
        <v>39</v>
      </c>
      <c r="U863">
        <v>4.5999999999999996</v>
      </c>
    </row>
    <row r="864" spans="1:21" x14ac:dyDescent="0.25">
      <c r="A864" s="2">
        <v>42557.957754629628</v>
      </c>
      <c r="B864" s="4">
        <f t="shared" si="157"/>
        <v>2016</v>
      </c>
      <c r="C864" s="4">
        <f t="shared" si="158"/>
        <v>7</v>
      </c>
      <c r="D864" s="4">
        <f t="shared" si="159"/>
        <v>6</v>
      </c>
      <c r="E864" s="4">
        <f t="shared" si="160"/>
        <v>22</v>
      </c>
      <c r="F864" s="4">
        <f t="shared" si="161"/>
        <v>59</v>
      </c>
      <c r="G864" s="4">
        <f t="shared" si="162"/>
        <v>10</v>
      </c>
      <c r="H864" s="5">
        <f t="shared" si="163"/>
        <v>2016</v>
      </c>
      <c r="I864" s="5" t="str">
        <f t="shared" si="164"/>
        <v>07</v>
      </c>
      <c r="J864" s="5" t="str">
        <f t="shared" si="165"/>
        <v>06</v>
      </c>
      <c r="K864" s="5">
        <v>2016</v>
      </c>
      <c r="L864" s="5" t="s">
        <v>1756</v>
      </c>
      <c r="M864" s="5" t="s">
        <v>1755</v>
      </c>
      <c r="N864" s="5">
        <f t="shared" si="166"/>
        <v>22</v>
      </c>
      <c r="O864" s="5">
        <f t="shared" si="167"/>
        <v>59</v>
      </c>
      <c r="P864" s="5">
        <f t="shared" si="168"/>
        <v>10</v>
      </c>
      <c r="Q864" s="6" t="s">
        <v>868</v>
      </c>
      <c r="R864">
        <v>-20.43</v>
      </c>
      <c r="S864">
        <v>-69.31</v>
      </c>
      <c r="T864">
        <v>94</v>
      </c>
      <c r="U864">
        <v>4.5999999999999996</v>
      </c>
    </row>
    <row r="865" spans="1:21" x14ac:dyDescent="0.25">
      <c r="A865" s="2">
        <v>42397.85837962963</v>
      </c>
      <c r="B865" s="4">
        <f t="shared" si="157"/>
        <v>2016</v>
      </c>
      <c r="C865" s="4">
        <f t="shared" si="158"/>
        <v>1</v>
      </c>
      <c r="D865" s="4">
        <f t="shared" si="159"/>
        <v>28</v>
      </c>
      <c r="E865" s="4">
        <f t="shared" si="160"/>
        <v>20</v>
      </c>
      <c r="F865" s="4">
        <f t="shared" si="161"/>
        <v>36</v>
      </c>
      <c r="G865" s="4">
        <f t="shared" si="162"/>
        <v>4</v>
      </c>
      <c r="H865" s="5">
        <f t="shared" si="163"/>
        <v>2016</v>
      </c>
      <c r="I865" s="5" t="str">
        <f t="shared" si="164"/>
        <v>01</v>
      </c>
      <c r="J865" s="5">
        <f t="shared" si="165"/>
        <v>28</v>
      </c>
      <c r="K865" s="5">
        <v>2016</v>
      </c>
      <c r="L865" s="5" t="s">
        <v>1754</v>
      </c>
      <c r="M865" s="5">
        <v>28</v>
      </c>
      <c r="N865" s="5">
        <f t="shared" si="166"/>
        <v>20</v>
      </c>
      <c r="O865" s="5">
        <f t="shared" si="167"/>
        <v>36</v>
      </c>
      <c r="P865" s="5" t="str">
        <f t="shared" si="168"/>
        <v>04</v>
      </c>
      <c r="Q865" s="6" t="s">
        <v>869</v>
      </c>
      <c r="R865">
        <v>-29.73</v>
      </c>
      <c r="S865">
        <v>-71.63</v>
      </c>
      <c r="T865">
        <v>49</v>
      </c>
      <c r="U865">
        <v>4.2</v>
      </c>
    </row>
    <row r="866" spans="1:21" x14ac:dyDescent="0.25">
      <c r="A866" s="2">
        <v>42517.975289351853</v>
      </c>
      <c r="B866" s="4">
        <f t="shared" si="157"/>
        <v>2016</v>
      </c>
      <c r="C866" s="4">
        <f t="shared" si="158"/>
        <v>5</v>
      </c>
      <c r="D866" s="4">
        <f t="shared" si="159"/>
        <v>27</v>
      </c>
      <c r="E866" s="4">
        <f t="shared" si="160"/>
        <v>23</v>
      </c>
      <c r="F866" s="4">
        <f t="shared" si="161"/>
        <v>24</v>
      </c>
      <c r="G866" s="4">
        <f t="shared" si="162"/>
        <v>25</v>
      </c>
      <c r="H866" s="5">
        <f t="shared" si="163"/>
        <v>2016</v>
      </c>
      <c r="I866" s="5" t="str">
        <f t="shared" si="164"/>
        <v>05</v>
      </c>
      <c r="J866" s="5">
        <f t="shared" si="165"/>
        <v>27</v>
      </c>
      <c r="K866" s="5">
        <v>2016</v>
      </c>
      <c r="L866" s="5" t="s">
        <v>1760</v>
      </c>
      <c r="M866" s="5">
        <v>27</v>
      </c>
      <c r="N866" s="5">
        <f t="shared" si="166"/>
        <v>23</v>
      </c>
      <c r="O866" s="5">
        <f t="shared" si="167"/>
        <v>24</v>
      </c>
      <c r="P866" s="5">
        <f t="shared" si="168"/>
        <v>25</v>
      </c>
      <c r="Q866" s="6" t="s">
        <v>870</v>
      </c>
      <c r="R866">
        <v>-19.670000000000002</v>
      </c>
      <c r="S866">
        <v>-69.08</v>
      </c>
      <c r="T866">
        <v>110</v>
      </c>
      <c r="U866">
        <v>4.5</v>
      </c>
    </row>
    <row r="867" spans="1:21" x14ac:dyDescent="0.25">
      <c r="A867" s="2">
        <v>42640.713518518518</v>
      </c>
      <c r="B867" s="4">
        <f t="shared" si="157"/>
        <v>2016</v>
      </c>
      <c r="C867" s="4">
        <f t="shared" si="158"/>
        <v>9</v>
      </c>
      <c r="D867" s="4">
        <f t="shared" si="159"/>
        <v>27</v>
      </c>
      <c r="E867" s="4">
        <f t="shared" si="160"/>
        <v>17</v>
      </c>
      <c r="F867" s="4">
        <f t="shared" si="161"/>
        <v>7</v>
      </c>
      <c r="G867" s="4">
        <f t="shared" si="162"/>
        <v>28</v>
      </c>
      <c r="H867" s="5">
        <f t="shared" si="163"/>
        <v>2016</v>
      </c>
      <c r="I867" s="5" t="str">
        <f t="shared" si="164"/>
        <v>09</v>
      </c>
      <c r="J867" s="5">
        <f t="shared" si="165"/>
        <v>27</v>
      </c>
      <c r="K867" s="5">
        <v>2016</v>
      </c>
      <c r="L867" s="5" t="s">
        <v>1759</v>
      </c>
      <c r="M867" s="5">
        <v>27</v>
      </c>
      <c r="N867" s="5">
        <f t="shared" si="166"/>
        <v>17</v>
      </c>
      <c r="O867" s="5" t="str">
        <f t="shared" si="167"/>
        <v>07</v>
      </c>
      <c r="P867" s="5">
        <f t="shared" si="168"/>
        <v>28</v>
      </c>
      <c r="Q867" s="6" t="s">
        <v>871</v>
      </c>
      <c r="R867">
        <v>-23.09</v>
      </c>
      <c r="S867">
        <v>-70.599999999999994</v>
      </c>
      <c r="T867">
        <v>30</v>
      </c>
      <c r="U867">
        <v>4.7</v>
      </c>
    </row>
    <row r="868" spans="1:21" x14ac:dyDescent="0.25">
      <c r="A868" s="2">
        <v>42374.740219907406</v>
      </c>
      <c r="B868" s="4">
        <f t="shared" si="157"/>
        <v>2016</v>
      </c>
      <c r="C868" s="4">
        <f t="shared" si="158"/>
        <v>1</v>
      </c>
      <c r="D868" s="4">
        <f t="shared" si="159"/>
        <v>5</v>
      </c>
      <c r="E868" s="4">
        <f t="shared" si="160"/>
        <v>17</v>
      </c>
      <c r="F868" s="4">
        <f t="shared" si="161"/>
        <v>45</v>
      </c>
      <c r="G868" s="4">
        <f t="shared" si="162"/>
        <v>55</v>
      </c>
      <c r="H868" s="5">
        <f t="shared" si="163"/>
        <v>2016</v>
      </c>
      <c r="I868" s="5" t="str">
        <f t="shared" si="164"/>
        <v>01</v>
      </c>
      <c r="J868" s="5" t="str">
        <f t="shared" si="165"/>
        <v>05</v>
      </c>
      <c r="K868" s="5">
        <v>2016</v>
      </c>
      <c r="L868" s="5" t="s">
        <v>1754</v>
      </c>
      <c r="M868" s="5" t="s">
        <v>1760</v>
      </c>
      <c r="N868" s="5">
        <f t="shared" si="166"/>
        <v>17</v>
      </c>
      <c r="O868" s="5">
        <f t="shared" si="167"/>
        <v>45</v>
      </c>
      <c r="P868" s="5">
        <f t="shared" si="168"/>
        <v>55</v>
      </c>
      <c r="Q868" s="6" t="s">
        <v>872</v>
      </c>
      <c r="R868">
        <v>-20.010000000000002</v>
      </c>
      <c r="S868">
        <v>-69.150000000000006</v>
      </c>
      <c r="T868">
        <v>101</v>
      </c>
      <c r="U868">
        <v>4.0999999999999996</v>
      </c>
    </row>
    <row r="869" spans="1:21" x14ac:dyDescent="0.25">
      <c r="A869" s="2">
        <v>42420.765983796293</v>
      </c>
      <c r="B869" s="4">
        <f t="shared" si="157"/>
        <v>2016</v>
      </c>
      <c r="C869" s="4">
        <f t="shared" si="158"/>
        <v>2</v>
      </c>
      <c r="D869" s="4">
        <f t="shared" si="159"/>
        <v>20</v>
      </c>
      <c r="E869" s="4">
        <f t="shared" si="160"/>
        <v>18</v>
      </c>
      <c r="F869" s="4">
        <f t="shared" si="161"/>
        <v>23</v>
      </c>
      <c r="G869" s="4">
        <f t="shared" si="162"/>
        <v>1</v>
      </c>
      <c r="H869" s="5">
        <f t="shared" si="163"/>
        <v>2016</v>
      </c>
      <c r="I869" s="5" t="str">
        <f t="shared" si="164"/>
        <v>02</v>
      </c>
      <c r="J869" s="5">
        <f t="shared" si="165"/>
        <v>20</v>
      </c>
      <c r="K869" s="5">
        <v>2016</v>
      </c>
      <c r="L869" s="5" t="s">
        <v>1757</v>
      </c>
      <c r="M869" s="5">
        <v>20</v>
      </c>
      <c r="N869" s="5">
        <f t="shared" si="166"/>
        <v>18</v>
      </c>
      <c r="O869" s="5">
        <f t="shared" si="167"/>
        <v>23</v>
      </c>
      <c r="P869" s="5" t="str">
        <f t="shared" si="168"/>
        <v>01</v>
      </c>
      <c r="Q869" s="6" t="s">
        <v>873</v>
      </c>
      <c r="R869">
        <v>-32.5</v>
      </c>
      <c r="S869">
        <v>-70.010000000000005</v>
      </c>
      <c r="T869">
        <v>129</v>
      </c>
      <c r="U869">
        <v>4.9000000000000004</v>
      </c>
    </row>
    <row r="870" spans="1:21" x14ac:dyDescent="0.25">
      <c r="A870" s="2">
        <v>42670.041365740741</v>
      </c>
      <c r="B870" s="4">
        <f t="shared" si="157"/>
        <v>2016</v>
      </c>
      <c r="C870" s="4">
        <f t="shared" si="158"/>
        <v>10</v>
      </c>
      <c r="D870" s="4">
        <f t="shared" si="159"/>
        <v>27</v>
      </c>
      <c r="E870" s="4">
        <f t="shared" si="160"/>
        <v>0</v>
      </c>
      <c r="F870" s="4">
        <f t="shared" si="161"/>
        <v>59</v>
      </c>
      <c r="G870" s="4">
        <f t="shared" si="162"/>
        <v>34</v>
      </c>
      <c r="H870" s="5">
        <f t="shared" si="163"/>
        <v>2016</v>
      </c>
      <c r="I870" s="5">
        <f t="shared" si="164"/>
        <v>10</v>
      </c>
      <c r="J870" s="5">
        <f t="shared" si="165"/>
        <v>27</v>
      </c>
      <c r="K870" s="5">
        <v>2016</v>
      </c>
      <c r="L870" s="5">
        <v>10</v>
      </c>
      <c r="M870" s="5">
        <v>27</v>
      </c>
      <c r="N870" s="5" t="str">
        <f t="shared" si="166"/>
        <v>00</v>
      </c>
      <c r="O870" s="5">
        <f t="shared" si="167"/>
        <v>59</v>
      </c>
      <c r="P870" s="5">
        <f t="shared" si="168"/>
        <v>34</v>
      </c>
      <c r="Q870" s="6" t="s">
        <v>874</v>
      </c>
      <c r="R870">
        <v>-22.2</v>
      </c>
      <c r="S870">
        <v>-68.45</v>
      </c>
      <c r="T870">
        <v>127</v>
      </c>
      <c r="U870">
        <v>4.8</v>
      </c>
    </row>
    <row r="871" spans="1:21" x14ac:dyDescent="0.25">
      <c r="A871" s="2">
        <v>42443.182870370372</v>
      </c>
      <c r="B871" s="4">
        <f t="shared" si="157"/>
        <v>2016</v>
      </c>
      <c r="C871" s="4">
        <f t="shared" si="158"/>
        <v>3</v>
      </c>
      <c r="D871" s="4">
        <f t="shared" si="159"/>
        <v>14</v>
      </c>
      <c r="E871" s="4">
        <f t="shared" si="160"/>
        <v>4</v>
      </c>
      <c r="F871" s="4">
        <f t="shared" si="161"/>
        <v>23</v>
      </c>
      <c r="G871" s="4">
        <f t="shared" si="162"/>
        <v>20</v>
      </c>
      <c r="H871" s="5">
        <f t="shared" si="163"/>
        <v>2016</v>
      </c>
      <c r="I871" s="5" t="str">
        <f t="shared" si="164"/>
        <v>03</v>
      </c>
      <c r="J871" s="5">
        <f t="shared" si="165"/>
        <v>14</v>
      </c>
      <c r="K871" s="5">
        <v>2016</v>
      </c>
      <c r="L871" s="5" t="s">
        <v>1752</v>
      </c>
      <c r="M871" s="5">
        <v>14</v>
      </c>
      <c r="N871" s="5" t="str">
        <f t="shared" si="166"/>
        <v>04</v>
      </c>
      <c r="O871" s="5">
        <f t="shared" si="167"/>
        <v>23</v>
      </c>
      <c r="P871" s="5">
        <f t="shared" si="168"/>
        <v>20</v>
      </c>
      <c r="Q871" s="6" t="s">
        <v>875</v>
      </c>
      <c r="R871">
        <v>-26.14</v>
      </c>
      <c r="S871">
        <v>-70.64</v>
      </c>
      <c r="T871">
        <v>39</v>
      </c>
      <c r="U871">
        <v>4.4000000000000004</v>
      </c>
    </row>
    <row r="872" spans="1:21" x14ac:dyDescent="0.25">
      <c r="A872" s="2">
        <v>42676.306620370371</v>
      </c>
      <c r="B872" s="4">
        <f t="shared" si="157"/>
        <v>2016</v>
      </c>
      <c r="C872" s="4">
        <f t="shared" si="158"/>
        <v>11</v>
      </c>
      <c r="D872" s="4">
        <f t="shared" si="159"/>
        <v>2</v>
      </c>
      <c r="E872" s="4">
        <f t="shared" si="160"/>
        <v>7</v>
      </c>
      <c r="F872" s="4">
        <f t="shared" si="161"/>
        <v>21</v>
      </c>
      <c r="G872" s="4">
        <f t="shared" si="162"/>
        <v>32</v>
      </c>
      <c r="H872" s="5">
        <f t="shared" si="163"/>
        <v>2016</v>
      </c>
      <c r="I872" s="5">
        <f t="shared" si="164"/>
        <v>11</v>
      </c>
      <c r="J872" s="5" t="str">
        <f t="shared" si="165"/>
        <v>02</v>
      </c>
      <c r="K872" s="5">
        <v>2016</v>
      </c>
      <c r="L872" s="5">
        <v>11</v>
      </c>
      <c r="M872" s="5" t="s">
        <v>1757</v>
      </c>
      <c r="N872" s="5" t="str">
        <f t="shared" si="166"/>
        <v>07</v>
      </c>
      <c r="O872" s="5">
        <f t="shared" si="167"/>
        <v>21</v>
      </c>
      <c r="P872" s="5">
        <f t="shared" si="168"/>
        <v>32</v>
      </c>
      <c r="Q872" s="6" t="s">
        <v>876</v>
      </c>
      <c r="R872">
        <v>-22.47</v>
      </c>
      <c r="S872">
        <v>-68.510000000000005</v>
      </c>
      <c r="T872">
        <v>134</v>
      </c>
      <c r="U872">
        <v>5</v>
      </c>
    </row>
    <row r="873" spans="1:21" x14ac:dyDescent="0.25">
      <c r="A873" s="2">
        <v>42596.561608796299</v>
      </c>
      <c r="B873" s="4">
        <f t="shared" si="157"/>
        <v>2016</v>
      </c>
      <c r="C873" s="4">
        <f t="shared" si="158"/>
        <v>8</v>
      </c>
      <c r="D873" s="4">
        <f t="shared" si="159"/>
        <v>14</v>
      </c>
      <c r="E873" s="4">
        <f t="shared" si="160"/>
        <v>13</v>
      </c>
      <c r="F873" s="4">
        <f t="shared" si="161"/>
        <v>28</v>
      </c>
      <c r="G873" s="4">
        <f t="shared" si="162"/>
        <v>43</v>
      </c>
      <c r="H873" s="5">
        <f t="shared" si="163"/>
        <v>2016</v>
      </c>
      <c r="I873" s="5" t="str">
        <f t="shared" si="164"/>
        <v>08</v>
      </c>
      <c r="J873" s="5">
        <f t="shared" si="165"/>
        <v>14</v>
      </c>
      <c r="K873" s="5">
        <v>2016</v>
      </c>
      <c r="L873" s="5" t="s">
        <v>1758</v>
      </c>
      <c r="M873" s="5">
        <v>14</v>
      </c>
      <c r="N873" s="5">
        <f t="shared" si="166"/>
        <v>13</v>
      </c>
      <c r="O873" s="5">
        <f t="shared" si="167"/>
        <v>28</v>
      </c>
      <c r="P873" s="5">
        <f t="shared" si="168"/>
        <v>43</v>
      </c>
      <c r="Q873" s="6" t="s">
        <v>877</v>
      </c>
      <c r="R873">
        <v>-20.21</v>
      </c>
      <c r="S873">
        <v>-69.27</v>
      </c>
      <c r="T873">
        <v>105</v>
      </c>
      <c r="U873">
        <v>5.0999999999999996</v>
      </c>
    </row>
    <row r="874" spans="1:21" x14ac:dyDescent="0.25">
      <c r="A874" s="2">
        <v>42601.504699074074</v>
      </c>
      <c r="B874" s="4">
        <f t="shared" si="157"/>
        <v>2016</v>
      </c>
      <c r="C874" s="4">
        <f t="shared" si="158"/>
        <v>8</v>
      </c>
      <c r="D874" s="4">
        <f t="shared" si="159"/>
        <v>19</v>
      </c>
      <c r="E874" s="4">
        <f t="shared" si="160"/>
        <v>12</v>
      </c>
      <c r="F874" s="4">
        <f t="shared" si="161"/>
        <v>6</v>
      </c>
      <c r="G874" s="4">
        <f t="shared" si="162"/>
        <v>46</v>
      </c>
      <c r="H874" s="5">
        <f t="shared" si="163"/>
        <v>2016</v>
      </c>
      <c r="I874" s="5" t="str">
        <f t="shared" si="164"/>
        <v>08</v>
      </c>
      <c r="J874" s="5">
        <f t="shared" si="165"/>
        <v>19</v>
      </c>
      <c r="K874" s="5">
        <v>2016</v>
      </c>
      <c r="L874" s="5" t="s">
        <v>1758</v>
      </c>
      <c r="M874" s="5">
        <v>19</v>
      </c>
      <c r="N874" s="5">
        <f t="shared" si="166"/>
        <v>12</v>
      </c>
      <c r="O874" s="5" t="str">
        <f t="shared" si="167"/>
        <v>06</v>
      </c>
      <c r="P874" s="5">
        <f t="shared" si="168"/>
        <v>46</v>
      </c>
      <c r="Q874" s="6" t="s">
        <v>878</v>
      </c>
      <c r="R874">
        <v>-21.05</v>
      </c>
      <c r="S874">
        <v>-70.25</v>
      </c>
      <c r="T874">
        <v>38</v>
      </c>
      <c r="U874">
        <v>4.2</v>
      </c>
    </row>
    <row r="875" spans="1:21" x14ac:dyDescent="0.25">
      <c r="A875" s="2">
        <v>42681.286956018521</v>
      </c>
      <c r="B875" s="4">
        <f t="shared" si="157"/>
        <v>2016</v>
      </c>
      <c r="C875" s="4">
        <f t="shared" si="158"/>
        <v>11</v>
      </c>
      <c r="D875" s="4">
        <f t="shared" si="159"/>
        <v>7</v>
      </c>
      <c r="E875" s="4">
        <f t="shared" si="160"/>
        <v>6</v>
      </c>
      <c r="F875" s="4">
        <f t="shared" si="161"/>
        <v>53</v>
      </c>
      <c r="G875" s="4">
        <f t="shared" si="162"/>
        <v>13</v>
      </c>
      <c r="H875" s="5">
        <f t="shared" si="163"/>
        <v>2016</v>
      </c>
      <c r="I875" s="5">
        <f t="shared" si="164"/>
        <v>11</v>
      </c>
      <c r="J875" s="5" t="str">
        <f t="shared" si="165"/>
        <v>07</v>
      </c>
      <c r="K875" s="5">
        <v>2016</v>
      </c>
      <c r="L875" s="5">
        <v>11</v>
      </c>
      <c r="M875" s="5" t="s">
        <v>1756</v>
      </c>
      <c r="N875" s="5" t="str">
        <f t="shared" si="166"/>
        <v>06</v>
      </c>
      <c r="O875" s="5">
        <f t="shared" si="167"/>
        <v>53</v>
      </c>
      <c r="P875" s="5">
        <f t="shared" si="168"/>
        <v>13</v>
      </c>
      <c r="Q875" s="6" t="s">
        <v>879</v>
      </c>
      <c r="R875">
        <v>-28.12</v>
      </c>
      <c r="S875">
        <v>-70.709999999999994</v>
      </c>
      <c r="T875">
        <v>54</v>
      </c>
      <c r="U875">
        <v>4.0999999999999996</v>
      </c>
    </row>
    <row r="876" spans="1:21" x14ac:dyDescent="0.25">
      <c r="A876" s="2">
        <v>42433.33216435185</v>
      </c>
      <c r="B876" s="4">
        <f t="shared" si="157"/>
        <v>2016</v>
      </c>
      <c r="C876" s="4">
        <f t="shared" si="158"/>
        <v>3</v>
      </c>
      <c r="D876" s="4">
        <f t="shared" si="159"/>
        <v>4</v>
      </c>
      <c r="E876" s="4">
        <f t="shared" si="160"/>
        <v>7</v>
      </c>
      <c r="F876" s="4">
        <f t="shared" si="161"/>
        <v>58</v>
      </c>
      <c r="G876" s="4">
        <f t="shared" si="162"/>
        <v>19</v>
      </c>
      <c r="H876" s="5">
        <f t="shared" si="163"/>
        <v>2016</v>
      </c>
      <c r="I876" s="5" t="str">
        <f t="shared" si="164"/>
        <v>03</v>
      </c>
      <c r="J876" s="5" t="str">
        <f t="shared" si="165"/>
        <v>04</v>
      </c>
      <c r="K876" s="5">
        <v>2016</v>
      </c>
      <c r="L876" s="5" t="s">
        <v>1752</v>
      </c>
      <c r="M876" s="5" t="s">
        <v>1753</v>
      </c>
      <c r="N876" s="5" t="str">
        <f t="shared" si="166"/>
        <v>07</v>
      </c>
      <c r="O876" s="5">
        <f t="shared" si="167"/>
        <v>58</v>
      </c>
      <c r="P876" s="5">
        <f t="shared" si="168"/>
        <v>19</v>
      </c>
      <c r="Q876" s="6" t="s">
        <v>880</v>
      </c>
      <c r="R876">
        <v>-20.89</v>
      </c>
      <c r="S876">
        <v>-70.44</v>
      </c>
      <c r="T876">
        <v>61</v>
      </c>
      <c r="U876">
        <v>4.2</v>
      </c>
    </row>
    <row r="877" spans="1:21" x14ac:dyDescent="0.25">
      <c r="A877" s="2">
        <v>42379.192106481481</v>
      </c>
      <c r="B877" s="4">
        <f t="shared" si="157"/>
        <v>2016</v>
      </c>
      <c r="C877" s="4">
        <f t="shared" si="158"/>
        <v>1</v>
      </c>
      <c r="D877" s="4">
        <f t="shared" si="159"/>
        <v>10</v>
      </c>
      <c r="E877" s="4">
        <f t="shared" si="160"/>
        <v>4</v>
      </c>
      <c r="F877" s="4">
        <f t="shared" si="161"/>
        <v>36</v>
      </c>
      <c r="G877" s="4">
        <f t="shared" si="162"/>
        <v>38</v>
      </c>
      <c r="H877" s="5">
        <f t="shared" si="163"/>
        <v>2016</v>
      </c>
      <c r="I877" s="5" t="str">
        <f t="shared" si="164"/>
        <v>01</v>
      </c>
      <c r="J877" s="5">
        <f t="shared" si="165"/>
        <v>10</v>
      </c>
      <c r="K877" s="5">
        <v>2016</v>
      </c>
      <c r="L877" s="5" t="s">
        <v>1754</v>
      </c>
      <c r="M877" s="5">
        <v>10</v>
      </c>
      <c r="N877" s="5" t="str">
        <f t="shared" si="166"/>
        <v>04</v>
      </c>
      <c r="O877" s="5">
        <f t="shared" si="167"/>
        <v>36</v>
      </c>
      <c r="P877" s="5">
        <f t="shared" si="168"/>
        <v>38</v>
      </c>
      <c r="Q877" s="6" t="s">
        <v>881</v>
      </c>
      <c r="R877">
        <v>-36.4</v>
      </c>
      <c r="S877">
        <v>-72.73</v>
      </c>
      <c r="T877">
        <v>39</v>
      </c>
      <c r="U877">
        <v>4.9000000000000004</v>
      </c>
    </row>
    <row r="878" spans="1:21" x14ac:dyDescent="0.25">
      <c r="A878" s="2">
        <v>42386.712256944447</v>
      </c>
      <c r="B878" s="4">
        <f t="shared" si="157"/>
        <v>2016</v>
      </c>
      <c r="C878" s="4">
        <f t="shared" si="158"/>
        <v>1</v>
      </c>
      <c r="D878" s="4">
        <f t="shared" si="159"/>
        <v>17</v>
      </c>
      <c r="E878" s="4">
        <f t="shared" si="160"/>
        <v>17</v>
      </c>
      <c r="F878" s="4">
        <f t="shared" si="161"/>
        <v>5</v>
      </c>
      <c r="G878" s="4">
        <f t="shared" si="162"/>
        <v>39</v>
      </c>
      <c r="H878" s="5">
        <f t="shared" si="163"/>
        <v>2016</v>
      </c>
      <c r="I878" s="5" t="str">
        <f t="shared" si="164"/>
        <v>01</v>
      </c>
      <c r="J878" s="5">
        <f t="shared" si="165"/>
        <v>17</v>
      </c>
      <c r="K878" s="5">
        <v>2016</v>
      </c>
      <c r="L878" s="5" t="s">
        <v>1754</v>
      </c>
      <c r="M878" s="5">
        <v>17</v>
      </c>
      <c r="N878" s="5">
        <f t="shared" si="166"/>
        <v>17</v>
      </c>
      <c r="O878" s="5" t="str">
        <f t="shared" si="167"/>
        <v>05</v>
      </c>
      <c r="P878" s="5">
        <f t="shared" si="168"/>
        <v>39</v>
      </c>
      <c r="Q878" s="6" t="s">
        <v>882</v>
      </c>
      <c r="R878">
        <v>-26.44</v>
      </c>
      <c r="S878">
        <v>-70.87</v>
      </c>
      <c r="T878">
        <v>55</v>
      </c>
      <c r="U878">
        <v>4.2</v>
      </c>
    </row>
    <row r="879" spans="1:21" x14ac:dyDescent="0.25">
      <c r="A879" s="2">
        <v>42601.249583333331</v>
      </c>
      <c r="B879" s="4">
        <f t="shared" si="157"/>
        <v>2016</v>
      </c>
      <c r="C879" s="4">
        <f t="shared" si="158"/>
        <v>8</v>
      </c>
      <c r="D879" s="4">
        <f t="shared" si="159"/>
        <v>19</v>
      </c>
      <c r="E879" s="4">
        <f t="shared" si="160"/>
        <v>5</v>
      </c>
      <c r="F879" s="4">
        <f t="shared" si="161"/>
        <v>59</v>
      </c>
      <c r="G879" s="4">
        <f t="shared" si="162"/>
        <v>24</v>
      </c>
      <c r="H879" s="5">
        <f t="shared" si="163"/>
        <v>2016</v>
      </c>
      <c r="I879" s="5" t="str">
        <f t="shared" si="164"/>
        <v>08</v>
      </c>
      <c r="J879" s="5">
        <f t="shared" si="165"/>
        <v>19</v>
      </c>
      <c r="K879" s="5">
        <v>2016</v>
      </c>
      <c r="L879" s="5" t="s">
        <v>1758</v>
      </c>
      <c r="M879" s="5">
        <v>19</v>
      </c>
      <c r="N879" s="5" t="str">
        <f t="shared" si="166"/>
        <v>05</v>
      </c>
      <c r="O879" s="5">
        <f t="shared" si="167"/>
        <v>59</v>
      </c>
      <c r="P879" s="5">
        <f t="shared" si="168"/>
        <v>24</v>
      </c>
      <c r="Q879" s="6" t="s">
        <v>883</v>
      </c>
      <c r="R879">
        <v>-20.59</v>
      </c>
      <c r="S879">
        <v>-68.92</v>
      </c>
      <c r="T879">
        <v>110</v>
      </c>
      <c r="U879">
        <v>4.5999999999999996</v>
      </c>
    </row>
    <row r="880" spans="1:21" x14ac:dyDescent="0.25">
      <c r="A880" s="2">
        <v>42556.103506944448</v>
      </c>
      <c r="B880" s="4">
        <f t="shared" si="157"/>
        <v>2016</v>
      </c>
      <c r="C880" s="4">
        <f t="shared" si="158"/>
        <v>7</v>
      </c>
      <c r="D880" s="4">
        <f t="shared" si="159"/>
        <v>5</v>
      </c>
      <c r="E880" s="4">
        <f t="shared" si="160"/>
        <v>2</v>
      </c>
      <c r="F880" s="4">
        <f t="shared" si="161"/>
        <v>29</v>
      </c>
      <c r="G880" s="4">
        <f t="shared" si="162"/>
        <v>3</v>
      </c>
      <c r="H880" s="5">
        <f t="shared" si="163"/>
        <v>2016</v>
      </c>
      <c r="I880" s="5" t="str">
        <f t="shared" si="164"/>
        <v>07</v>
      </c>
      <c r="J880" s="5" t="str">
        <f t="shared" si="165"/>
        <v>05</v>
      </c>
      <c r="K880" s="5">
        <v>2016</v>
      </c>
      <c r="L880" s="5" t="s">
        <v>1756</v>
      </c>
      <c r="M880" s="5" t="s">
        <v>1760</v>
      </c>
      <c r="N880" s="5" t="str">
        <f t="shared" si="166"/>
        <v>02</v>
      </c>
      <c r="O880" s="5">
        <f t="shared" si="167"/>
        <v>29</v>
      </c>
      <c r="P880" s="5" t="str">
        <f t="shared" si="168"/>
        <v>03</v>
      </c>
      <c r="Q880" s="6" t="s">
        <v>884</v>
      </c>
      <c r="R880">
        <v>-20.16</v>
      </c>
      <c r="S880">
        <v>-71.010000000000005</v>
      </c>
      <c r="T880">
        <v>30</v>
      </c>
      <c r="U880">
        <v>4.9000000000000004</v>
      </c>
    </row>
    <row r="881" spans="1:21" x14ac:dyDescent="0.25">
      <c r="A881" s="2">
        <v>42433.519629629627</v>
      </c>
      <c r="B881" s="4">
        <f t="shared" si="157"/>
        <v>2016</v>
      </c>
      <c r="C881" s="4">
        <f t="shared" si="158"/>
        <v>3</v>
      </c>
      <c r="D881" s="4">
        <f t="shared" si="159"/>
        <v>4</v>
      </c>
      <c r="E881" s="4">
        <f t="shared" si="160"/>
        <v>12</v>
      </c>
      <c r="F881" s="4">
        <f t="shared" si="161"/>
        <v>28</v>
      </c>
      <c r="G881" s="4">
        <f t="shared" si="162"/>
        <v>16</v>
      </c>
      <c r="H881" s="5">
        <f t="shared" si="163"/>
        <v>2016</v>
      </c>
      <c r="I881" s="5" t="str">
        <f t="shared" si="164"/>
        <v>03</v>
      </c>
      <c r="J881" s="5" t="str">
        <f t="shared" si="165"/>
        <v>04</v>
      </c>
      <c r="K881" s="5">
        <v>2016</v>
      </c>
      <c r="L881" s="5" t="s">
        <v>1752</v>
      </c>
      <c r="M881" s="5" t="s">
        <v>1753</v>
      </c>
      <c r="N881" s="5">
        <f t="shared" si="166"/>
        <v>12</v>
      </c>
      <c r="O881" s="5">
        <f t="shared" si="167"/>
        <v>28</v>
      </c>
      <c r="P881" s="5">
        <f t="shared" si="168"/>
        <v>16</v>
      </c>
      <c r="Q881" s="6" t="s">
        <v>885</v>
      </c>
      <c r="R881">
        <v>-19.010000000000002</v>
      </c>
      <c r="S881">
        <v>-70.48</v>
      </c>
      <c r="T881">
        <v>49</v>
      </c>
      <c r="U881">
        <v>4.3</v>
      </c>
    </row>
    <row r="882" spans="1:21" x14ac:dyDescent="0.25">
      <c r="A882" s="2">
        <v>42439.357094907406</v>
      </c>
      <c r="B882" s="4">
        <f t="shared" si="157"/>
        <v>2016</v>
      </c>
      <c r="C882" s="4">
        <f t="shared" si="158"/>
        <v>3</v>
      </c>
      <c r="D882" s="4">
        <f t="shared" si="159"/>
        <v>10</v>
      </c>
      <c r="E882" s="4">
        <f t="shared" si="160"/>
        <v>8</v>
      </c>
      <c r="F882" s="4">
        <f t="shared" si="161"/>
        <v>34</v>
      </c>
      <c r="G882" s="4">
        <f t="shared" si="162"/>
        <v>13</v>
      </c>
      <c r="H882" s="5">
        <f t="shared" si="163"/>
        <v>2016</v>
      </c>
      <c r="I882" s="5" t="str">
        <f t="shared" si="164"/>
        <v>03</v>
      </c>
      <c r="J882" s="5">
        <f t="shared" si="165"/>
        <v>10</v>
      </c>
      <c r="K882" s="5">
        <v>2016</v>
      </c>
      <c r="L882" s="5" t="s">
        <v>1752</v>
      </c>
      <c r="M882" s="5">
        <v>10</v>
      </c>
      <c r="N882" s="5" t="str">
        <f t="shared" si="166"/>
        <v>08</v>
      </c>
      <c r="O882" s="5">
        <f t="shared" si="167"/>
        <v>34</v>
      </c>
      <c r="P882" s="5">
        <f t="shared" si="168"/>
        <v>13</v>
      </c>
      <c r="Q882" s="6" t="s">
        <v>886</v>
      </c>
      <c r="R882">
        <v>-18.829999999999998</v>
      </c>
      <c r="S882">
        <v>-69.540000000000006</v>
      </c>
      <c r="T882">
        <v>90</v>
      </c>
      <c r="U882">
        <v>5</v>
      </c>
    </row>
    <row r="883" spans="1:21" x14ac:dyDescent="0.25">
      <c r="A883" s="2">
        <v>42448.785057870373</v>
      </c>
      <c r="B883" s="4">
        <f t="shared" si="157"/>
        <v>2016</v>
      </c>
      <c r="C883" s="4">
        <f t="shared" si="158"/>
        <v>3</v>
      </c>
      <c r="D883" s="4">
        <f t="shared" si="159"/>
        <v>19</v>
      </c>
      <c r="E883" s="4">
        <f t="shared" si="160"/>
        <v>18</v>
      </c>
      <c r="F883" s="4">
        <f t="shared" si="161"/>
        <v>50</v>
      </c>
      <c r="G883" s="4">
        <f t="shared" si="162"/>
        <v>29</v>
      </c>
      <c r="H883" s="5">
        <f t="shared" si="163"/>
        <v>2016</v>
      </c>
      <c r="I883" s="5" t="str">
        <f t="shared" si="164"/>
        <v>03</v>
      </c>
      <c r="J883" s="5">
        <f t="shared" si="165"/>
        <v>19</v>
      </c>
      <c r="K883" s="5">
        <v>2016</v>
      </c>
      <c r="L883" s="5" t="s">
        <v>1752</v>
      </c>
      <c r="M883" s="5">
        <v>19</v>
      </c>
      <c r="N883" s="5">
        <f t="shared" si="166"/>
        <v>18</v>
      </c>
      <c r="O883" s="5">
        <f t="shared" si="167"/>
        <v>50</v>
      </c>
      <c r="P883" s="5">
        <f t="shared" si="168"/>
        <v>29</v>
      </c>
      <c r="Q883" s="6" t="s">
        <v>887</v>
      </c>
      <c r="R883">
        <v>-33.17</v>
      </c>
      <c r="S883">
        <v>-71.819999999999993</v>
      </c>
      <c r="T883">
        <v>31</v>
      </c>
      <c r="U883">
        <v>4</v>
      </c>
    </row>
    <row r="884" spans="1:21" x14ac:dyDescent="0.25">
      <c r="A884" s="2">
        <v>42705.211261574077</v>
      </c>
      <c r="B884" s="4">
        <f t="shared" si="157"/>
        <v>2016</v>
      </c>
      <c r="C884" s="4">
        <f t="shared" si="158"/>
        <v>12</v>
      </c>
      <c r="D884" s="4">
        <f t="shared" si="159"/>
        <v>1</v>
      </c>
      <c r="E884" s="4">
        <f t="shared" si="160"/>
        <v>5</v>
      </c>
      <c r="F884" s="4">
        <f t="shared" si="161"/>
        <v>4</v>
      </c>
      <c r="G884" s="4">
        <f t="shared" si="162"/>
        <v>13</v>
      </c>
      <c r="H884" s="5">
        <f t="shared" si="163"/>
        <v>2016</v>
      </c>
      <c r="I884" s="5">
        <f t="shared" si="164"/>
        <v>12</v>
      </c>
      <c r="J884" s="5" t="str">
        <f t="shared" si="165"/>
        <v>01</v>
      </c>
      <c r="K884" s="5">
        <v>2016</v>
      </c>
      <c r="L884" s="5">
        <v>12</v>
      </c>
      <c r="M884" s="5" t="s">
        <v>1754</v>
      </c>
      <c r="N884" s="5" t="str">
        <f t="shared" si="166"/>
        <v>05</v>
      </c>
      <c r="O884" s="5" t="str">
        <f t="shared" si="167"/>
        <v>04</v>
      </c>
      <c r="P884" s="5">
        <f t="shared" si="168"/>
        <v>13</v>
      </c>
      <c r="Q884" s="6" t="s">
        <v>888</v>
      </c>
      <c r="R884">
        <v>-34.119999999999997</v>
      </c>
      <c r="S884">
        <v>-71.3</v>
      </c>
      <c r="T884">
        <v>56</v>
      </c>
      <c r="U884">
        <v>4</v>
      </c>
    </row>
    <row r="885" spans="1:21" x14ac:dyDescent="0.25">
      <c r="A885" s="2">
        <v>42683.51494212963</v>
      </c>
      <c r="B885" s="4">
        <f t="shared" si="157"/>
        <v>2016</v>
      </c>
      <c r="C885" s="4">
        <f t="shared" si="158"/>
        <v>11</v>
      </c>
      <c r="D885" s="4">
        <f t="shared" si="159"/>
        <v>9</v>
      </c>
      <c r="E885" s="4">
        <f t="shared" si="160"/>
        <v>12</v>
      </c>
      <c r="F885" s="4">
        <f t="shared" si="161"/>
        <v>21</v>
      </c>
      <c r="G885" s="4">
        <f t="shared" si="162"/>
        <v>31</v>
      </c>
      <c r="H885" s="5">
        <f t="shared" si="163"/>
        <v>2016</v>
      </c>
      <c r="I885" s="5">
        <f t="shared" si="164"/>
        <v>11</v>
      </c>
      <c r="J885" s="5" t="str">
        <f t="shared" si="165"/>
        <v>09</v>
      </c>
      <c r="K885" s="5">
        <v>2016</v>
      </c>
      <c r="L885" s="5">
        <v>11</v>
      </c>
      <c r="M885" s="5" t="s">
        <v>1759</v>
      </c>
      <c r="N885" s="5">
        <f t="shared" si="166"/>
        <v>12</v>
      </c>
      <c r="O885" s="5">
        <f t="shared" si="167"/>
        <v>21</v>
      </c>
      <c r="P885" s="5">
        <f t="shared" si="168"/>
        <v>31</v>
      </c>
      <c r="Q885" s="6" t="s">
        <v>889</v>
      </c>
      <c r="R885">
        <v>-36.58</v>
      </c>
      <c r="S885">
        <v>-73.55</v>
      </c>
      <c r="T885">
        <v>28</v>
      </c>
      <c r="U885">
        <v>4.9000000000000004</v>
      </c>
    </row>
    <row r="886" spans="1:21" x14ac:dyDescent="0.25">
      <c r="A886" s="2">
        <v>42382.514351851853</v>
      </c>
      <c r="B886" s="4">
        <f t="shared" si="157"/>
        <v>2016</v>
      </c>
      <c r="C886" s="4">
        <f t="shared" si="158"/>
        <v>1</v>
      </c>
      <c r="D886" s="4">
        <f t="shared" si="159"/>
        <v>13</v>
      </c>
      <c r="E886" s="4">
        <f t="shared" si="160"/>
        <v>12</v>
      </c>
      <c r="F886" s="4">
        <f t="shared" si="161"/>
        <v>20</v>
      </c>
      <c r="G886" s="4">
        <f t="shared" si="162"/>
        <v>40</v>
      </c>
      <c r="H886" s="5">
        <f t="shared" si="163"/>
        <v>2016</v>
      </c>
      <c r="I886" s="5" t="str">
        <f t="shared" si="164"/>
        <v>01</v>
      </c>
      <c r="J886" s="5">
        <f t="shared" si="165"/>
        <v>13</v>
      </c>
      <c r="K886" s="5">
        <v>2016</v>
      </c>
      <c r="L886" s="5" t="s">
        <v>1754</v>
      </c>
      <c r="M886" s="5">
        <v>13</v>
      </c>
      <c r="N886" s="5">
        <f t="shared" si="166"/>
        <v>12</v>
      </c>
      <c r="O886" s="5">
        <f t="shared" si="167"/>
        <v>20</v>
      </c>
      <c r="P886" s="5">
        <f t="shared" si="168"/>
        <v>40</v>
      </c>
      <c r="Q886" s="6" t="s">
        <v>890</v>
      </c>
      <c r="R886">
        <v>-19.28</v>
      </c>
      <c r="S886">
        <v>-70.13</v>
      </c>
      <c r="T886">
        <v>53</v>
      </c>
      <c r="U886">
        <v>4.8</v>
      </c>
    </row>
    <row r="887" spans="1:21" x14ac:dyDescent="0.25">
      <c r="A887" s="2">
        <v>42420.294120370374</v>
      </c>
      <c r="B887" s="4">
        <f t="shared" si="157"/>
        <v>2016</v>
      </c>
      <c r="C887" s="4">
        <f t="shared" si="158"/>
        <v>2</v>
      </c>
      <c r="D887" s="4">
        <f t="shared" si="159"/>
        <v>20</v>
      </c>
      <c r="E887" s="4">
        <f t="shared" si="160"/>
        <v>7</v>
      </c>
      <c r="F887" s="4">
        <f t="shared" si="161"/>
        <v>3</v>
      </c>
      <c r="G887" s="4">
        <f t="shared" si="162"/>
        <v>32</v>
      </c>
      <c r="H887" s="5">
        <f t="shared" si="163"/>
        <v>2016</v>
      </c>
      <c r="I887" s="5" t="str">
        <f t="shared" si="164"/>
        <v>02</v>
      </c>
      <c r="J887" s="5">
        <f t="shared" si="165"/>
        <v>20</v>
      </c>
      <c r="K887" s="5">
        <v>2016</v>
      </c>
      <c r="L887" s="5" t="s">
        <v>1757</v>
      </c>
      <c r="M887" s="5">
        <v>20</v>
      </c>
      <c r="N887" s="5" t="str">
        <f t="shared" si="166"/>
        <v>07</v>
      </c>
      <c r="O887" s="5" t="str">
        <f t="shared" si="167"/>
        <v>03</v>
      </c>
      <c r="P887" s="5">
        <f t="shared" si="168"/>
        <v>32</v>
      </c>
      <c r="Q887" s="6" t="s">
        <v>891</v>
      </c>
      <c r="R887">
        <v>-18.96</v>
      </c>
      <c r="S887">
        <v>-70.180000000000007</v>
      </c>
      <c r="T887">
        <v>72</v>
      </c>
      <c r="U887">
        <v>4.2</v>
      </c>
    </row>
    <row r="888" spans="1:21" x14ac:dyDescent="0.25">
      <c r="A888" s="2">
        <v>42620.835682870369</v>
      </c>
      <c r="B888" s="4">
        <f t="shared" si="157"/>
        <v>2016</v>
      </c>
      <c r="C888" s="4">
        <f t="shared" si="158"/>
        <v>9</v>
      </c>
      <c r="D888" s="4">
        <f t="shared" si="159"/>
        <v>7</v>
      </c>
      <c r="E888" s="4">
        <f t="shared" si="160"/>
        <v>20</v>
      </c>
      <c r="F888" s="4">
        <f t="shared" si="161"/>
        <v>3</v>
      </c>
      <c r="G888" s="4">
        <f t="shared" si="162"/>
        <v>23</v>
      </c>
      <c r="H888" s="5">
        <f t="shared" si="163"/>
        <v>2016</v>
      </c>
      <c r="I888" s="5" t="str">
        <f t="shared" si="164"/>
        <v>09</v>
      </c>
      <c r="J888" s="5" t="str">
        <f t="shared" si="165"/>
        <v>07</v>
      </c>
      <c r="K888" s="5">
        <v>2016</v>
      </c>
      <c r="L888" s="5" t="s">
        <v>1759</v>
      </c>
      <c r="M888" s="5" t="s">
        <v>1756</v>
      </c>
      <c r="N888" s="5">
        <f t="shared" si="166"/>
        <v>20</v>
      </c>
      <c r="O888" s="5" t="str">
        <f t="shared" si="167"/>
        <v>03</v>
      </c>
      <c r="P888" s="5">
        <f t="shared" si="168"/>
        <v>23</v>
      </c>
      <c r="Q888" s="6" t="s">
        <v>892</v>
      </c>
      <c r="R888">
        <v>-20.05</v>
      </c>
      <c r="S888">
        <v>-69.09</v>
      </c>
      <c r="T888">
        <v>113</v>
      </c>
      <c r="U888">
        <v>5.3</v>
      </c>
    </row>
    <row r="889" spans="1:21" x14ac:dyDescent="0.25">
      <c r="A889" s="2">
        <v>42497.307199074072</v>
      </c>
      <c r="B889" s="4">
        <f t="shared" si="157"/>
        <v>2016</v>
      </c>
      <c r="C889" s="4">
        <f t="shared" si="158"/>
        <v>5</v>
      </c>
      <c r="D889" s="4">
        <f t="shared" si="159"/>
        <v>7</v>
      </c>
      <c r="E889" s="4">
        <f t="shared" si="160"/>
        <v>7</v>
      </c>
      <c r="F889" s="4">
        <f t="shared" si="161"/>
        <v>22</v>
      </c>
      <c r="G889" s="4">
        <f t="shared" si="162"/>
        <v>22</v>
      </c>
      <c r="H889" s="5">
        <f t="shared" si="163"/>
        <v>2016</v>
      </c>
      <c r="I889" s="5" t="str">
        <f t="shared" si="164"/>
        <v>05</v>
      </c>
      <c r="J889" s="5" t="str">
        <f t="shared" si="165"/>
        <v>07</v>
      </c>
      <c r="K889" s="5">
        <v>2016</v>
      </c>
      <c r="L889" s="5" t="s">
        <v>1760</v>
      </c>
      <c r="M889" s="5" t="s">
        <v>1756</v>
      </c>
      <c r="N889" s="5" t="str">
        <f t="shared" si="166"/>
        <v>07</v>
      </c>
      <c r="O889" s="5">
        <f t="shared" si="167"/>
        <v>22</v>
      </c>
      <c r="P889" s="5">
        <f t="shared" si="168"/>
        <v>22</v>
      </c>
      <c r="Q889" s="6" t="s">
        <v>893</v>
      </c>
      <c r="R889">
        <v>-33.93</v>
      </c>
      <c r="S889">
        <v>-71.48</v>
      </c>
      <c r="T889">
        <v>52</v>
      </c>
      <c r="U889">
        <v>4.2</v>
      </c>
    </row>
    <row r="890" spans="1:21" x14ac:dyDescent="0.25">
      <c r="A890" s="2">
        <v>42628.651296296295</v>
      </c>
      <c r="B890" s="4">
        <f t="shared" si="157"/>
        <v>2016</v>
      </c>
      <c r="C890" s="4">
        <f t="shared" si="158"/>
        <v>9</v>
      </c>
      <c r="D890" s="4">
        <f t="shared" si="159"/>
        <v>15</v>
      </c>
      <c r="E890" s="4">
        <f t="shared" si="160"/>
        <v>15</v>
      </c>
      <c r="F890" s="4">
        <f t="shared" si="161"/>
        <v>37</v>
      </c>
      <c r="G890" s="4">
        <f t="shared" si="162"/>
        <v>52</v>
      </c>
      <c r="H890" s="5">
        <f t="shared" si="163"/>
        <v>2016</v>
      </c>
      <c r="I890" s="5" t="str">
        <f t="shared" si="164"/>
        <v>09</v>
      </c>
      <c r="J890" s="5">
        <f t="shared" si="165"/>
        <v>15</v>
      </c>
      <c r="K890" s="5">
        <v>2016</v>
      </c>
      <c r="L890" s="5" t="s">
        <v>1759</v>
      </c>
      <c r="M890" s="5">
        <v>15</v>
      </c>
      <c r="N890" s="5">
        <f t="shared" si="166"/>
        <v>15</v>
      </c>
      <c r="O890" s="5">
        <f t="shared" si="167"/>
        <v>37</v>
      </c>
      <c r="P890" s="5">
        <f t="shared" si="168"/>
        <v>52</v>
      </c>
      <c r="Q890" s="6" t="s">
        <v>894</v>
      </c>
      <c r="R890">
        <v>-20.36</v>
      </c>
      <c r="S890">
        <v>-69.540000000000006</v>
      </c>
      <c r="T890">
        <v>72</v>
      </c>
      <c r="U890">
        <v>4.4000000000000004</v>
      </c>
    </row>
    <row r="891" spans="1:21" x14ac:dyDescent="0.25">
      <c r="A891" s="2">
        <v>42424.709768518522</v>
      </c>
      <c r="B891" s="4">
        <f t="shared" si="157"/>
        <v>2016</v>
      </c>
      <c r="C891" s="4">
        <f t="shared" si="158"/>
        <v>2</v>
      </c>
      <c r="D891" s="4">
        <f t="shared" si="159"/>
        <v>24</v>
      </c>
      <c r="E891" s="4">
        <f t="shared" si="160"/>
        <v>17</v>
      </c>
      <c r="F891" s="4">
        <f t="shared" si="161"/>
        <v>2</v>
      </c>
      <c r="G891" s="4">
        <f t="shared" si="162"/>
        <v>4</v>
      </c>
      <c r="H891" s="5">
        <f t="shared" si="163"/>
        <v>2016</v>
      </c>
      <c r="I891" s="5" t="str">
        <f t="shared" si="164"/>
        <v>02</v>
      </c>
      <c r="J891" s="5">
        <f t="shared" si="165"/>
        <v>24</v>
      </c>
      <c r="K891" s="5">
        <v>2016</v>
      </c>
      <c r="L891" s="5" t="s">
        <v>1757</v>
      </c>
      <c r="M891" s="5">
        <v>24</v>
      </c>
      <c r="N891" s="5">
        <f t="shared" si="166"/>
        <v>17</v>
      </c>
      <c r="O891" s="5" t="str">
        <f t="shared" si="167"/>
        <v>02</v>
      </c>
      <c r="P891" s="5" t="str">
        <f t="shared" si="168"/>
        <v>04</v>
      </c>
      <c r="Q891" s="6" t="s">
        <v>895</v>
      </c>
      <c r="R891">
        <v>-29.96</v>
      </c>
      <c r="S891">
        <v>-71.66</v>
      </c>
      <c r="T891">
        <v>39</v>
      </c>
      <c r="U891">
        <v>4.7</v>
      </c>
    </row>
    <row r="892" spans="1:21" x14ac:dyDescent="0.25">
      <c r="A892" s="2">
        <v>42716.290486111109</v>
      </c>
      <c r="B892" s="4">
        <f t="shared" si="157"/>
        <v>2016</v>
      </c>
      <c r="C892" s="4">
        <f t="shared" si="158"/>
        <v>12</v>
      </c>
      <c r="D892" s="4">
        <f t="shared" si="159"/>
        <v>12</v>
      </c>
      <c r="E892" s="4">
        <f t="shared" si="160"/>
        <v>6</v>
      </c>
      <c r="F892" s="4">
        <f t="shared" si="161"/>
        <v>58</v>
      </c>
      <c r="G892" s="4">
        <f t="shared" si="162"/>
        <v>18</v>
      </c>
      <c r="H892" s="5">
        <f t="shared" si="163"/>
        <v>2016</v>
      </c>
      <c r="I892" s="5">
        <f t="shared" si="164"/>
        <v>12</v>
      </c>
      <c r="J892" s="5">
        <f t="shared" si="165"/>
        <v>12</v>
      </c>
      <c r="K892" s="5">
        <v>2016</v>
      </c>
      <c r="L892" s="5">
        <v>12</v>
      </c>
      <c r="M892" s="5">
        <v>12</v>
      </c>
      <c r="N892" s="5" t="str">
        <f t="shared" si="166"/>
        <v>06</v>
      </c>
      <c r="O892" s="5">
        <f t="shared" si="167"/>
        <v>58</v>
      </c>
      <c r="P892" s="5">
        <f t="shared" si="168"/>
        <v>18</v>
      </c>
      <c r="Q892" s="6" t="s">
        <v>896</v>
      </c>
      <c r="R892">
        <v>-29.76</v>
      </c>
      <c r="S892">
        <v>-71.31</v>
      </c>
      <c r="T892">
        <v>51</v>
      </c>
      <c r="U892">
        <v>4.3</v>
      </c>
    </row>
    <row r="893" spans="1:21" x14ac:dyDescent="0.25">
      <c r="A893" s="2">
        <v>42539.729004629633</v>
      </c>
      <c r="B893" s="4">
        <f t="shared" si="157"/>
        <v>2016</v>
      </c>
      <c r="C893" s="4">
        <f t="shared" si="158"/>
        <v>6</v>
      </c>
      <c r="D893" s="4">
        <f t="shared" si="159"/>
        <v>18</v>
      </c>
      <c r="E893" s="4">
        <f t="shared" si="160"/>
        <v>17</v>
      </c>
      <c r="F893" s="4">
        <f t="shared" si="161"/>
        <v>29</v>
      </c>
      <c r="G893" s="4">
        <f t="shared" si="162"/>
        <v>46</v>
      </c>
      <c r="H893" s="5">
        <f t="shared" si="163"/>
        <v>2016</v>
      </c>
      <c r="I893" s="5" t="str">
        <f t="shared" si="164"/>
        <v>06</v>
      </c>
      <c r="J893" s="5">
        <f t="shared" si="165"/>
        <v>18</v>
      </c>
      <c r="K893" s="5">
        <v>2016</v>
      </c>
      <c r="L893" s="5" t="s">
        <v>1755</v>
      </c>
      <c r="M893" s="5">
        <v>18</v>
      </c>
      <c r="N893" s="5">
        <f t="shared" si="166"/>
        <v>17</v>
      </c>
      <c r="O893" s="5">
        <f t="shared" si="167"/>
        <v>29</v>
      </c>
      <c r="P893" s="5">
        <f t="shared" si="168"/>
        <v>46</v>
      </c>
      <c r="Q893" s="6" t="s">
        <v>897</v>
      </c>
      <c r="R893">
        <v>-24.19</v>
      </c>
      <c r="S893">
        <v>-67.5</v>
      </c>
      <c r="T893">
        <v>199</v>
      </c>
      <c r="U893">
        <v>6</v>
      </c>
    </row>
    <row r="894" spans="1:21" x14ac:dyDescent="0.25">
      <c r="A894" s="2">
        <v>42432.785428240742</v>
      </c>
      <c r="B894" s="4">
        <f t="shared" si="157"/>
        <v>2016</v>
      </c>
      <c r="C894" s="4">
        <f t="shared" si="158"/>
        <v>3</v>
      </c>
      <c r="D894" s="4">
        <f t="shared" si="159"/>
        <v>3</v>
      </c>
      <c r="E894" s="4">
        <f t="shared" si="160"/>
        <v>18</v>
      </c>
      <c r="F894" s="4">
        <f t="shared" si="161"/>
        <v>51</v>
      </c>
      <c r="G894" s="4">
        <f t="shared" si="162"/>
        <v>1</v>
      </c>
      <c r="H894" s="5">
        <f t="shared" si="163"/>
        <v>2016</v>
      </c>
      <c r="I894" s="5" t="str">
        <f t="shared" si="164"/>
        <v>03</v>
      </c>
      <c r="J894" s="5" t="str">
        <f t="shared" si="165"/>
        <v>03</v>
      </c>
      <c r="K894" s="5">
        <v>2016</v>
      </c>
      <c r="L894" s="5" t="s">
        <v>1752</v>
      </c>
      <c r="M894" s="5" t="s">
        <v>1752</v>
      </c>
      <c r="N894" s="5">
        <f t="shared" si="166"/>
        <v>18</v>
      </c>
      <c r="O894" s="5">
        <f t="shared" si="167"/>
        <v>51</v>
      </c>
      <c r="P894" s="5" t="str">
        <f t="shared" si="168"/>
        <v>01</v>
      </c>
      <c r="Q894" s="6" t="s">
        <v>898</v>
      </c>
      <c r="R894">
        <v>-19.14</v>
      </c>
      <c r="S894">
        <v>-69.27</v>
      </c>
      <c r="T894">
        <v>112</v>
      </c>
      <c r="U894">
        <v>4.7</v>
      </c>
    </row>
    <row r="895" spans="1:21" x14ac:dyDescent="0.25">
      <c r="A895" s="2">
        <v>42432.574479166666</v>
      </c>
      <c r="B895" s="4">
        <f t="shared" si="157"/>
        <v>2016</v>
      </c>
      <c r="C895" s="4">
        <f t="shared" si="158"/>
        <v>3</v>
      </c>
      <c r="D895" s="4">
        <f t="shared" si="159"/>
        <v>3</v>
      </c>
      <c r="E895" s="4">
        <f t="shared" si="160"/>
        <v>13</v>
      </c>
      <c r="F895" s="4">
        <f t="shared" si="161"/>
        <v>47</v>
      </c>
      <c r="G895" s="4">
        <f t="shared" si="162"/>
        <v>15</v>
      </c>
      <c r="H895" s="5">
        <f t="shared" si="163"/>
        <v>2016</v>
      </c>
      <c r="I895" s="5" t="str">
        <f t="shared" si="164"/>
        <v>03</v>
      </c>
      <c r="J895" s="5" t="str">
        <f t="shared" si="165"/>
        <v>03</v>
      </c>
      <c r="K895" s="5">
        <v>2016</v>
      </c>
      <c r="L895" s="5" t="s">
        <v>1752</v>
      </c>
      <c r="M895" s="5" t="s">
        <v>1752</v>
      </c>
      <c r="N895" s="5">
        <f t="shared" si="166"/>
        <v>13</v>
      </c>
      <c r="O895" s="5">
        <f t="shared" si="167"/>
        <v>47</v>
      </c>
      <c r="P895" s="5">
        <f t="shared" si="168"/>
        <v>15</v>
      </c>
      <c r="Q895" s="6" t="s">
        <v>899</v>
      </c>
      <c r="R895">
        <v>-30.16</v>
      </c>
      <c r="S895">
        <v>-71.44</v>
      </c>
      <c r="T895">
        <v>32</v>
      </c>
      <c r="U895">
        <v>4.3</v>
      </c>
    </row>
    <row r="896" spans="1:21" x14ac:dyDescent="0.25">
      <c r="A896" s="2">
        <v>42563.099618055552</v>
      </c>
      <c r="B896" s="4">
        <f t="shared" si="157"/>
        <v>2016</v>
      </c>
      <c r="C896" s="4">
        <f t="shared" si="158"/>
        <v>7</v>
      </c>
      <c r="D896" s="4">
        <f t="shared" si="159"/>
        <v>12</v>
      </c>
      <c r="E896" s="4">
        <f t="shared" si="160"/>
        <v>2</v>
      </c>
      <c r="F896" s="4">
        <f t="shared" si="161"/>
        <v>23</v>
      </c>
      <c r="G896" s="4">
        <f t="shared" si="162"/>
        <v>27</v>
      </c>
      <c r="H896" s="5">
        <f t="shared" si="163"/>
        <v>2016</v>
      </c>
      <c r="I896" s="5" t="str">
        <f t="shared" si="164"/>
        <v>07</v>
      </c>
      <c r="J896" s="5">
        <f t="shared" si="165"/>
        <v>12</v>
      </c>
      <c r="K896" s="5">
        <v>2016</v>
      </c>
      <c r="L896" s="5" t="s">
        <v>1756</v>
      </c>
      <c r="M896" s="5">
        <v>12</v>
      </c>
      <c r="N896" s="5" t="str">
        <f t="shared" si="166"/>
        <v>02</v>
      </c>
      <c r="O896" s="5">
        <f t="shared" si="167"/>
        <v>23</v>
      </c>
      <c r="P896" s="5">
        <f t="shared" si="168"/>
        <v>27</v>
      </c>
      <c r="Q896" s="6" t="s">
        <v>900</v>
      </c>
      <c r="R896">
        <v>-42.2</v>
      </c>
      <c r="S896">
        <v>-73.38</v>
      </c>
      <c r="T896">
        <v>40</v>
      </c>
      <c r="U896">
        <v>4.5</v>
      </c>
    </row>
    <row r="897" spans="1:21" x14ac:dyDescent="0.25">
      <c r="A897" s="2">
        <v>42621.106990740744</v>
      </c>
      <c r="B897" s="4">
        <f t="shared" si="157"/>
        <v>2016</v>
      </c>
      <c r="C897" s="4">
        <f t="shared" si="158"/>
        <v>9</v>
      </c>
      <c r="D897" s="4">
        <f t="shared" si="159"/>
        <v>8</v>
      </c>
      <c r="E897" s="4">
        <f t="shared" si="160"/>
        <v>2</v>
      </c>
      <c r="F897" s="4">
        <f t="shared" si="161"/>
        <v>34</v>
      </c>
      <c r="G897" s="4">
        <f t="shared" si="162"/>
        <v>4</v>
      </c>
      <c r="H897" s="5">
        <f t="shared" si="163"/>
        <v>2016</v>
      </c>
      <c r="I897" s="5" t="str">
        <f t="shared" si="164"/>
        <v>09</v>
      </c>
      <c r="J897" s="5" t="str">
        <f t="shared" si="165"/>
        <v>08</v>
      </c>
      <c r="K897" s="5">
        <v>2016</v>
      </c>
      <c r="L897" s="5" t="s">
        <v>1759</v>
      </c>
      <c r="M897" s="5" t="s">
        <v>1758</v>
      </c>
      <c r="N897" s="5" t="str">
        <f t="shared" si="166"/>
        <v>02</v>
      </c>
      <c r="O897" s="5">
        <f t="shared" si="167"/>
        <v>34</v>
      </c>
      <c r="P897" s="5" t="str">
        <f t="shared" si="168"/>
        <v>04</v>
      </c>
      <c r="Q897" s="6" t="s">
        <v>901</v>
      </c>
      <c r="R897">
        <v>-21.8</v>
      </c>
      <c r="S897">
        <v>-68.62</v>
      </c>
      <c r="T897">
        <v>121</v>
      </c>
      <c r="U897">
        <v>5</v>
      </c>
    </row>
    <row r="898" spans="1:21" x14ac:dyDescent="0.25">
      <c r="A898" s="2">
        <v>42557.997546296298</v>
      </c>
      <c r="B898" s="4">
        <f t="shared" si="157"/>
        <v>2016</v>
      </c>
      <c r="C898" s="4">
        <f t="shared" si="158"/>
        <v>7</v>
      </c>
      <c r="D898" s="4">
        <f t="shared" si="159"/>
        <v>6</v>
      </c>
      <c r="E898" s="4">
        <f t="shared" si="160"/>
        <v>23</v>
      </c>
      <c r="F898" s="4">
        <f t="shared" si="161"/>
        <v>56</v>
      </c>
      <c r="G898" s="4">
        <f t="shared" si="162"/>
        <v>28</v>
      </c>
      <c r="H898" s="5">
        <f t="shared" si="163"/>
        <v>2016</v>
      </c>
      <c r="I898" s="5" t="str">
        <f t="shared" si="164"/>
        <v>07</v>
      </c>
      <c r="J898" s="5" t="str">
        <f t="shared" si="165"/>
        <v>06</v>
      </c>
      <c r="K898" s="5">
        <v>2016</v>
      </c>
      <c r="L898" s="5" t="s">
        <v>1756</v>
      </c>
      <c r="M898" s="5" t="s">
        <v>1755</v>
      </c>
      <c r="N898" s="5">
        <f t="shared" si="166"/>
        <v>23</v>
      </c>
      <c r="O898" s="5">
        <f t="shared" si="167"/>
        <v>56</v>
      </c>
      <c r="P898" s="5">
        <f t="shared" si="168"/>
        <v>28</v>
      </c>
      <c r="Q898" s="6" t="s">
        <v>902</v>
      </c>
      <c r="R898">
        <v>-30.38</v>
      </c>
      <c r="S898">
        <v>-71.38</v>
      </c>
      <c r="T898">
        <v>49</v>
      </c>
      <c r="U898">
        <v>4.3</v>
      </c>
    </row>
    <row r="899" spans="1:21" x14ac:dyDescent="0.25">
      <c r="A899" s="2">
        <v>42440.156585648147</v>
      </c>
      <c r="B899" s="4">
        <f t="shared" ref="B899:B962" si="169">YEAR(A899)</f>
        <v>2016</v>
      </c>
      <c r="C899" s="4">
        <f t="shared" ref="C899:C962" si="170">MONTH(A899)</f>
        <v>3</v>
      </c>
      <c r="D899" s="4">
        <f t="shared" ref="D899:D962" si="171">DAY(A899)</f>
        <v>11</v>
      </c>
      <c r="E899" s="4">
        <f t="shared" ref="E899:E962" si="172">HOUR(A899)</f>
        <v>3</v>
      </c>
      <c r="F899" s="4">
        <f t="shared" ref="F899:F962" si="173">MINUTE(A899)</f>
        <v>45</v>
      </c>
      <c r="G899" s="4">
        <f t="shared" ref="G899:G962" si="174">SECOND(A899)</f>
        <v>29</v>
      </c>
      <c r="H899" s="5">
        <f t="shared" ref="H899:H962" si="175">B899</f>
        <v>2016</v>
      </c>
      <c r="I899" s="5" t="str">
        <f t="shared" ref="I899:I962" si="176">IF(LEN(C899)&gt;1,C899,CONCATENATE("0",C899))</f>
        <v>03</v>
      </c>
      <c r="J899" s="5">
        <f t="shared" ref="J899:J962" si="177">IF(LEN(D899)&gt;1,D899,CONCATENATE("0",D899))</f>
        <v>11</v>
      </c>
      <c r="K899" s="5">
        <v>2016</v>
      </c>
      <c r="L899" s="5" t="s">
        <v>1752</v>
      </c>
      <c r="M899" s="5">
        <v>11</v>
      </c>
      <c r="N899" s="5" t="str">
        <f t="shared" ref="N899:N962" si="178">IF(LEN(E899)&gt;1,E899,CONCATENATE("0",E899))</f>
        <v>03</v>
      </c>
      <c r="O899" s="5">
        <f t="shared" ref="O899:O962" si="179">IF(LEN(F899)&gt;1,F899,CONCATENATE("0",F899))</f>
        <v>45</v>
      </c>
      <c r="P899" s="5">
        <f t="shared" ref="P899:P962" si="180">IF(LEN(G899)&gt;1,G899,CONCATENATE("0",G899))</f>
        <v>29</v>
      </c>
      <c r="Q899" s="6" t="s">
        <v>903</v>
      </c>
      <c r="R899">
        <v>-25.84</v>
      </c>
      <c r="S899">
        <v>-70.27</v>
      </c>
      <c r="T899">
        <v>66</v>
      </c>
      <c r="U899">
        <v>4.2</v>
      </c>
    </row>
    <row r="900" spans="1:21" x14ac:dyDescent="0.25">
      <c r="A900" s="2">
        <v>42528.792881944442</v>
      </c>
      <c r="B900" s="4">
        <f t="shared" si="169"/>
        <v>2016</v>
      </c>
      <c r="C900" s="4">
        <f t="shared" si="170"/>
        <v>6</v>
      </c>
      <c r="D900" s="4">
        <f t="shared" si="171"/>
        <v>7</v>
      </c>
      <c r="E900" s="4">
        <f t="shared" si="172"/>
        <v>19</v>
      </c>
      <c r="F900" s="4">
        <f t="shared" si="173"/>
        <v>1</v>
      </c>
      <c r="G900" s="4">
        <f t="shared" si="174"/>
        <v>45</v>
      </c>
      <c r="H900" s="5">
        <f t="shared" si="175"/>
        <v>2016</v>
      </c>
      <c r="I900" s="5" t="str">
        <f t="shared" si="176"/>
        <v>06</v>
      </c>
      <c r="J900" s="5" t="str">
        <f t="shared" si="177"/>
        <v>07</v>
      </c>
      <c r="K900" s="5">
        <v>2016</v>
      </c>
      <c r="L900" s="5" t="s">
        <v>1755</v>
      </c>
      <c r="M900" s="5" t="s">
        <v>1756</v>
      </c>
      <c r="N900" s="5">
        <f t="shared" si="178"/>
        <v>19</v>
      </c>
      <c r="O900" s="5" t="str">
        <f t="shared" si="179"/>
        <v>01</v>
      </c>
      <c r="P900" s="5">
        <f t="shared" si="180"/>
        <v>45</v>
      </c>
      <c r="Q900" s="6" t="s">
        <v>904</v>
      </c>
      <c r="R900">
        <v>-25.87</v>
      </c>
      <c r="S900">
        <v>-69.489999999999995</v>
      </c>
      <c r="T900">
        <v>84</v>
      </c>
      <c r="U900">
        <v>4.0999999999999996</v>
      </c>
    </row>
    <row r="901" spans="1:21" x14ac:dyDescent="0.25">
      <c r="A901" s="2">
        <v>42501.749756944446</v>
      </c>
      <c r="B901" s="4">
        <f t="shared" si="169"/>
        <v>2016</v>
      </c>
      <c r="C901" s="4">
        <f t="shared" si="170"/>
        <v>5</v>
      </c>
      <c r="D901" s="4">
        <f t="shared" si="171"/>
        <v>11</v>
      </c>
      <c r="E901" s="4">
        <f t="shared" si="172"/>
        <v>17</v>
      </c>
      <c r="F901" s="4">
        <f t="shared" si="173"/>
        <v>59</v>
      </c>
      <c r="G901" s="4">
        <f t="shared" si="174"/>
        <v>39</v>
      </c>
      <c r="H901" s="5">
        <f t="shared" si="175"/>
        <v>2016</v>
      </c>
      <c r="I901" s="5" t="str">
        <f t="shared" si="176"/>
        <v>05</v>
      </c>
      <c r="J901" s="5">
        <f t="shared" si="177"/>
        <v>11</v>
      </c>
      <c r="K901" s="5">
        <v>2016</v>
      </c>
      <c r="L901" s="5" t="s">
        <v>1760</v>
      </c>
      <c r="M901" s="5">
        <v>11</v>
      </c>
      <c r="N901" s="5">
        <f t="shared" si="178"/>
        <v>17</v>
      </c>
      <c r="O901" s="5">
        <f t="shared" si="179"/>
        <v>59</v>
      </c>
      <c r="P901" s="5">
        <f t="shared" si="180"/>
        <v>39</v>
      </c>
      <c r="Q901" s="6" t="s">
        <v>905</v>
      </c>
      <c r="R901">
        <v>-27.95</v>
      </c>
      <c r="S901">
        <v>-71.13</v>
      </c>
      <c r="T901">
        <v>29</v>
      </c>
      <c r="U901">
        <v>4.5999999999999996</v>
      </c>
    </row>
    <row r="902" spans="1:21" x14ac:dyDescent="0.25">
      <c r="A902" s="2">
        <v>42677.530590277776</v>
      </c>
      <c r="B902" s="4">
        <f t="shared" si="169"/>
        <v>2016</v>
      </c>
      <c r="C902" s="4">
        <f t="shared" si="170"/>
        <v>11</v>
      </c>
      <c r="D902" s="4">
        <f t="shared" si="171"/>
        <v>3</v>
      </c>
      <c r="E902" s="4">
        <f t="shared" si="172"/>
        <v>12</v>
      </c>
      <c r="F902" s="4">
        <f t="shared" si="173"/>
        <v>44</v>
      </c>
      <c r="G902" s="4">
        <f t="shared" si="174"/>
        <v>3</v>
      </c>
      <c r="H902" s="5">
        <f t="shared" si="175"/>
        <v>2016</v>
      </c>
      <c r="I902" s="5">
        <f t="shared" si="176"/>
        <v>11</v>
      </c>
      <c r="J902" s="5" t="str">
        <f t="shared" si="177"/>
        <v>03</v>
      </c>
      <c r="K902" s="5">
        <v>2016</v>
      </c>
      <c r="L902" s="5">
        <v>11</v>
      </c>
      <c r="M902" s="5" t="s">
        <v>1752</v>
      </c>
      <c r="N902" s="5">
        <f t="shared" si="178"/>
        <v>12</v>
      </c>
      <c r="O902" s="5">
        <f t="shared" si="179"/>
        <v>44</v>
      </c>
      <c r="P902" s="5" t="str">
        <f t="shared" si="180"/>
        <v>03</v>
      </c>
      <c r="Q902" s="6" t="s">
        <v>906</v>
      </c>
      <c r="R902">
        <v>-19.34</v>
      </c>
      <c r="S902">
        <v>-69.349999999999994</v>
      </c>
      <c r="T902">
        <v>110</v>
      </c>
      <c r="U902">
        <v>5</v>
      </c>
    </row>
    <row r="903" spans="1:21" x14ac:dyDescent="0.25">
      <c r="A903" s="2">
        <v>42616.042337962965</v>
      </c>
      <c r="B903" s="4">
        <f t="shared" si="169"/>
        <v>2016</v>
      </c>
      <c r="C903" s="4">
        <f t="shared" si="170"/>
        <v>9</v>
      </c>
      <c r="D903" s="4">
        <f t="shared" si="171"/>
        <v>3</v>
      </c>
      <c r="E903" s="4">
        <f t="shared" si="172"/>
        <v>1</v>
      </c>
      <c r="F903" s="4">
        <f t="shared" si="173"/>
        <v>0</v>
      </c>
      <c r="G903" s="4">
        <f t="shared" si="174"/>
        <v>58</v>
      </c>
      <c r="H903" s="5">
        <f t="shared" si="175"/>
        <v>2016</v>
      </c>
      <c r="I903" s="5" t="str">
        <f t="shared" si="176"/>
        <v>09</v>
      </c>
      <c r="J903" s="5" t="str">
        <f t="shared" si="177"/>
        <v>03</v>
      </c>
      <c r="K903" s="5">
        <v>2016</v>
      </c>
      <c r="L903" s="5" t="s">
        <v>1759</v>
      </c>
      <c r="M903" s="5" t="s">
        <v>1752</v>
      </c>
      <c r="N903" s="5" t="str">
        <f t="shared" si="178"/>
        <v>01</v>
      </c>
      <c r="O903" s="5" t="str">
        <f t="shared" si="179"/>
        <v>00</v>
      </c>
      <c r="P903" s="5">
        <f t="shared" si="180"/>
        <v>58</v>
      </c>
      <c r="Q903" s="6" t="s">
        <v>907</v>
      </c>
      <c r="R903">
        <v>-22.13</v>
      </c>
      <c r="S903">
        <v>-69.89</v>
      </c>
      <c r="T903">
        <v>72</v>
      </c>
      <c r="U903">
        <v>4.3</v>
      </c>
    </row>
    <row r="904" spans="1:21" x14ac:dyDescent="0.25">
      <c r="A904" s="2">
        <v>42410.135439814818</v>
      </c>
      <c r="B904" s="4">
        <f t="shared" si="169"/>
        <v>2016</v>
      </c>
      <c r="C904" s="4">
        <f t="shared" si="170"/>
        <v>2</v>
      </c>
      <c r="D904" s="4">
        <f t="shared" si="171"/>
        <v>10</v>
      </c>
      <c r="E904" s="4">
        <f t="shared" si="172"/>
        <v>3</v>
      </c>
      <c r="F904" s="4">
        <f t="shared" si="173"/>
        <v>15</v>
      </c>
      <c r="G904" s="4">
        <f t="shared" si="174"/>
        <v>2</v>
      </c>
      <c r="H904" s="5">
        <f t="shared" si="175"/>
        <v>2016</v>
      </c>
      <c r="I904" s="5" t="str">
        <f t="shared" si="176"/>
        <v>02</v>
      </c>
      <c r="J904" s="5">
        <f t="shared" si="177"/>
        <v>10</v>
      </c>
      <c r="K904" s="5">
        <v>2016</v>
      </c>
      <c r="L904" s="5" t="s">
        <v>1757</v>
      </c>
      <c r="M904" s="5">
        <v>10</v>
      </c>
      <c r="N904" s="5" t="str">
        <f t="shared" si="178"/>
        <v>03</v>
      </c>
      <c r="O904" s="5">
        <f t="shared" si="179"/>
        <v>15</v>
      </c>
      <c r="P904" s="5" t="str">
        <f t="shared" si="180"/>
        <v>02</v>
      </c>
      <c r="Q904" s="6" t="s">
        <v>908</v>
      </c>
      <c r="R904">
        <v>-36.85</v>
      </c>
      <c r="S904">
        <v>-74.14</v>
      </c>
      <c r="T904">
        <v>30</v>
      </c>
      <c r="U904">
        <v>4.4000000000000004</v>
      </c>
    </row>
    <row r="905" spans="1:21" x14ac:dyDescent="0.25">
      <c r="A905" s="2">
        <v>42567.142812500002</v>
      </c>
      <c r="B905" s="4">
        <f t="shared" si="169"/>
        <v>2016</v>
      </c>
      <c r="C905" s="4">
        <f t="shared" si="170"/>
        <v>7</v>
      </c>
      <c r="D905" s="4">
        <f t="shared" si="171"/>
        <v>16</v>
      </c>
      <c r="E905" s="4">
        <f t="shared" si="172"/>
        <v>3</v>
      </c>
      <c r="F905" s="4">
        <f t="shared" si="173"/>
        <v>25</v>
      </c>
      <c r="G905" s="4">
        <f t="shared" si="174"/>
        <v>39</v>
      </c>
      <c r="H905" s="5">
        <f t="shared" si="175"/>
        <v>2016</v>
      </c>
      <c r="I905" s="5" t="str">
        <f t="shared" si="176"/>
        <v>07</v>
      </c>
      <c r="J905" s="5">
        <f t="shared" si="177"/>
        <v>16</v>
      </c>
      <c r="K905" s="5">
        <v>2016</v>
      </c>
      <c r="L905" s="5" t="s">
        <v>1756</v>
      </c>
      <c r="M905" s="5">
        <v>16</v>
      </c>
      <c r="N905" s="5" t="str">
        <f t="shared" si="178"/>
        <v>03</v>
      </c>
      <c r="O905" s="5">
        <f t="shared" si="179"/>
        <v>25</v>
      </c>
      <c r="P905" s="5">
        <f t="shared" si="180"/>
        <v>39</v>
      </c>
      <c r="Q905" s="6" t="s">
        <v>909</v>
      </c>
      <c r="R905">
        <v>-21.35</v>
      </c>
      <c r="S905">
        <v>-69.98</v>
      </c>
      <c r="T905">
        <v>39</v>
      </c>
      <c r="U905">
        <v>4.3</v>
      </c>
    </row>
    <row r="906" spans="1:21" x14ac:dyDescent="0.25">
      <c r="A906" s="2">
        <v>42674.239270833335</v>
      </c>
      <c r="B906" s="4">
        <f t="shared" si="169"/>
        <v>2016</v>
      </c>
      <c r="C906" s="4">
        <f t="shared" si="170"/>
        <v>10</v>
      </c>
      <c r="D906" s="4">
        <f t="shared" si="171"/>
        <v>31</v>
      </c>
      <c r="E906" s="4">
        <f t="shared" si="172"/>
        <v>5</v>
      </c>
      <c r="F906" s="4">
        <f t="shared" si="173"/>
        <v>44</v>
      </c>
      <c r="G906" s="4">
        <f t="shared" si="174"/>
        <v>33</v>
      </c>
      <c r="H906" s="5">
        <f t="shared" si="175"/>
        <v>2016</v>
      </c>
      <c r="I906" s="5">
        <f t="shared" si="176"/>
        <v>10</v>
      </c>
      <c r="J906" s="5">
        <f t="shared" si="177"/>
        <v>31</v>
      </c>
      <c r="K906" s="5">
        <v>2016</v>
      </c>
      <c r="L906" s="5">
        <v>10</v>
      </c>
      <c r="M906" s="5">
        <v>31</v>
      </c>
      <c r="N906" s="5" t="str">
        <f t="shared" si="178"/>
        <v>05</v>
      </c>
      <c r="O906" s="5">
        <f t="shared" si="179"/>
        <v>44</v>
      </c>
      <c r="P906" s="5">
        <f t="shared" si="180"/>
        <v>33</v>
      </c>
      <c r="Q906" s="6" t="s">
        <v>910</v>
      </c>
      <c r="R906">
        <v>-22.43</v>
      </c>
      <c r="S906">
        <v>-68.64</v>
      </c>
      <c r="T906">
        <v>105</v>
      </c>
      <c r="U906">
        <v>5.0999999999999996</v>
      </c>
    </row>
    <row r="907" spans="1:21" x14ac:dyDescent="0.25">
      <c r="A907" s="2">
        <v>42728.319490740738</v>
      </c>
      <c r="B907" s="4">
        <f t="shared" si="169"/>
        <v>2016</v>
      </c>
      <c r="C907" s="4">
        <f t="shared" si="170"/>
        <v>12</v>
      </c>
      <c r="D907" s="4">
        <f t="shared" si="171"/>
        <v>24</v>
      </c>
      <c r="E907" s="4">
        <f t="shared" si="172"/>
        <v>7</v>
      </c>
      <c r="F907" s="4">
        <f t="shared" si="173"/>
        <v>40</v>
      </c>
      <c r="G907" s="4">
        <f t="shared" si="174"/>
        <v>4</v>
      </c>
      <c r="H907" s="5">
        <f t="shared" si="175"/>
        <v>2016</v>
      </c>
      <c r="I907" s="5">
        <f t="shared" si="176"/>
        <v>12</v>
      </c>
      <c r="J907" s="5">
        <f t="shared" si="177"/>
        <v>24</v>
      </c>
      <c r="K907" s="5">
        <v>2016</v>
      </c>
      <c r="L907" s="5">
        <v>12</v>
      </c>
      <c r="M907" s="5">
        <v>24</v>
      </c>
      <c r="N907" s="5" t="str">
        <f t="shared" si="178"/>
        <v>07</v>
      </c>
      <c r="O907" s="5">
        <f t="shared" si="179"/>
        <v>40</v>
      </c>
      <c r="P907" s="5" t="str">
        <f t="shared" si="180"/>
        <v>04</v>
      </c>
      <c r="Q907" s="6" t="s">
        <v>911</v>
      </c>
      <c r="R907">
        <v>-33.92</v>
      </c>
      <c r="S907">
        <v>-70.62</v>
      </c>
      <c r="T907">
        <v>89</v>
      </c>
      <c r="U907">
        <v>4.0999999999999996</v>
      </c>
    </row>
    <row r="908" spans="1:21" x14ac:dyDescent="0.25">
      <c r="A908" s="2">
        <v>42453.926817129628</v>
      </c>
      <c r="B908" s="4">
        <f t="shared" si="169"/>
        <v>2016</v>
      </c>
      <c r="C908" s="4">
        <f t="shared" si="170"/>
        <v>3</v>
      </c>
      <c r="D908" s="4">
        <f t="shared" si="171"/>
        <v>24</v>
      </c>
      <c r="E908" s="4">
        <f t="shared" si="172"/>
        <v>22</v>
      </c>
      <c r="F908" s="4">
        <f t="shared" si="173"/>
        <v>14</v>
      </c>
      <c r="G908" s="4">
        <f t="shared" si="174"/>
        <v>37</v>
      </c>
      <c r="H908" s="5">
        <f t="shared" si="175"/>
        <v>2016</v>
      </c>
      <c r="I908" s="5" t="str">
        <f t="shared" si="176"/>
        <v>03</v>
      </c>
      <c r="J908" s="5">
        <f t="shared" si="177"/>
        <v>24</v>
      </c>
      <c r="K908" s="5">
        <v>2016</v>
      </c>
      <c r="L908" s="5" t="s">
        <v>1752</v>
      </c>
      <c r="M908" s="5">
        <v>24</v>
      </c>
      <c r="N908" s="5">
        <f t="shared" si="178"/>
        <v>22</v>
      </c>
      <c r="O908" s="5">
        <f t="shared" si="179"/>
        <v>14</v>
      </c>
      <c r="P908" s="5">
        <f t="shared" si="180"/>
        <v>37</v>
      </c>
      <c r="Q908" s="6" t="s">
        <v>912</v>
      </c>
      <c r="R908">
        <v>-30.42</v>
      </c>
      <c r="S908">
        <v>-71.67</v>
      </c>
      <c r="T908">
        <v>34</v>
      </c>
      <c r="U908">
        <v>4.2</v>
      </c>
    </row>
    <row r="909" spans="1:21" x14ac:dyDescent="0.25">
      <c r="A909" s="2">
        <v>42416.950011574074</v>
      </c>
      <c r="B909" s="4">
        <f t="shared" si="169"/>
        <v>2016</v>
      </c>
      <c r="C909" s="4">
        <f t="shared" si="170"/>
        <v>2</v>
      </c>
      <c r="D909" s="4">
        <f t="shared" si="171"/>
        <v>16</v>
      </c>
      <c r="E909" s="4">
        <f t="shared" si="172"/>
        <v>22</v>
      </c>
      <c r="F909" s="4">
        <f t="shared" si="173"/>
        <v>48</v>
      </c>
      <c r="G909" s="4">
        <f t="shared" si="174"/>
        <v>1</v>
      </c>
      <c r="H909" s="5">
        <f t="shared" si="175"/>
        <v>2016</v>
      </c>
      <c r="I909" s="5" t="str">
        <f t="shared" si="176"/>
        <v>02</v>
      </c>
      <c r="J909" s="5">
        <f t="shared" si="177"/>
        <v>16</v>
      </c>
      <c r="K909" s="5">
        <v>2016</v>
      </c>
      <c r="L909" s="5" t="s">
        <v>1757</v>
      </c>
      <c r="M909" s="5">
        <v>16</v>
      </c>
      <c r="N909" s="5">
        <f t="shared" si="178"/>
        <v>22</v>
      </c>
      <c r="O909" s="5">
        <f t="shared" si="179"/>
        <v>48</v>
      </c>
      <c r="P909" s="5" t="str">
        <f t="shared" si="180"/>
        <v>01</v>
      </c>
      <c r="Q909" s="6" t="s">
        <v>913</v>
      </c>
      <c r="R909">
        <v>-19.03</v>
      </c>
      <c r="S909">
        <v>-69.47</v>
      </c>
      <c r="T909">
        <v>94</v>
      </c>
      <c r="U909">
        <v>4.2</v>
      </c>
    </row>
    <row r="910" spans="1:21" x14ac:dyDescent="0.25">
      <c r="A910" s="2">
        <v>42640.701388888891</v>
      </c>
      <c r="B910" s="4">
        <f t="shared" si="169"/>
        <v>2016</v>
      </c>
      <c r="C910" s="4">
        <f t="shared" si="170"/>
        <v>9</v>
      </c>
      <c r="D910" s="4">
        <f t="shared" si="171"/>
        <v>27</v>
      </c>
      <c r="E910" s="4">
        <f t="shared" si="172"/>
        <v>16</v>
      </c>
      <c r="F910" s="4">
        <f t="shared" si="173"/>
        <v>50</v>
      </c>
      <c r="G910" s="4">
        <f t="shared" si="174"/>
        <v>0</v>
      </c>
      <c r="H910" s="5">
        <f t="shared" si="175"/>
        <v>2016</v>
      </c>
      <c r="I910" s="5" t="str">
        <f t="shared" si="176"/>
        <v>09</v>
      </c>
      <c r="J910" s="5">
        <f t="shared" si="177"/>
        <v>27</v>
      </c>
      <c r="K910" s="5">
        <v>2016</v>
      </c>
      <c r="L910" s="5" t="s">
        <v>1759</v>
      </c>
      <c r="M910" s="5">
        <v>27</v>
      </c>
      <c r="N910" s="5">
        <f t="shared" si="178"/>
        <v>16</v>
      </c>
      <c r="O910" s="5">
        <f t="shared" si="179"/>
        <v>50</v>
      </c>
      <c r="P910" s="5" t="str">
        <f t="shared" si="180"/>
        <v>00</v>
      </c>
      <c r="Q910" s="6" t="s">
        <v>914</v>
      </c>
      <c r="R910">
        <v>-23.1</v>
      </c>
      <c r="S910">
        <v>-70.61</v>
      </c>
      <c r="T910">
        <v>36</v>
      </c>
      <c r="U910">
        <v>4.5999999999999996</v>
      </c>
    </row>
    <row r="911" spans="1:21" x14ac:dyDescent="0.25">
      <c r="A911" s="2">
        <v>42594.784062500003</v>
      </c>
      <c r="B911" s="4">
        <f t="shared" si="169"/>
        <v>2016</v>
      </c>
      <c r="C911" s="4">
        <f t="shared" si="170"/>
        <v>8</v>
      </c>
      <c r="D911" s="4">
        <f t="shared" si="171"/>
        <v>12</v>
      </c>
      <c r="E911" s="4">
        <f t="shared" si="172"/>
        <v>18</v>
      </c>
      <c r="F911" s="4">
        <f t="shared" si="173"/>
        <v>49</v>
      </c>
      <c r="G911" s="4">
        <f t="shared" si="174"/>
        <v>3</v>
      </c>
      <c r="H911" s="5">
        <f t="shared" si="175"/>
        <v>2016</v>
      </c>
      <c r="I911" s="5" t="str">
        <f t="shared" si="176"/>
        <v>08</v>
      </c>
      <c r="J911" s="5">
        <f t="shared" si="177"/>
        <v>12</v>
      </c>
      <c r="K911" s="5">
        <v>2016</v>
      </c>
      <c r="L911" s="5" t="s">
        <v>1758</v>
      </c>
      <c r="M911" s="5">
        <v>12</v>
      </c>
      <c r="N911" s="5">
        <f t="shared" si="178"/>
        <v>18</v>
      </c>
      <c r="O911" s="5">
        <f t="shared" si="179"/>
        <v>49</v>
      </c>
      <c r="P911" s="5" t="str">
        <f t="shared" si="180"/>
        <v>03</v>
      </c>
      <c r="Q911" s="6" t="s">
        <v>915</v>
      </c>
      <c r="R911">
        <v>-40.36</v>
      </c>
      <c r="S911">
        <v>-72.959999999999994</v>
      </c>
      <c r="T911">
        <v>61</v>
      </c>
      <c r="U911">
        <v>4.0999999999999996</v>
      </c>
    </row>
    <row r="912" spans="1:21" x14ac:dyDescent="0.25">
      <c r="A912" s="2">
        <v>42585.3205787037</v>
      </c>
      <c r="B912" s="4">
        <f t="shared" si="169"/>
        <v>2016</v>
      </c>
      <c r="C912" s="4">
        <f t="shared" si="170"/>
        <v>8</v>
      </c>
      <c r="D912" s="4">
        <f t="shared" si="171"/>
        <v>3</v>
      </c>
      <c r="E912" s="4">
        <f t="shared" si="172"/>
        <v>7</v>
      </c>
      <c r="F912" s="4">
        <f t="shared" si="173"/>
        <v>41</v>
      </c>
      <c r="G912" s="4">
        <f t="shared" si="174"/>
        <v>38</v>
      </c>
      <c r="H912" s="5">
        <f t="shared" si="175"/>
        <v>2016</v>
      </c>
      <c r="I912" s="5" t="str">
        <f t="shared" si="176"/>
        <v>08</v>
      </c>
      <c r="J912" s="5" t="str">
        <f t="shared" si="177"/>
        <v>03</v>
      </c>
      <c r="K912" s="5">
        <v>2016</v>
      </c>
      <c r="L912" s="5" t="s">
        <v>1758</v>
      </c>
      <c r="M912" s="5" t="s">
        <v>1752</v>
      </c>
      <c r="N912" s="5" t="str">
        <f t="shared" si="178"/>
        <v>07</v>
      </c>
      <c r="O912" s="5">
        <f t="shared" si="179"/>
        <v>41</v>
      </c>
      <c r="P912" s="5">
        <f t="shared" si="180"/>
        <v>38</v>
      </c>
      <c r="Q912" s="6" t="s">
        <v>916</v>
      </c>
      <c r="R912">
        <v>-21.24</v>
      </c>
      <c r="S912">
        <v>-69.47</v>
      </c>
      <c r="T912">
        <v>74</v>
      </c>
      <c r="U912">
        <v>4.0999999999999996</v>
      </c>
    </row>
    <row r="913" spans="1:21" x14ac:dyDescent="0.25">
      <c r="A913" s="2">
        <v>42414.014872685184</v>
      </c>
      <c r="B913" s="4">
        <f t="shared" si="169"/>
        <v>2016</v>
      </c>
      <c r="C913" s="4">
        <f t="shared" si="170"/>
        <v>2</v>
      </c>
      <c r="D913" s="4">
        <f t="shared" si="171"/>
        <v>14</v>
      </c>
      <c r="E913" s="4">
        <f t="shared" si="172"/>
        <v>0</v>
      </c>
      <c r="F913" s="4">
        <f t="shared" si="173"/>
        <v>21</v>
      </c>
      <c r="G913" s="4">
        <f t="shared" si="174"/>
        <v>25</v>
      </c>
      <c r="H913" s="5">
        <f t="shared" si="175"/>
        <v>2016</v>
      </c>
      <c r="I913" s="5" t="str">
        <f t="shared" si="176"/>
        <v>02</v>
      </c>
      <c r="J913" s="5">
        <f t="shared" si="177"/>
        <v>14</v>
      </c>
      <c r="K913" s="5">
        <v>2016</v>
      </c>
      <c r="L913" s="5" t="s">
        <v>1757</v>
      </c>
      <c r="M913" s="5">
        <v>14</v>
      </c>
      <c r="N913" s="5" t="str">
        <f t="shared" si="178"/>
        <v>00</v>
      </c>
      <c r="O913" s="5">
        <f t="shared" si="179"/>
        <v>21</v>
      </c>
      <c r="P913" s="5">
        <f t="shared" si="180"/>
        <v>25</v>
      </c>
      <c r="Q913" s="6" t="s">
        <v>917</v>
      </c>
      <c r="R913">
        <v>-19.14</v>
      </c>
      <c r="S913">
        <v>-69.44</v>
      </c>
      <c r="T913">
        <v>105</v>
      </c>
      <c r="U913">
        <v>4.4000000000000004</v>
      </c>
    </row>
    <row r="914" spans="1:21" x14ac:dyDescent="0.25">
      <c r="A914" s="2">
        <v>42624.877685185187</v>
      </c>
      <c r="B914" s="4">
        <f t="shared" si="169"/>
        <v>2016</v>
      </c>
      <c r="C914" s="4">
        <f t="shared" si="170"/>
        <v>9</v>
      </c>
      <c r="D914" s="4">
        <f t="shared" si="171"/>
        <v>11</v>
      </c>
      <c r="E914" s="4">
        <f t="shared" si="172"/>
        <v>21</v>
      </c>
      <c r="F914" s="4">
        <f t="shared" si="173"/>
        <v>3</v>
      </c>
      <c r="G914" s="4">
        <f t="shared" si="174"/>
        <v>52</v>
      </c>
      <c r="H914" s="5">
        <f t="shared" si="175"/>
        <v>2016</v>
      </c>
      <c r="I914" s="5" t="str">
        <f t="shared" si="176"/>
        <v>09</v>
      </c>
      <c r="J914" s="5">
        <f t="shared" si="177"/>
        <v>11</v>
      </c>
      <c r="K914" s="5">
        <v>2016</v>
      </c>
      <c r="L914" s="5" t="s">
        <v>1759</v>
      </c>
      <c r="M914" s="5">
        <v>11</v>
      </c>
      <c r="N914" s="5">
        <f t="shared" si="178"/>
        <v>21</v>
      </c>
      <c r="O914" s="5" t="str">
        <f t="shared" si="179"/>
        <v>03</v>
      </c>
      <c r="P914" s="5">
        <f t="shared" si="180"/>
        <v>52</v>
      </c>
      <c r="Q914" s="6" t="s">
        <v>918</v>
      </c>
      <c r="R914">
        <v>-23.04</v>
      </c>
      <c r="S914">
        <v>-69.06</v>
      </c>
      <c r="T914">
        <v>78</v>
      </c>
      <c r="U914">
        <v>4.5</v>
      </c>
    </row>
    <row r="915" spans="1:21" x14ac:dyDescent="0.25">
      <c r="A915" s="2">
        <v>42526.628877314812</v>
      </c>
      <c r="B915" s="4">
        <f t="shared" si="169"/>
        <v>2016</v>
      </c>
      <c r="C915" s="4">
        <f t="shared" si="170"/>
        <v>6</v>
      </c>
      <c r="D915" s="4">
        <f t="shared" si="171"/>
        <v>5</v>
      </c>
      <c r="E915" s="4">
        <f t="shared" si="172"/>
        <v>15</v>
      </c>
      <c r="F915" s="4">
        <f t="shared" si="173"/>
        <v>5</v>
      </c>
      <c r="G915" s="4">
        <f t="shared" si="174"/>
        <v>35</v>
      </c>
      <c r="H915" s="5">
        <f t="shared" si="175"/>
        <v>2016</v>
      </c>
      <c r="I915" s="5" t="str">
        <f t="shared" si="176"/>
        <v>06</v>
      </c>
      <c r="J915" s="5" t="str">
        <f t="shared" si="177"/>
        <v>05</v>
      </c>
      <c r="K915" s="5">
        <v>2016</v>
      </c>
      <c r="L915" s="5" t="s">
        <v>1755</v>
      </c>
      <c r="M915" s="5" t="s">
        <v>1760</v>
      </c>
      <c r="N915" s="5">
        <f t="shared" si="178"/>
        <v>15</v>
      </c>
      <c r="O915" s="5" t="str">
        <f t="shared" si="179"/>
        <v>05</v>
      </c>
      <c r="P915" s="5">
        <f t="shared" si="180"/>
        <v>35</v>
      </c>
      <c r="Q915" s="6" t="s">
        <v>919</v>
      </c>
      <c r="R915">
        <v>-19.48</v>
      </c>
      <c r="S915">
        <v>-69.25</v>
      </c>
      <c r="T915">
        <v>107</v>
      </c>
      <c r="U915">
        <v>5.3</v>
      </c>
    </row>
    <row r="916" spans="1:21" x14ac:dyDescent="0.25">
      <c r="A916" s="2">
        <v>42731.47383101852</v>
      </c>
      <c r="B916" s="4">
        <f t="shared" si="169"/>
        <v>2016</v>
      </c>
      <c r="C916" s="4">
        <f t="shared" si="170"/>
        <v>12</v>
      </c>
      <c r="D916" s="4">
        <f t="shared" si="171"/>
        <v>27</v>
      </c>
      <c r="E916" s="4">
        <f t="shared" si="172"/>
        <v>11</v>
      </c>
      <c r="F916" s="4">
        <f t="shared" si="173"/>
        <v>22</v>
      </c>
      <c r="G916" s="4">
        <f t="shared" si="174"/>
        <v>19</v>
      </c>
      <c r="H916" s="5">
        <f t="shared" si="175"/>
        <v>2016</v>
      </c>
      <c r="I916" s="5">
        <f t="shared" si="176"/>
        <v>12</v>
      </c>
      <c r="J916" s="5">
        <f t="shared" si="177"/>
        <v>27</v>
      </c>
      <c r="K916" s="5">
        <v>2016</v>
      </c>
      <c r="L916" s="5">
        <v>12</v>
      </c>
      <c r="M916" s="5">
        <v>27</v>
      </c>
      <c r="N916" s="5">
        <f t="shared" si="178"/>
        <v>11</v>
      </c>
      <c r="O916" s="5">
        <f t="shared" si="179"/>
        <v>22</v>
      </c>
      <c r="P916" s="5">
        <f t="shared" si="180"/>
        <v>19</v>
      </c>
      <c r="Q916" s="6" t="s">
        <v>920</v>
      </c>
      <c r="R916">
        <v>-20.48</v>
      </c>
      <c r="S916">
        <v>-68.83</v>
      </c>
      <c r="T916">
        <v>111</v>
      </c>
      <c r="U916">
        <v>4.2</v>
      </c>
    </row>
    <row r="917" spans="1:21" x14ac:dyDescent="0.25">
      <c r="A917" s="2">
        <v>42523.964444444442</v>
      </c>
      <c r="B917" s="4">
        <f t="shared" si="169"/>
        <v>2016</v>
      </c>
      <c r="C917" s="4">
        <f t="shared" si="170"/>
        <v>6</v>
      </c>
      <c r="D917" s="4">
        <f t="shared" si="171"/>
        <v>2</v>
      </c>
      <c r="E917" s="4">
        <f t="shared" si="172"/>
        <v>23</v>
      </c>
      <c r="F917" s="4">
        <f t="shared" si="173"/>
        <v>8</v>
      </c>
      <c r="G917" s="4">
        <f t="shared" si="174"/>
        <v>48</v>
      </c>
      <c r="H917" s="5">
        <f t="shared" si="175"/>
        <v>2016</v>
      </c>
      <c r="I917" s="5" t="str">
        <f t="shared" si="176"/>
        <v>06</v>
      </c>
      <c r="J917" s="5" t="str">
        <f t="shared" si="177"/>
        <v>02</v>
      </c>
      <c r="K917" s="5">
        <v>2016</v>
      </c>
      <c r="L917" s="5" t="s">
        <v>1755</v>
      </c>
      <c r="M917" s="5" t="s">
        <v>1757</v>
      </c>
      <c r="N917" s="5">
        <f t="shared" si="178"/>
        <v>23</v>
      </c>
      <c r="O917" s="5" t="str">
        <f t="shared" si="179"/>
        <v>08</v>
      </c>
      <c r="P917" s="5">
        <f t="shared" si="180"/>
        <v>48</v>
      </c>
      <c r="Q917" s="6" t="s">
        <v>921</v>
      </c>
      <c r="R917">
        <v>-21.11</v>
      </c>
      <c r="S917">
        <v>-68.91</v>
      </c>
      <c r="T917">
        <v>113</v>
      </c>
      <c r="U917">
        <v>4.0999999999999996</v>
      </c>
    </row>
    <row r="918" spans="1:21" x14ac:dyDescent="0.25">
      <c r="A918" s="2">
        <v>42729.584421296298</v>
      </c>
      <c r="B918" s="4">
        <f t="shared" si="169"/>
        <v>2016</v>
      </c>
      <c r="C918" s="4">
        <f t="shared" si="170"/>
        <v>12</v>
      </c>
      <c r="D918" s="4">
        <f t="shared" si="171"/>
        <v>25</v>
      </c>
      <c r="E918" s="4">
        <f t="shared" si="172"/>
        <v>14</v>
      </c>
      <c r="F918" s="4">
        <f t="shared" si="173"/>
        <v>1</v>
      </c>
      <c r="G918" s="4">
        <f t="shared" si="174"/>
        <v>34</v>
      </c>
      <c r="H918" s="5">
        <f t="shared" si="175"/>
        <v>2016</v>
      </c>
      <c r="I918" s="5">
        <f t="shared" si="176"/>
        <v>12</v>
      </c>
      <c r="J918" s="5">
        <f t="shared" si="177"/>
        <v>25</v>
      </c>
      <c r="K918" s="5">
        <v>2016</v>
      </c>
      <c r="L918" s="5">
        <v>12</v>
      </c>
      <c r="M918" s="5">
        <v>25</v>
      </c>
      <c r="N918" s="5">
        <f t="shared" si="178"/>
        <v>14</v>
      </c>
      <c r="O918" s="5" t="str">
        <f t="shared" si="179"/>
        <v>01</v>
      </c>
      <c r="P918" s="5">
        <f t="shared" si="180"/>
        <v>34</v>
      </c>
      <c r="Q918" s="6" t="s">
        <v>922</v>
      </c>
      <c r="R918">
        <v>-19.97</v>
      </c>
      <c r="S918">
        <v>-68.87</v>
      </c>
      <c r="T918">
        <v>116</v>
      </c>
      <c r="U918">
        <v>5.3</v>
      </c>
    </row>
    <row r="919" spans="1:21" x14ac:dyDescent="0.25">
      <c r="A919" s="2">
        <v>42424.916331018518</v>
      </c>
      <c r="B919" s="4">
        <f t="shared" si="169"/>
        <v>2016</v>
      </c>
      <c r="C919" s="4">
        <f t="shared" si="170"/>
        <v>2</v>
      </c>
      <c r="D919" s="4">
        <f t="shared" si="171"/>
        <v>24</v>
      </c>
      <c r="E919" s="4">
        <f t="shared" si="172"/>
        <v>21</v>
      </c>
      <c r="F919" s="4">
        <f t="shared" si="173"/>
        <v>59</v>
      </c>
      <c r="G919" s="4">
        <f t="shared" si="174"/>
        <v>31</v>
      </c>
      <c r="H919" s="5">
        <f t="shared" si="175"/>
        <v>2016</v>
      </c>
      <c r="I919" s="5" t="str">
        <f t="shared" si="176"/>
        <v>02</v>
      </c>
      <c r="J919" s="5">
        <f t="shared" si="177"/>
        <v>24</v>
      </c>
      <c r="K919" s="5">
        <v>2016</v>
      </c>
      <c r="L919" s="5" t="s">
        <v>1757</v>
      </c>
      <c r="M919" s="5">
        <v>24</v>
      </c>
      <c r="N919" s="5">
        <f t="shared" si="178"/>
        <v>21</v>
      </c>
      <c r="O919" s="5">
        <f t="shared" si="179"/>
        <v>59</v>
      </c>
      <c r="P919" s="5">
        <f t="shared" si="180"/>
        <v>31</v>
      </c>
      <c r="Q919" s="6" t="s">
        <v>923</v>
      </c>
      <c r="R919">
        <v>-30.07</v>
      </c>
      <c r="S919">
        <v>-71.05</v>
      </c>
      <c r="T919">
        <v>70</v>
      </c>
      <c r="U919">
        <v>4.3</v>
      </c>
    </row>
    <row r="920" spans="1:21" x14ac:dyDescent="0.25">
      <c r="A920" s="2">
        <v>42610.688935185186</v>
      </c>
      <c r="B920" s="4">
        <f t="shared" si="169"/>
        <v>2016</v>
      </c>
      <c r="C920" s="4">
        <f t="shared" si="170"/>
        <v>8</v>
      </c>
      <c r="D920" s="4">
        <f t="shared" si="171"/>
        <v>28</v>
      </c>
      <c r="E920" s="4">
        <f t="shared" si="172"/>
        <v>16</v>
      </c>
      <c r="F920" s="4">
        <f t="shared" si="173"/>
        <v>32</v>
      </c>
      <c r="G920" s="4">
        <f t="shared" si="174"/>
        <v>4</v>
      </c>
      <c r="H920" s="5">
        <f t="shared" si="175"/>
        <v>2016</v>
      </c>
      <c r="I920" s="5" t="str">
        <f t="shared" si="176"/>
        <v>08</v>
      </c>
      <c r="J920" s="5">
        <f t="shared" si="177"/>
        <v>28</v>
      </c>
      <c r="K920" s="5">
        <v>2016</v>
      </c>
      <c r="L920" s="5" t="s">
        <v>1758</v>
      </c>
      <c r="M920" s="5">
        <v>28</v>
      </c>
      <c r="N920" s="5">
        <f t="shared" si="178"/>
        <v>16</v>
      </c>
      <c r="O920" s="5">
        <f t="shared" si="179"/>
        <v>32</v>
      </c>
      <c r="P920" s="5" t="str">
        <f t="shared" si="180"/>
        <v>04</v>
      </c>
      <c r="Q920" s="6" t="s">
        <v>924</v>
      </c>
      <c r="R920">
        <v>-27.68</v>
      </c>
      <c r="S920">
        <v>-71.23</v>
      </c>
      <c r="T920">
        <v>35</v>
      </c>
      <c r="U920">
        <v>4.5999999999999996</v>
      </c>
    </row>
    <row r="921" spans="1:21" x14ac:dyDescent="0.25">
      <c r="A921" s="2">
        <v>42733.368298611109</v>
      </c>
      <c r="B921" s="4">
        <f t="shared" si="169"/>
        <v>2016</v>
      </c>
      <c r="C921" s="4">
        <f t="shared" si="170"/>
        <v>12</v>
      </c>
      <c r="D921" s="4">
        <f t="shared" si="171"/>
        <v>29</v>
      </c>
      <c r="E921" s="4">
        <f t="shared" si="172"/>
        <v>8</v>
      </c>
      <c r="F921" s="4">
        <f t="shared" si="173"/>
        <v>50</v>
      </c>
      <c r="G921" s="4">
        <f t="shared" si="174"/>
        <v>21</v>
      </c>
      <c r="H921" s="5">
        <f t="shared" si="175"/>
        <v>2016</v>
      </c>
      <c r="I921" s="5">
        <f t="shared" si="176"/>
        <v>12</v>
      </c>
      <c r="J921" s="5">
        <f t="shared" si="177"/>
        <v>29</v>
      </c>
      <c r="K921" s="5">
        <v>2016</v>
      </c>
      <c r="L921" s="5">
        <v>12</v>
      </c>
      <c r="M921" s="5">
        <v>29</v>
      </c>
      <c r="N921" s="5" t="str">
        <f t="shared" si="178"/>
        <v>08</v>
      </c>
      <c r="O921" s="5">
        <f t="shared" si="179"/>
        <v>50</v>
      </c>
      <c r="P921" s="5">
        <f t="shared" si="180"/>
        <v>21</v>
      </c>
      <c r="Q921" s="6" t="s">
        <v>925</v>
      </c>
      <c r="R921">
        <v>-33.69</v>
      </c>
      <c r="S921">
        <v>-71.52</v>
      </c>
      <c r="T921">
        <v>50</v>
      </c>
      <c r="U921">
        <v>4.2</v>
      </c>
    </row>
    <row r="922" spans="1:21" x14ac:dyDescent="0.25">
      <c r="A922" s="2">
        <v>42704.551516203705</v>
      </c>
      <c r="B922" s="4">
        <f t="shared" si="169"/>
        <v>2016</v>
      </c>
      <c r="C922" s="4">
        <f t="shared" si="170"/>
        <v>11</v>
      </c>
      <c r="D922" s="4">
        <f t="shared" si="171"/>
        <v>30</v>
      </c>
      <c r="E922" s="4">
        <f t="shared" si="172"/>
        <v>13</v>
      </c>
      <c r="F922" s="4">
        <f t="shared" si="173"/>
        <v>14</v>
      </c>
      <c r="G922" s="4">
        <f t="shared" si="174"/>
        <v>11</v>
      </c>
      <c r="H922" s="5">
        <f t="shared" si="175"/>
        <v>2016</v>
      </c>
      <c r="I922" s="5">
        <f t="shared" si="176"/>
        <v>11</v>
      </c>
      <c r="J922" s="5">
        <f t="shared" si="177"/>
        <v>30</v>
      </c>
      <c r="K922" s="5">
        <v>2016</v>
      </c>
      <c r="L922" s="5">
        <v>11</v>
      </c>
      <c r="M922" s="5">
        <v>30</v>
      </c>
      <c r="N922" s="5">
        <f t="shared" si="178"/>
        <v>13</v>
      </c>
      <c r="O922" s="5">
        <f t="shared" si="179"/>
        <v>14</v>
      </c>
      <c r="P922" s="5">
        <f t="shared" si="180"/>
        <v>11</v>
      </c>
      <c r="Q922" s="6" t="s">
        <v>926</v>
      </c>
      <c r="R922">
        <v>-21.07</v>
      </c>
      <c r="S922">
        <v>-68.7</v>
      </c>
      <c r="T922">
        <v>112</v>
      </c>
      <c r="U922">
        <v>4.9000000000000004</v>
      </c>
    </row>
    <row r="923" spans="1:21" x14ac:dyDescent="0.25">
      <c r="A923" s="2">
        <v>42556.760682870372</v>
      </c>
      <c r="B923" s="4">
        <f t="shared" si="169"/>
        <v>2016</v>
      </c>
      <c r="C923" s="4">
        <f t="shared" si="170"/>
        <v>7</v>
      </c>
      <c r="D923" s="4">
        <f t="shared" si="171"/>
        <v>5</v>
      </c>
      <c r="E923" s="4">
        <f t="shared" si="172"/>
        <v>18</v>
      </c>
      <c r="F923" s="4">
        <f t="shared" si="173"/>
        <v>15</v>
      </c>
      <c r="G923" s="4">
        <f t="shared" si="174"/>
        <v>23</v>
      </c>
      <c r="H923" s="5">
        <f t="shared" si="175"/>
        <v>2016</v>
      </c>
      <c r="I923" s="5" t="str">
        <f t="shared" si="176"/>
        <v>07</v>
      </c>
      <c r="J923" s="5" t="str">
        <f t="shared" si="177"/>
        <v>05</v>
      </c>
      <c r="K923" s="5">
        <v>2016</v>
      </c>
      <c r="L923" s="5" t="s">
        <v>1756</v>
      </c>
      <c r="M923" s="5" t="s">
        <v>1760</v>
      </c>
      <c r="N923" s="5">
        <f t="shared" si="178"/>
        <v>18</v>
      </c>
      <c r="O923" s="5">
        <f t="shared" si="179"/>
        <v>15</v>
      </c>
      <c r="P923" s="5">
        <f t="shared" si="180"/>
        <v>23</v>
      </c>
      <c r="Q923" s="6" t="s">
        <v>927</v>
      </c>
      <c r="R923">
        <v>-41.69</v>
      </c>
      <c r="S923">
        <v>-73.599999999999994</v>
      </c>
      <c r="T923">
        <v>39</v>
      </c>
      <c r="U923">
        <v>4.5</v>
      </c>
    </row>
    <row r="924" spans="1:21" x14ac:dyDescent="0.25">
      <c r="A924" s="2">
        <v>42690.773148148146</v>
      </c>
      <c r="B924" s="4">
        <f t="shared" si="169"/>
        <v>2016</v>
      </c>
      <c r="C924" s="4">
        <f t="shared" si="170"/>
        <v>11</v>
      </c>
      <c r="D924" s="4">
        <f t="shared" si="171"/>
        <v>16</v>
      </c>
      <c r="E924" s="4">
        <f t="shared" si="172"/>
        <v>18</v>
      </c>
      <c r="F924" s="4">
        <f t="shared" si="173"/>
        <v>33</v>
      </c>
      <c r="G924" s="4">
        <f t="shared" si="174"/>
        <v>20</v>
      </c>
      <c r="H924" s="5">
        <f t="shared" si="175"/>
        <v>2016</v>
      </c>
      <c r="I924" s="5">
        <f t="shared" si="176"/>
        <v>11</v>
      </c>
      <c r="J924" s="5">
        <f t="shared" si="177"/>
        <v>16</v>
      </c>
      <c r="K924" s="5">
        <v>2016</v>
      </c>
      <c r="L924" s="5">
        <v>11</v>
      </c>
      <c r="M924" s="5">
        <v>16</v>
      </c>
      <c r="N924" s="5">
        <f t="shared" si="178"/>
        <v>18</v>
      </c>
      <c r="O924" s="5">
        <f t="shared" si="179"/>
        <v>33</v>
      </c>
      <c r="P924" s="5">
        <f t="shared" si="180"/>
        <v>20</v>
      </c>
      <c r="Q924" s="6" t="s">
        <v>928</v>
      </c>
      <c r="R924">
        <v>-20.78</v>
      </c>
      <c r="S924">
        <v>-69.17</v>
      </c>
      <c r="T924">
        <v>109</v>
      </c>
      <c r="U924">
        <v>4.2</v>
      </c>
    </row>
    <row r="925" spans="1:21" x14ac:dyDescent="0.25">
      <c r="A925" s="2">
        <v>42687.618495370371</v>
      </c>
      <c r="B925" s="4">
        <f t="shared" si="169"/>
        <v>2016</v>
      </c>
      <c r="C925" s="4">
        <f t="shared" si="170"/>
        <v>11</v>
      </c>
      <c r="D925" s="4">
        <f t="shared" si="171"/>
        <v>13</v>
      </c>
      <c r="E925" s="4">
        <f t="shared" si="172"/>
        <v>14</v>
      </c>
      <c r="F925" s="4">
        <f t="shared" si="173"/>
        <v>50</v>
      </c>
      <c r="G925" s="4">
        <f t="shared" si="174"/>
        <v>38</v>
      </c>
      <c r="H925" s="5">
        <f t="shared" si="175"/>
        <v>2016</v>
      </c>
      <c r="I925" s="5">
        <f t="shared" si="176"/>
        <v>11</v>
      </c>
      <c r="J925" s="5">
        <f t="shared" si="177"/>
        <v>13</v>
      </c>
      <c r="K925" s="5">
        <v>2016</v>
      </c>
      <c r="L925" s="5">
        <v>11</v>
      </c>
      <c r="M925" s="5">
        <v>13</v>
      </c>
      <c r="N925" s="5">
        <f t="shared" si="178"/>
        <v>14</v>
      </c>
      <c r="O925" s="5">
        <f t="shared" si="179"/>
        <v>50</v>
      </c>
      <c r="P925" s="5">
        <f t="shared" si="180"/>
        <v>38</v>
      </c>
      <c r="Q925" s="6" t="s">
        <v>929</v>
      </c>
      <c r="R925">
        <v>-28.88</v>
      </c>
      <c r="S925">
        <v>-71.38</v>
      </c>
      <c r="T925">
        <v>31</v>
      </c>
      <c r="U925">
        <v>4.5999999999999996</v>
      </c>
    </row>
    <row r="926" spans="1:21" x14ac:dyDescent="0.25">
      <c r="A926" s="2">
        <v>42691.818981481483</v>
      </c>
      <c r="B926" s="4">
        <f t="shared" si="169"/>
        <v>2016</v>
      </c>
      <c r="C926" s="4">
        <f t="shared" si="170"/>
        <v>11</v>
      </c>
      <c r="D926" s="4">
        <f t="shared" si="171"/>
        <v>17</v>
      </c>
      <c r="E926" s="4">
        <f t="shared" si="172"/>
        <v>19</v>
      </c>
      <c r="F926" s="4">
        <f t="shared" si="173"/>
        <v>39</v>
      </c>
      <c r="G926" s="4">
        <f t="shared" si="174"/>
        <v>20</v>
      </c>
      <c r="H926" s="5">
        <f t="shared" si="175"/>
        <v>2016</v>
      </c>
      <c r="I926" s="5">
        <f t="shared" si="176"/>
        <v>11</v>
      </c>
      <c r="J926" s="5">
        <f t="shared" si="177"/>
        <v>17</v>
      </c>
      <c r="K926" s="5">
        <v>2016</v>
      </c>
      <c r="L926" s="5">
        <v>11</v>
      </c>
      <c r="M926" s="5">
        <v>17</v>
      </c>
      <c r="N926" s="5">
        <f t="shared" si="178"/>
        <v>19</v>
      </c>
      <c r="O926" s="5">
        <f t="shared" si="179"/>
        <v>39</v>
      </c>
      <c r="P926" s="5">
        <f t="shared" si="180"/>
        <v>20</v>
      </c>
      <c r="Q926" s="6" t="s">
        <v>930</v>
      </c>
      <c r="R926">
        <v>-26.32</v>
      </c>
      <c r="S926">
        <v>-70.69</v>
      </c>
      <c r="T926">
        <v>34</v>
      </c>
      <c r="U926">
        <v>4.0999999999999996</v>
      </c>
    </row>
    <row r="927" spans="1:21" x14ac:dyDescent="0.25">
      <c r="A927" s="2">
        <v>42594.713530092595</v>
      </c>
      <c r="B927" s="4">
        <f t="shared" si="169"/>
        <v>2016</v>
      </c>
      <c r="C927" s="4">
        <f t="shared" si="170"/>
        <v>8</v>
      </c>
      <c r="D927" s="4">
        <f t="shared" si="171"/>
        <v>12</v>
      </c>
      <c r="E927" s="4">
        <f t="shared" si="172"/>
        <v>17</v>
      </c>
      <c r="F927" s="4">
        <f t="shared" si="173"/>
        <v>7</v>
      </c>
      <c r="G927" s="4">
        <f t="shared" si="174"/>
        <v>29</v>
      </c>
      <c r="H927" s="5">
        <f t="shared" si="175"/>
        <v>2016</v>
      </c>
      <c r="I927" s="5" t="str">
        <f t="shared" si="176"/>
        <v>08</v>
      </c>
      <c r="J927" s="5">
        <f t="shared" si="177"/>
        <v>12</v>
      </c>
      <c r="K927" s="5">
        <v>2016</v>
      </c>
      <c r="L927" s="5" t="s">
        <v>1758</v>
      </c>
      <c r="M927" s="5">
        <v>12</v>
      </c>
      <c r="N927" s="5">
        <f t="shared" si="178"/>
        <v>17</v>
      </c>
      <c r="O927" s="5" t="str">
        <f t="shared" si="179"/>
        <v>07</v>
      </c>
      <c r="P927" s="5">
        <f t="shared" si="180"/>
        <v>29</v>
      </c>
      <c r="Q927" s="6" t="s">
        <v>931</v>
      </c>
      <c r="R927">
        <v>-20.57</v>
      </c>
      <c r="S927">
        <v>-69.17</v>
      </c>
      <c r="T927">
        <v>105</v>
      </c>
      <c r="U927">
        <v>4</v>
      </c>
    </row>
    <row r="928" spans="1:21" x14ac:dyDescent="0.25">
      <c r="A928" s="2">
        <v>42660.024918981479</v>
      </c>
      <c r="B928" s="4">
        <f t="shared" si="169"/>
        <v>2016</v>
      </c>
      <c r="C928" s="4">
        <f t="shared" si="170"/>
        <v>10</v>
      </c>
      <c r="D928" s="4">
        <f t="shared" si="171"/>
        <v>17</v>
      </c>
      <c r="E928" s="4">
        <f t="shared" si="172"/>
        <v>0</v>
      </c>
      <c r="F928" s="4">
        <f t="shared" si="173"/>
        <v>35</v>
      </c>
      <c r="G928" s="4">
        <f t="shared" si="174"/>
        <v>53</v>
      </c>
      <c r="H928" s="5">
        <f t="shared" si="175"/>
        <v>2016</v>
      </c>
      <c r="I928" s="5">
        <f t="shared" si="176"/>
        <v>10</v>
      </c>
      <c r="J928" s="5">
        <f t="shared" si="177"/>
        <v>17</v>
      </c>
      <c r="K928" s="5">
        <v>2016</v>
      </c>
      <c r="L928" s="5">
        <v>10</v>
      </c>
      <c r="M928" s="5">
        <v>17</v>
      </c>
      <c r="N928" s="5" t="str">
        <f t="shared" si="178"/>
        <v>00</v>
      </c>
      <c r="O928" s="5">
        <f t="shared" si="179"/>
        <v>35</v>
      </c>
      <c r="P928" s="5">
        <f t="shared" si="180"/>
        <v>53</v>
      </c>
      <c r="Q928" s="6" t="s">
        <v>932</v>
      </c>
      <c r="R928">
        <v>-33.71</v>
      </c>
      <c r="S928">
        <v>-71.56</v>
      </c>
      <c r="T928">
        <v>45</v>
      </c>
      <c r="U928">
        <v>4</v>
      </c>
    </row>
    <row r="929" spans="1:21" x14ac:dyDescent="0.25">
      <c r="A929" s="2">
        <v>42542.015277777777</v>
      </c>
      <c r="B929" s="4">
        <f t="shared" si="169"/>
        <v>2016</v>
      </c>
      <c r="C929" s="4">
        <f t="shared" si="170"/>
        <v>6</v>
      </c>
      <c r="D929" s="4">
        <f t="shared" si="171"/>
        <v>21</v>
      </c>
      <c r="E929" s="4">
        <f t="shared" si="172"/>
        <v>0</v>
      </c>
      <c r="F929" s="4">
        <f t="shared" si="173"/>
        <v>22</v>
      </c>
      <c r="G929" s="4">
        <f t="shared" si="174"/>
        <v>0</v>
      </c>
      <c r="H929" s="5">
        <f t="shared" si="175"/>
        <v>2016</v>
      </c>
      <c r="I929" s="5" t="str">
        <f t="shared" si="176"/>
        <v>06</v>
      </c>
      <c r="J929" s="5">
        <f t="shared" si="177"/>
        <v>21</v>
      </c>
      <c r="K929" s="5">
        <v>2016</v>
      </c>
      <c r="L929" s="5" t="s">
        <v>1755</v>
      </c>
      <c r="M929" s="5">
        <v>21</v>
      </c>
      <c r="N929" s="5" t="str">
        <f t="shared" si="178"/>
        <v>00</v>
      </c>
      <c r="O929" s="5">
        <f t="shared" si="179"/>
        <v>22</v>
      </c>
      <c r="P929" s="5" t="str">
        <f t="shared" si="180"/>
        <v>00</v>
      </c>
      <c r="Q929" s="6" t="s">
        <v>933</v>
      </c>
      <c r="R929">
        <v>-23.76</v>
      </c>
      <c r="S929">
        <v>-70.33</v>
      </c>
      <c r="T929">
        <v>50</v>
      </c>
      <c r="U929">
        <v>4.0999999999999996</v>
      </c>
    </row>
    <row r="930" spans="1:21" x14ac:dyDescent="0.25">
      <c r="A930" s="2">
        <v>42473.834710648145</v>
      </c>
      <c r="B930" s="4">
        <f t="shared" si="169"/>
        <v>2016</v>
      </c>
      <c r="C930" s="4">
        <f t="shared" si="170"/>
        <v>4</v>
      </c>
      <c r="D930" s="4">
        <f t="shared" si="171"/>
        <v>13</v>
      </c>
      <c r="E930" s="4">
        <f t="shared" si="172"/>
        <v>20</v>
      </c>
      <c r="F930" s="4">
        <f t="shared" si="173"/>
        <v>1</v>
      </c>
      <c r="G930" s="4">
        <f t="shared" si="174"/>
        <v>59</v>
      </c>
      <c r="H930" s="5">
        <f t="shared" si="175"/>
        <v>2016</v>
      </c>
      <c r="I930" s="5" t="str">
        <f t="shared" si="176"/>
        <v>04</v>
      </c>
      <c r="J930" s="5">
        <f t="shared" si="177"/>
        <v>13</v>
      </c>
      <c r="K930" s="5">
        <v>2016</v>
      </c>
      <c r="L930" s="5" t="s">
        <v>1753</v>
      </c>
      <c r="M930" s="5">
        <v>13</v>
      </c>
      <c r="N930" s="5">
        <f t="shared" si="178"/>
        <v>20</v>
      </c>
      <c r="O930" s="5" t="str">
        <f t="shared" si="179"/>
        <v>01</v>
      </c>
      <c r="P930" s="5">
        <f t="shared" si="180"/>
        <v>59</v>
      </c>
      <c r="Q930" s="6" t="s">
        <v>934</v>
      </c>
      <c r="R930">
        <v>-21</v>
      </c>
      <c r="S930">
        <v>-66.87</v>
      </c>
      <c r="T930">
        <v>271</v>
      </c>
      <c r="U930">
        <v>5.3</v>
      </c>
    </row>
    <row r="931" spans="1:21" x14ac:dyDescent="0.25">
      <c r="A931" s="2">
        <v>42586.593877314815</v>
      </c>
      <c r="B931" s="4">
        <f t="shared" si="169"/>
        <v>2016</v>
      </c>
      <c r="C931" s="4">
        <f t="shared" si="170"/>
        <v>8</v>
      </c>
      <c r="D931" s="4">
        <f t="shared" si="171"/>
        <v>4</v>
      </c>
      <c r="E931" s="4">
        <f t="shared" si="172"/>
        <v>14</v>
      </c>
      <c r="F931" s="4">
        <f t="shared" si="173"/>
        <v>15</v>
      </c>
      <c r="G931" s="4">
        <f t="shared" si="174"/>
        <v>11</v>
      </c>
      <c r="H931" s="5">
        <f t="shared" si="175"/>
        <v>2016</v>
      </c>
      <c r="I931" s="5" t="str">
        <f t="shared" si="176"/>
        <v>08</v>
      </c>
      <c r="J931" s="5" t="str">
        <f t="shared" si="177"/>
        <v>04</v>
      </c>
      <c r="K931" s="5">
        <v>2016</v>
      </c>
      <c r="L931" s="5" t="s">
        <v>1758</v>
      </c>
      <c r="M931" s="5" t="s">
        <v>1753</v>
      </c>
      <c r="N931" s="5">
        <f t="shared" si="178"/>
        <v>14</v>
      </c>
      <c r="O931" s="5">
        <f t="shared" si="179"/>
        <v>15</v>
      </c>
      <c r="P931" s="5">
        <f t="shared" si="180"/>
        <v>11</v>
      </c>
      <c r="Q931" s="6" t="s">
        <v>935</v>
      </c>
      <c r="R931">
        <v>-22.43</v>
      </c>
      <c r="S931">
        <v>-66.2</v>
      </c>
      <c r="T931">
        <v>293</v>
      </c>
      <c r="U931">
        <v>6</v>
      </c>
    </row>
    <row r="932" spans="1:21" x14ac:dyDescent="0.25">
      <c r="A932" s="2">
        <v>42431.40966435185</v>
      </c>
      <c r="B932" s="4">
        <f t="shared" si="169"/>
        <v>2016</v>
      </c>
      <c r="C932" s="4">
        <f t="shared" si="170"/>
        <v>3</v>
      </c>
      <c r="D932" s="4">
        <f t="shared" si="171"/>
        <v>2</v>
      </c>
      <c r="E932" s="4">
        <f t="shared" si="172"/>
        <v>9</v>
      </c>
      <c r="F932" s="4">
        <f t="shared" si="173"/>
        <v>49</v>
      </c>
      <c r="G932" s="4">
        <f t="shared" si="174"/>
        <v>55</v>
      </c>
      <c r="H932" s="5">
        <f t="shared" si="175"/>
        <v>2016</v>
      </c>
      <c r="I932" s="5" t="str">
        <f t="shared" si="176"/>
        <v>03</v>
      </c>
      <c r="J932" s="5" t="str">
        <f t="shared" si="177"/>
        <v>02</v>
      </c>
      <c r="K932" s="5">
        <v>2016</v>
      </c>
      <c r="L932" s="5" t="s">
        <v>1752</v>
      </c>
      <c r="M932" s="5" t="s">
        <v>1757</v>
      </c>
      <c r="N932" s="5" t="str">
        <f t="shared" si="178"/>
        <v>09</v>
      </c>
      <c r="O932" s="5">
        <f t="shared" si="179"/>
        <v>49</v>
      </c>
      <c r="P932" s="5">
        <f t="shared" si="180"/>
        <v>55</v>
      </c>
      <c r="Q932" s="6" t="s">
        <v>936</v>
      </c>
      <c r="R932">
        <v>-18.649999999999999</v>
      </c>
      <c r="S932">
        <v>-70.61</v>
      </c>
      <c r="T932">
        <v>48</v>
      </c>
      <c r="U932">
        <v>5.0999999999999996</v>
      </c>
    </row>
    <row r="933" spans="1:21" x14ac:dyDescent="0.25">
      <c r="A933" s="2">
        <v>42555.96</v>
      </c>
      <c r="B933" s="4">
        <f t="shared" si="169"/>
        <v>2016</v>
      </c>
      <c r="C933" s="4">
        <f t="shared" si="170"/>
        <v>7</v>
      </c>
      <c r="D933" s="4">
        <f t="shared" si="171"/>
        <v>4</v>
      </c>
      <c r="E933" s="4">
        <f t="shared" si="172"/>
        <v>23</v>
      </c>
      <c r="F933" s="4">
        <f t="shared" si="173"/>
        <v>2</v>
      </c>
      <c r="G933" s="4">
        <f t="shared" si="174"/>
        <v>24</v>
      </c>
      <c r="H933" s="5">
        <f t="shared" si="175"/>
        <v>2016</v>
      </c>
      <c r="I933" s="5" t="str">
        <f t="shared" si="176"/>
        <v>07</v>
      </c>
      <c r="J933" s="5" t="str">
        <f t="shared" si="177"/>
        <v>04</v>
      </c>
      <c r="K933" s="5">
        <v>2016</v>
      </c>
      <c r="L933" s="5" t="s">
        <v>1756</v>
      </c>
      <c r="M933" s="5" t="s">
        <v>1753</v>
      </c>
      <c r="N933" s="5">
        <f t="shared" si="178"/>
        <v>23</v>
      </c>
      <c r="O933" s="5" t="str">
        <f t="shared" si="179"/>
        <v>02</v>
      </c>
      <c r="P933" s="5">
        <f t="shared" si="180"/>
        <v>24</v>
      </c>
      <c r="Q933" s="6" t="s">
        <v>937</v>
      </c>
      <c r="R933">
        <v>-20.71</v>
      </c>
      <c r="S933">
        <v>-69.13</v>
      </c>
      <c r="T933">
        <v>90</v>
      </c>
      <c r="U933">
        <v>5</v>
      </c>
    </row>
    <row r="934" spans="1:21" x14ac:dyDescent="0.25">
      <c r="A934" s="2">
        <v>42410.465960648151</v>
      </c>
      <c r="B934" s="4">
        <f t="shared" si="169"/>
        <v>2016</v>
      </c>
      <c r="C934" s="4">
        <f t="shared" si="170"/>
        <v>2</v>
      </c>
      <c r="D934" s="4">
        <f t="shared" si="171"/>
        <v>10</v>
      </c>
      <c r="E934" s="4">
        <f t="shared" si="172"/>
        <v>11</v>
      </c>
      <c r="F934" s="4">
        <f t="shared" si="173"/>
        <v>10</v>
      </c>
      <c r="G934" s="4">
        <f t="shared" si="174"/>
        <v>59</v>
      </c>
      <c r="H934" s="5">
        <f t="shared" si="175"/>
        <v>2016</v>
      </c>
      <c r="I934" s="5" t="str">
        <f t="shared" si="176"/>
        <v>02</v>
      </c>
      <c r="J934" s="5">
        <f t="shared" si="177"/>
        <v>10</v>
      </c>
      <c r="K934" s="5">
        <v>2016</v>
      </c>
      <c r="L934" s="5" t="s">
        <v>1757</v>
      </c>
      <c r="M934" s="5">
        <v>10</v>
      </c>
      <c r="N934" s="5">
        <f t="shared" si="178"/>
        <v>11</v>
      </c>
      <c r="O934" s="5">
        <f t="shared" si="179"/>
        <v>10</v>
      </c>
      <c r="P934" s="5">
        <f t="shared" si="180"/>
        <v>59</v>
      </c>
      <c r="Q934" s="6" t="s">
        <v>938</v>
      </c>
      <c r="R934">
        <v>-37</v>
      </c>
      <c r="S934">
        <v>-73.61</v>
      </c>
      <c r="T934">
        <v>16</v>
      </c>
      <c r="U934">
        <v>4.5999999999999996</v>
      </c>
    </row>
    <row r="935" spans="1:21" x14ac:dyDescent="0.25">
      <c r="A935" s="2">
        <v>42637.122395833336</v>
      </c>
      <c r="B935" s="4">
        <f t="shared" si="169"/>
        <v>2016</v>
      </c>
      <c r="C935" s="4">
        <f t="shared" si="170"/>
        <v>9</v>
      </c>
      <c r="D935" s="4">
        <f t="shared" si="171"/>
        <v>24</v>
      </c>
      <c r="E935" s="4">
        <f t="shared" si="172"/>
        <v>2</v>
      </c>
      <c r="F935" s="4">
        <f t="shared" si="173"/>
        <v>56</v>
      </c>
      <c r="G935" s="4">
        <f t="shared" si="174"/>
        <v>15</v>
      </c>
      <c r="H935" s="5">
        <f t="shared" si="175"/>
        <v>2016</v>
      </c>
      <c r="I935" s="5" t="str">
        <f t="shared" si="176"/>
        <v>09</v>
      </c>
      <c r="J935" s="5">
        <f t="shared" si="177"/>
        <v>24</v>
      </c>
      <c r="K935" s="5">
        <v>2016</v>
      </c>
      <c r="L935" s="5" t="s">
        <v>1759</v>
      </c>
      <c r="M935" s="5">
        <v>24</v>
      </c>
      <c r="N935" s="5" t="str">
        <f t="shared" si="178"/>
        <v>02</v>
      </c>
      <c r="O935" s="5">
        <f t="shared" si="179"/>
        <v>56</v>
      </c>
      <c r="P935" s="5">
        <f t="shared" si="180"/>
        <v>15</v>
      </c>
      <c r="Q935" s="6" t="s">
        <v>939</v>
      </c>
      <c r="R935">
        <v>-29.99</v>
      </c>
      <c r="S935">
        <v>-71.36</v>
      </c>
      <c r="T935">
        <v>47</v>
      </c>
      <c r="U935">
        <v>4.3</v>
      </c>
    </row>
    <row r="936" spans="1:21" x14ac:dyDescent="0.25">
      <c r="A936" s="2">
        <v>42499.471064814818</v>
      </c>
      <c r="B936" s="4">
        <f t="shared" si="169"/>
        <v>2016</v>
      </c>
      <c r="C936" s="4">
        <f t="shared" si="170"/>
        <v>5</v>
      </c>
      <c r="D936" s="4">
        <f t="shared" si="171"/>
        <v>9</v>
      </c>
      <c r="E936" s="4">
        <f t="shared" si="172"/>
        <v>11</v>
      </c>
      <c r="F936" s="4">
        <f t="shared" si="173"/>
        <v>18</v>
      </c>
      <c r="G936" s="4">
        <f t="shared" si="174"/>
        <v>20</v>
      </c>
      <c r="H936" s="5">
        <f t="shared" si="175"/>
        <v>2016</v>
      </c>
      <c r="I936" s="5" t="str">
        <f t="shared" si="176"/>
        <v>05</v>
      </c>
      <c r="J936" s="5" t="str">
        <f t="shared" si="177"/>
        <v>09</v>
      </c>
      <c r="K936" s="5">
        <v>2016</v>
      </c>
      <c r="L936" s="5" t="s">
        <v>1760</v>
      </c>
      <c r="M936" s="5" t="s">
        <v>1759</v>
      </c>
      <c r="N936" s="5">
        <f t="shared" si="178"/>
        <v>11</v>
      </c>
      <c r="O936" s="5">
        <f t="shared" si="179"/>
        <v>18</v>
      </c>
      <c r="P936" s="5">
        <f t="shared" si="180"/>
        <v>20</v>
      </c>
      <c r="Q936" s="6" t="s">
        <v>940</v>
      </c>
      <c r="R936">
        <v>-32.58</v>
      </c>
      <c r="S936">
        <v>-71.849999999999994</v>
      </c>
      <c r="T936">
        <v>24</v>
      </c>
      <c r="U936">
        <v>4</v>
      </c>
    </row>
    <row r="937" spans="1:21" x14ac:dyDescent="0.25">
      <c r="A937" s="2">
        <v>42500.011192129627</v>
      </c>
      <c r="B937" s="4">
        <f t="shared" si="169"/>
        <v>2016</v>
      </c>
      <c r="C937" s="4">
        <f t="shared" si="170"/>
        <v>5</v>
      </c>
      <c r="D937" s="4">
        <f t="shared" si="171"/>
        <v>10</v>
      </c>
      <c r="E937" s="4">
        <f t="shared" si="172"/>
        <v>0</v>
      </c>
      <c r="F937" s="4">
        <f t="shared" si="173"/>
        <v>16</v>
      </c>
      <c r="G937" s="4">
        <f t="shared" si="174"/>
        <v>7</v>
      </c>
      <c r="H937" s="5">
        <f t="shared" si="175"/>
        <v>2016</v>
      </c>
      <c r="I937" s="5" t="str">
        <f t="shared" si="176"/>
        <v>05</v>
      </c>
      <c r="J937" s="5">
        <f t="shared" si="177"/>
        <v>10</v>
      </c>
      <c r="K937" s="5">
        <v>2016</v>
      </c>
      <c r="L937" s="5" t="s">
        <v>1760</v>
      </c>
      <c r="M937" s="5">
        <v>10</v>
      </c>
      <c r="N937" s="5" t="str">
        <f t="shared" si="178"/>
        <v>00</v>
      </c>
      <c r="O937" s="5">
        <f t="shared" si="179"/>
        <v>16</v>
      </c>
      <c r="P937" s="5" t="str">
        <f t="shared" si="180"/>
        <v>07</v>
      </c>
      <c r="Q937" s="6" t="s">
        <v>941</v>
      </c>
      <c r="R937">
        <v>-32.340000000000003</v>
      </c>
      <c r="S937">
        <v>-71.67</v>
      </c>
      <c r="T937">
        <v>57</v>
      </c>
      <c r="U937">
        <v>4.3</v>
      </c>
    </row>
    <row r="938" spans="1:21" x14ac:dyDescent="0.25">
      <c r="A938" s="2">
        <v>42520.24931712963</v>
      </c>
      <c r="B938" s="4">
        <f t="shared" si="169"/>
        <v>2016</v>
      </c>
      <c r="C938" s="4">
        <f t="shared" si="170"/>
        <v>5</v>
      </c>
      <c r="D938" s="4">
        <f t="shared" si="171"/>
        <v>30</v>
      </c>
      <c r="E938" s="4">
        <f t="shared" si="172"/>
        <v>5</v>
      </c>
      <c r="F938" s="4">
        <f t="shared" si="173"/>
        <v>59</v>
      </c>
      <c r="G938" s="4">
        <f t="shared" si="174"/>
        <v>1</v>
      </c>
      <c r="H938" s="5">
        <f t="shared" si="175"/>
        <v>2016</v>
      </c>
      <c r="I938" s="5" t="str">
        <f t="shared" si="176"/>
        <v>05</v>
      </c>
      <c r="J938" s="5">
        <f t="shared" si="177"/>
        <v>30</v>
      </c>
      <c r="K938" s="5">
        <v>2016</v>
      </c>
      <c r="L938" s="5" t="s">
        <v>1760</v>
      </c>
      <c r="M938" s="5">
        <v>30</v>
      </c>
      <c r="N938" s="5" t="str">
        <f t="shared" si="178"/>
        <v>05</v>
      </c>
      <c r="O938" s="5">
        <f t="shared" si="179"/>
        <v>59</v>
      </c>
      <c r="P938" s="5" t="str">
        <f t="shared" si="180"/>
        <v>01</v>
      </c>
      <c r="Q938" s="6" t="s">
        <v>942</v>
      </c>
      <c r="R938">
        <v>-32.229999999999997</v>
      </c>
      <c r="S938">
        <v>-71.59</v>
      </c>
      <c r="T938">
        <v>41</v>
      </c>
      <c r="U938">
        <v>4.3</v>
      </c>
    </row>
    <row r="939" spans="1:21" x14ac:dyDescent="0.25">
      <c r="A939" s="2">
        <v>42595.598425925928</v>
      </c>
      <c r="B939" s="4">
        <f t="shared" si="169"/>
        <v>2016</v>
      </c>
      <c r="C939" s="4">
        <f t="shared" si="170"/>
        <v>8</v>
      </c>
      <c r="D939" s="4">
        <f t="shared" si="171"/>
        <v>13</v>
      </c>
      <c r="E939" s="4">
        <f t="shared" si="172"/>
        <v>14</v>
      </c>
      <c r="F939" s="4">
        <f t="shared" si="173"/>
        <v>21</v>
      </c>
      <c r="G939" s="4">
        <f t="shared" si="174"/>
        <v>44</v>
      </c>
      <c r="H939" s="5">
        <f t="shared" si="175"/>
        <v>2016</v>
      </c>
      <c r="I939" s="5" t="str">
        <f t="shared" si="176"/>
        <v>08</v>
      </c>
      <c r="J939" s="5">
        <f t="shared" si="177"/>
        <v>13</v>
      </c>
      <c r="K939" s="5">
        <v>2016</v>
      </c>
      <c r="L939" s="5" t="s">
        <v>1758</v>
      </c>
      <c r="M939" s="5">
        <v>13</v>
      </c>
      <c r="N939" s="5">
        <f t="shared" si="178"/>
        <v>14</v>
      </c>
      <c r="O939" s="5">
        <f t="shared" si="179"/>
        <v>21</v>
      </c>
      <c r="P939" s="5">
        <f t="shared" si="180"/>
        <v>44</v>
      </c>
      <c r="Q939" s="6" t="s">
        <v>943</v>
      </c>
      <c r="R939">
        <v>-32.409999999999997</v>
      </c>
      <c r="S939">
        <v>-71.66</v>
      </c>
      <c r="T939">
        <v>36</v>
      </c>
      <c r="U939">
        <v>4.0999999999999996</v>
      </c>
    </row>
    <row r="940" spans="1:21" x14ac:dyDescent="0.25">
      <c r="A940" s="2">
        <v>42609.816759259258</v>
      </c>
      <c r="B940" s="4">
        <f t="shared" si="169"/>
        <v>2016</v>
      </c>
      <c r="C940" s="4">
        <f t="shared" si="170"/>
        <v>8</v>
      </c>
      <c r="D940" s="4">
        <f t="shared" si="171"/>
        <v>27</v>
      </c>
      <c r="E940" s="4">
        <f t="shared" si="172"/>
        <v>19</v>
      </c>
      <c r="F940" s="4">
        <f t="shared" si="173"/>
        <v>36</v>
      </c>
      <c r="G940" s="4">
        <f t="shared" si="174"/>
        <v>8</v>
      </c>
      <c r="H940" s="5">
        <f t="shared" si="175"/>
        <v>2016</v>
      </c>
      <c r="I940" s="5" t="str">
        <f t="shared" si="176"/>
        <v>08</v>
      </c>
      <c r="J940" s="5">
        <f t="shared" si="177"/>
        <v>27</v>
      </c>
      <c r="K940" s="5">
        <v>2016</v>
      </c>
      <c r="L940" s="5" t="s">
        <v>1758</v>
      </c>
      <c r="M940" s="5">
        <v>27</v>
      </c>
      <c r="N940" s="5">
        <f t="shared" si="178"/>
        <v>19</v>
      </c>
      <c r="O940" s="5">
        <f t="shared" si="179"/>
        <v>36</v>
      </c>
      <c r="P940" s="5" t="str">
        <f t="shared" si="180"/>
        <v>08</v>
      </c>
      <c r="Q940" s="6" t="s">
        <v>944</v>
      </c>
      <c r="R940">
        <v>-32.81</v>
      </c>
      <c r="S940">
        <v>-71.61</v>
      </c>
      <c r="T940">
        <v>29</v>
      </c>
      <c r="U940">
        <v>4.0999999999999996</v>
      </c>
    </row>
    <row r="941" spans="1:21" x14ac:dyDescent="0.25">
      <c r="A941" s="2">
        <v>42598.779768518521</v>
      </c>
      <c r="B941" s="4">
        <f t="shared" si="169"/>
        <v>2016</v>
      </c>
      <c r="C941" s="4">
        <f t="shared" si="170"/>
        <v>8</v>
      </c>
      <c r="D941" s="4">
        <f t="shared" si="171"/>
        <v>16</v>
      </c>
      <c r="E941" s="4">
        <f t="shared" si="172"/>
        <v>18</v>
      </c>
      <c r="F941" s="4">
        <f t="shared" si="173"/>
        <v>42</v>
      </c>
      <c r="G941" s="4">
        <f t="shared" si="174"/>
        <v>52</v>
      </c>
      <c r="H941" s="5">
        <f t="shared" si="175"/>
        <v>2016</v>
      </c>
      <c r="I941" s="5" t="str">
        <f t="shared" si="176"/>
        <v>08</v>
      </c>
      <c r="J941" s="5">
        <f t="shared" si="177"/>
        <v>16</v>
      </c>
      <c r="K941" s="5">
        <v>2016</v>
      </c>
      <c r="L941" s="5" t="s">
        <v>1758</v>
      </c>
      <c r="M941" s="5">
        <v>16</v>
      </c>
      <c r="N941" s="5">
        <f t="shared" si="178"/>
        <v>18</v>
      </c>
      <c r="O941" s="5">
        <f t="shared" si="179"/>
        <v>42</v>
      </c>
      <c r="P941" s="5">
        <f t="shared" si="180"/>
        <v>52</v>
      </c>
      <c r="Q941" s="6" t="s">
        <v>945</v>
      </c>
      <c r="R941">
        <v>-33.590000000000003</v>
      </c>
      <c r="S941">
        <v>-71.959999999999994</v>
      </c>
      <c r="T941">
        <v>25</v>
      </c>
      <c r="U941">
        <v>4.3</v>
      </c>
    </row>
    <row r="942" spans="1:21" x14ac:dyDescent="0.25">
      <c r="A942" s="2">
        <v>42385.025983796295</v>
      </c>
      <c r="B942" s="4">
        <f t="shared" si="169"/>
        <v>2016</v>
      </c>
      <c r="C942" s="4">
        <f t="shared" si="170"/>
        <v>1</v>
      </c>
      <c r="D942" s="4">
        <f t="shared" si="171"/>
        <v>16</v>
      </c>
      <c r="E942" s="4">
        <f t="shared" si="172"/>
        <v>0</v>
      </c>
      <c r="F942" s="4">
        <f t="shared" si="173"/>
        <v>37</v>
      </c>
      <c r="G942" s="4">
        <f t="shared" si="174"/>
        <v>25</v>
      </c>
      <c r="H942" s="5">
        <f t="shared" si="175"/>
        <v>2016</v>
      </c>
      <c r="I942" s="5" t="str">
        <f t="shared" si="176"/>
        <v>01</v>
      </c>
      <c r="J942" s="5">
        <f t="shared" si="177"/>
        <v>16</v>
      </c>
      <c r="K942" s="5">
        <v>2016</v>
      </c>
      <c r="L942" s="5" t="s">
        <v>1754</v>
      </c>
      <c r="M942" s="5">
        <v>16</v>
      </c>
      <c r="N942" s="5" t="str">
        <f t="shared" si="178"/>
        <v>00</v>
      </c>
      <c r="O942" s="5">
        <f t="shared" si="179"/>
        <v>37</v>
      </c>
      <c r="P942" s="5">
        <f t="shared" si="180"/>
        <v>25</v>
      </c>
      <c r="Q942" s="6" t="s">
        <v>946</v>
      </c>
      <c r="R942">
        <v>-36.71</v>
      </c>
      <c r="S942">
        <v>-72.56</v>
      </c>
      <c r="T942">
        <v>67</v>
      </c>
      <c r="U942">
        <v>4</v>
      </c>
    </row>
    <row r="943" spans="1:21" x14ac:dyDescent="0.25">
      <c r="A943" s="2">
        <v>42507.779074074075</v>
      </c>
      <c r="B943" s="4">
        <f t="shared" si="169"/>
        <v>2016</v>
      </c>
      <c r="C943" s="4">
        <f t="shared" si="170"/>
        <v>5</v>
      </c>
      <c r="D943" s="4">
        <f t="shared" si="171"/>
        <v>17</v>
      </c>
      <c r="E943" s="4">
        <f t="shared" si="172"/>
        <v>18</v>
      </c>
      <c r="F943" s="4">
        <f t="shared" si="173"/>
        <v>41</v>
      </c>
      <c r="G943" s="4">
        <f t="shared" si="174"/>
        <v>52</v>
      </c>
      <c r="H943" s="5">
        <f t="shared" si="175"/>
        <v>2016</v>
      </c>
      <c r="I943" s="5" t="str">
        <f t="shared" si="176"/>
        <v>05</v>
      </c>
      <c r="J943" s="5">
        <f t="shared" si="177"/>
        <v>17</v>
      </c>
      <c r="K943" s="5">
        <v>2016</v>
      </c>
      <c r="L943" s="5" t="s">
        <v>1760</v>
      </c>
      <c r="M943" s="5">
        <v>17</v>
      </c>
      <c r="N943" s="5">
        <f t="shared" si="178"/>
        <v>18</v>
      </c>
      <c r="O943" s="5">
        <f t="shared" si="179"/>
        <v>41</v>
      </c>
      <c r="P943" s="5">
        <f t="shared" si="180"/>
        <v>52</v>
      </c>
      <c r="Q943" s="6" t="s">
        <v>947</v>
      </c>
      <c r="R943">
        <v>-38.25</v>
      </c>
      <c r="S943">
        <v>-74.09</v>
      </c>
      <c r="T943">
        <v>33</v>
      </c>
      <c r="U943">
        <v>5</v>
      </c>
    </row>
    <row r="944" spans="1:21" x14ac:dyDescent="0.25">
      <c r="A944" s="2">
        <v>42516.559398148151</v>
      </c>
      <c r="B944" s="4">
        <f t="shared" si="169"/>
        <v>2016</v>
      </c>
      <c r="C944" s="4">
        <f t="shared" si="170"/>
        <v>5</v>
      </c>
      <c r="D944" s="4">
        <f t="shared" si="171"/>
        <v>26</v>
      </c>
      <c r="E944" s="4">
        <f t="shared" si="172"/>
        <v>13</v>
      </c>
      <c r="F944" s="4">
        <f t="shared" si="173"/>
        <v>25</v>
      </c>
      <c r="G944" s="4">
        <f t="shared" si="174"/>
        <v>32</v>
      </c>
      <c r="H944" s="5">
        <f t="shared" si="175"/>
        <v>2016</v>
      </c>
      <c r="I944" s="5" t="str">
        <f t="shared" si="176"/>
        <v>05</v>
      </c>
      <c r="J944" s="5">
        <f t="shared" si="177"/>
        <v>26</v>
      </c>
      <c r="K944" s="5">
        <v>2016</v>
      </c>
      <c r="L944" s="5" t="s">
        <v>1760</v>
      </c>
      <c r="M944" s="5">
        <v>26</v>
      </c>
      <c r="N944" s="5">
        <f t="shared" si="178"/>
        <v>13</v>
      </c>
      <c r="O944" s="5">
        <f t="shared" si="179"/>
        <v>25</v>
      </c>
      <c r="P944" s="5">
        <f t="shared" si="180"/>
        <v>32</v>
      </c>
      <c r="Q944" s="6" t="s">
        <v>948</v>
      </c>
      <c r="R944">
        <v>-38.42</v>
      </c>
      <c r="S944">
        <v>-73.34</v>
      </c>
      <c r="T944">
        <v>39</v>
      </c>
      <c r="U944">
        <v>4.4000000000000004</v>
      </c>
    </row>
    <row r="945" spans="1:21" x14ac:dyDescent="0.25">
      <c r="A945" s="2">
        <v>42609.843171296299</v>
      </c>
      <c r="B945" s="4">
        <f t="shared" si="169"/>
        <v>2016</v>
      </c>
      <c r="C945" s="4">
        <f t="shared" si="170"/>
        <v>8</v>
      </c>
      <c r="D945" s="4">
        <f t="shared" si="171"/>
        <v>27</v>
      </c>
      <c r="E945" s="4">
        <f t="shared" si="172"/>
        <v>20</v>
      </c>
      <c r="F945" s="4">
        <f t="shared" si="173"/>
        <v>14</v>
      </c>
      <c r="G945" s="4">
        <f t="shared" si="174"/>
        <v>10</v>
      </c>
      <c r="H945" s="5">
        <f t="shared" si="175"/>
        <v>2016</v>
      </c>
      <c r="I945" s="5" t="str">
        <f t="shared" si="176"/>
        <v>08</v>
      </c>
      <c r="J945" s="5">
        <f t="shared" si="177"/>
        <v>27</v>
      </c>
      <c r="K945" s="5">
        <v>2016</v>
      </c>
      <c r="L945" s="5" t="s">
        <v>1758</v>
      </c>
      <c r="M945" s="5">
        <v>27</v>
      </c>
      <c r="N945" s="5">
        <f t="shared" si="178"/>
        <v>20</v>
      </c>
      <c r="O945" s="5">
        <f t="shared" si="179"/>
        <v>14</v>
      </c>
      <c r="P945" s="5">
        <f t="shared" si="180"/>
        <v>10</v>
      </c>
      <c r="Q945" s="6" t="s">
        <v>949</v>
      </c>
      <c r="R945">
        <v>-38.15</v>
      </c>
      <c r="S945">
        <v>-73.39</v>
      </c>
      <c r="T945">
        <v>29</v>
      </c>
      <c r="U945">
        <v>4.9000000000000004</v>
      </c>
    </row>
    <row r="946" spans="1:21" x14ac:dyDescent="0.25">
      <c r="A946" s="2">
        <v>42628.646608796298</v>
      </c>
      <c r="B946" s="4">
        <f t="shared" si="169"/>
        <v>2016</v>
      </c>
      <c r="C946" s="4">
        <f t="shared" si="170"/>
        <v>9</v>
      </c>
      <c r="D946" s="4">
        <f t="shared" si="171"/>
        <v>15</v>
      </c>
      <c r="E946" s="4">
        <f t="shared" si="172"/>
        <v>15</v>
      </c>
      <c r="F946" s="4">
        <f t="shared" si="173"/>
        <v>31</v>
      </c>
      <c r="G946" s="4">
        <f t="shared" si="174"/>
        <v>7</v>
      </c>
      <c r="H946" s="5">
        <f t="shared" si="175"/>
        <v>2016</v>
      </c>
      <c r="I946" s="5" t="str">
        <f t="shared" si="176"/>
        <v>09</v>
      </c>
      <c r="J946" s="5">
        <f t="shared" si="177"/>
        <v>15</v>
      </c>
      <c r="K946" s="5">
        <v>2016</v>
      </c>
      <c r="L946" s="5" t="s">
        <v>1759</v>
      </c>
      <c r="M946" s="5">
        <v>15</v>
      </c>
      <c r="N946" s="5">
        <f t="shared" si="178"/>
        <v>15</v>
      </c>
      <c r="O946" s="5">
        <f t="shared" si="179"/>
        <v>31</v>
      </c>
      <c r="P946" s="5" t="str">
        <f t="shared" si="180"/>
        <v>07</v>
      </c>
      <c r="Q946" s="6" t="s">
        <v>950</v>
      </c>
      <c r="R946">
        <v>-38.090000000000003</v>
      </c>
      <c r="S946">
        <v>-73.47</v>
      </c>
      <c r="T946">
        <v>32</v>
      </c>
      <c r="U946">
        <v>4.8</v>
      </c>
    </row>
    <row r="947" spans="1:21" x14ac:dyDescent="0.25">
      <c r="A947" s="2">
        <v>42630.163854166669</v>
      </c>
      <c r="B947" s="4">
        <f t="shared" si="169"/>
        <v>2016</v>
      </c>
      <c r="C947" s="4">
        <f t="shared" si="170"/>
        <v>9</v>
      </c>
      <c r="D947" s="4">
        <f t="shared" si="171"/>
        <v>17</v>
      </c>
      <c r="E947" s="4">
        <f t="shared" si="172"/>
        <v>3</v>
      </c>
      <c r="F947" s="4">
        <f t="shared" si="173"/>
        <v>55</v>
      </c>
      <c r="G947" s="4">
        <f t="shared" si="174"/>
        <v>57</v>
      </c>
      <c r="H947" s="5">
        <f t="shared" si="175"/>
        <v>2016</v>
      </c>
      <c r="I947" s="5" t="str">
        <f t="shared" si="176"/>
        <v>09</v>
      </c>
      <c r="J947" s="5">
        <f t="shared" si="177"/>
        <v>17</v>
      </c>
      <c r="K947" s="5">
        <v>2016</v>
      </c>
      <c r="L947" s="5" t="s">
        <v>1759</v>
      </c>
      <c r="M947" s="5">
        <v>17</v>
      </c>
      <c r="N947" s="5" t="str">
        <f t="shared" si="178"/>
        <v>03</v>
      </c>
      <c r="O947" s="5">
        <f t="shared" si="179"/>
        <v>55</v>
      </c>
      <c r="P947" s="5">
        <f t="shared" si="180"/>
        <v>57</v>
      </c>
      <c r="Q947" s="6" t="s">
        <v>951</v>
      </c>
      <c r="R947">
        <v>-37.28</v>
      </c>
      <c r="S947">
        <v>-73.89</v>
      </c>
      <c r="T947">
        <v>42</v>
      </c>
      <c r="U947">
        <v>5.0999999999999996</v>
      </c>
    </row>
    <row r="948" spans="1:21" x14ac:dyDescent="0.25">
      <c r="A948" s="2">
        <v>42682.715219907404</v>
      </c>
      <c r="B948" s="4">
        <f t="shared" si="169"/>
        <v>2016</v>
      </c>
      <c r="C948" s="4">
        <f t="shared" si="170"/>
        <v>11</v>
      </c>
      <c r="D948" s="4">
        <f t="shared" si="171"/>
        <v>8</v>
      </c>
      <c r="E948" s="4">
        <f t="shared" si="172"/>
        <v>17</v>
      </c>
      <c r="F948" s="4">
        <f t="shared" si="173"/>
        <v>9</v>
      </c>
      <c r="G948" s="4">
        <f t="shared" si="174"/>
        <v>55</v>
      </c>
      <c r="H948" s="5">
        <f t="shared" si="175"/>
        <v>2016</v>
      </c>
      <c r="I948" s="5">
        <f t="shared" si="176"/>
        <v>11</v>
      </c>
      <c r="J948" s="5" t="str">
        <f t="shared" si="177"/>
        <v>08</v>
      </c>
      <c r="K948" s="5">
        <v>2016</v>
      </c>
      <c r="L948" s="5">
        <v>11</v>
      </c>
      <c r="M948" s="5" t="s">
        <v>1758</v>
      </c>
      <c r="N948" s="5">
        <f t="shared" si="178"/>
        <v>17</v>
      </c>
      <c r="O948" s="5" t="str">
        <f t="shared" si="179"/>
        <v>09</v>
      </c>
      <c r="P948" s="5">
        <f t="shared" si="180"/>
        <v>55</v>
      </c>
      <c r="Q948" s="6" t="s">
        <v>952</v>
      </c>
      <c r="R948">
        <v>-38.450000000000003</v>
      </c>
      <c r="S948">
        <v>-74.17</v>
      </c>
      <c r="T948">
        <v>15</v>
      </c>
      <c r="U948">
        <v>5</v>
      </c>
    </row>
    <row r="949" spans="1:21" x14ac:dyDescent="0.25">
      <c r="A949" s="2">
        <v>42695.535983796297</v>
      </c>
      <c r="B949" s="4">
        <f t="shared" si="169"/>
        <v>2016</v>
      </c>
      <c r="C949" s="4">
        <f t="shared" si="170"/>
        <v>11</v>
      </c>
      <c r="D949" s="4">
        <f t="shared" si="171"/>
        <v>21</v>
      </c>
      <c r="E949" s="4">
        <f t="shared" si="172"/>
        <v>12</v>
      </c>
      <c r="F949" s="4">
        <f t="shared" si="173"/>
        <v>51</v>
      </c>
      <c r="G949" s="4">
        <f t="shared" si="174"/>
        <v>49</v>
      </c>
      <c r="H949" s="5">
        <f t="shared" si="175"/>
        <v>2016</v>
      </c>
      <c r="I949" s="5">
        <f t="shared" si="176"/>
        <v>11</v>
      </c>
      <c r="J949" s="5">
        <f t="shared" si="177"/>
        <v>21</v>
      </c>
      <c r="K949" s="5">
        <v>2016</v>
      </c>
      <c r="L949" s="5">
        <v>11</v>
      </c>
      <c r="M949" s="5">
        <v>21</v>
      </c>
      <c r="N949" s="5">
        <f t="shared" si="178"/>
        <v>12</v>
      </c>
      <c r="O949" s="5">
        <f t="shared" si="179"/>
        <v>51</v>
      </c>
      <c r="P949" s="5">
        <f t="shared" si="180"/>
        <v>49</v>
      </c>
      <c r="Q949" s="6" t="s">
        <v>953</v>
      </c>
      <c r="R949">
        <v>-38.159999999999997</v>
      </c>
      <c r="S949">
        <v>-74.02</v>
      </c>
      <c r="T949">
        <v>30</v>
      </c>
      <c r="U949">
        <v>4.9000000000000004</v>
      </c>
    </row>
    <row r="950" spans="1:21" x14ac:dyDescent="0.25">
      <c r="A950" s="2">
        <v>42612.33966435185</v>
      </c>
      <c r="B950" s="4">
        <f t="shared" si="169"/>
        <v>2016</v>
      </c>
      <c r="C950" s="4">
        <f t="shared" si="170"/>
        <v>8</v>
      </c>
      <c r="D950" s="4">
        <f t="shared" si="171"/>
        <v>30</v>
      </c>
      <c r="E950" s="4">
        <f t="shared" si="172"/>
        <v>8</v>
      </c>
      <c r="F950" s="4">
        <f t="shared" si="173"/>
        <v>9</v>
      </c>
      <c r="G950" s="4">
        <f t="shared" si="174"/>
        <v>7</v>
      </c>
      <c r="H950" s="5">
        <f t="shared" si="175"/>
        <v>2016</v>
      </c>
      <c r="I950" s="5" t="str">
        <f t="shared" si="176"/>
        <v>08</v>
      </c>
      <c r="J950" s="5">
        <f t="shared" si="177"/>
        <v>30</v>
      </c>
      <c r="K950" s="5">
        <v>2016</v>
      </c>
      <c r="L950" s="5" t="s">
        <v>1758</v>
      </c>
      <c r="M950" s="5">
        <v>30</v>
      </c>
      <c r="N950" s="5" t="str">
        <f t="shared" si="178"/>
        <v>08</v>
      </c>
      <c r="O950" s="5" t="str">
        <f t="shared" si="179"/>
        <v>09</v>
      </c>
      <c r="P950" s="5" t="str">
        <f t="shared" si="180"/>
        <v>07</v>
      </c>
      <c r="Q950" s="6" t="s">
        <v>954</v>
      </c>
      <c r="R950">
        <v>-34.869999999999997</v>
      </c>
      <c r="S950">
        <v>-72.58</v>
      </c>
      <c r="T950">
        <v>12</v>
      </c>
      <c r="U950">
        <v>5.0999999999999996</v>
      </c>
    </row>
    <row r="951" spans="1:21" x14ac:dyDescent="0.25">
      <c r="A951" s="2">
        <v>42663.193252314813</v>
      </c>
      <c r="B951" s="4">
        <f t="shared" si="169"/>
        <v>2016</v>
      </c>
      <c r="C951" s="4">
        <f t="shared" si="170"/>
        <v>10</v>
      </c>
      <c r="D951" s="4">
        <f t="shared" si="171"/>
        <v>20</v>
      </c>
      <c r="E951" s="4">
        <f t="shared" si="172"/>
        <v>4</v>
      </c>
      <c r="F951" s="4">
        <f t="shared" si="173"/>
        <v>38</v>
      </c>
      <c r="G951" s="4">
        <f t="shared" si="174"/>
        <v>17</v>
      </c>
      <c r="H951" s="5">
        <f t="shared" si="175"/>
        <v>2016</v>
      </c>
      <c r="I951" s="5">
        <f t="shared" si="176"/>
        <v>10</v>
      </c>
      <c r="J951" s="5">
        <f t="shared" si="177"/>
        <v>20</v>
      </c>
      <c r="K951" s="5">
        <v>2016</v>
      </c>
      <c r="L951" s="5">
        <v>10</v>
      </c>
      <c r="M951" s="5">
        <v>20</v>
      </c>
      <c r="N951" s="5" t="str">
        <f t="shared" si="178"/>
        <v>04</v>
      </c>
      <c r="O951" s="5">
        <f t="shared" si="179"/>
        <v>38</v>
      </c>
      <c r="P951" s="5">
        <f t="shared" si="180"/>
        <v>17</v>
      </c>
      <c r="Q951" s="6" t="s">
        <v>955</v>
      </c>
      <c r="R951">
        <v>-36.46</v>
      </c>
      <c r="S951">
        <v>-72.58</v>
      </c>
      <c r="T951">
        <v>69</v>
      </c>
      <c r="U951">
        <v>4.3</v>
      </c>
    </row>
    <row r="952" spans="1:21" x14ac:dyDescent="0.25">
      <c r="A952" s="2">
        <v>42682.205358796295</v>
      </c>
      <c r="B952" s="4">
        <f t="shared" si="169"/>
        <v>2016</v>
      </c>
      <c r="C952" s="4">
        <f t="shared" si="170"/>
        <v>11</v>
      </c>
      <c r="D952" s="4">
        <f t="shared" si="171"/>
        <v>8</v>
      </c>
      <c r="E952" s="4">
        <f t="shared" si="172"/>
        <v>4</v>
      </c>
      <c r="F952" s="4">
        <f t="shared" si="173"/>
        <v>55</v>
      </c>
      <c r="G952" s="4">
        <f t="shared" si="174"/>
        <v>43</v>
      </c>
      <c r="H952" s="5">
        <f t="shared" si="175"/>
        <v>2016</v>
      </c>
      <c r="I952" s="5">
        <f t="shared" si="176"/>
        <v>11</v>
      </c>
      <c r="J952" s="5" t="str">
        <f t="shared" si="177"/>
        <v>08</v>
      </c>
      <c r="K952" s="5">
        <v>2016</v>
      </c>
      <c r="L952" s="5">
        <v>11</v>
      </c>
      <c r="M952" s="5" t="s">
        <v>1758</v>
      </c>
      <c r="N952" s="5" t="str">
        <f t="shared" si="178"/>
        <v>04</v>
      </c>
      <c r="O952" s="5">
        <f t="shared" si="179"/>
        <v>55</v>
      </c>
      <c r="P952" s="5">
        <f t="shared" si="180"/>
        <v>43</v>
      </c>
      <c r="Q952" s="6" t="s">
        <v>956</v>
      </c>
      <c r="R952">
        <v>-36.619999999999997</v>
      </c>
      <c r="S952">
        <v>-73.73</v>
      </c>
      <c r="T952">
        <v>15</v>
      </c>
      <c r="U952">
        <v>5.9</v>
      </c>
    </row>
    <row r="953" spans="1:21" x14ac:dyDescent="0.25">
      <c r="A953" s="2">
        <v>42682.219652777778</v>
      </c>
      <c r="B953" s="4">
        <f t="shared" si="169"/>
        <v>2016</v>
      </c>
      <c r="C953" s="4">
        <f t="shared" si="170"/>
        <v>11</v>
      </c>
      <c r="D953" s="4">
        <f t="shared" si="171"/>
        <v>8</v>
      </c>
      <c r="E953" s="4">
        <f t="shared" si="172"/>
        <v>5</v>
      </c>
      <c r="F953" s="4">
        <f t="shared" si="173"/>
        <v>16</v>
      </c>
      <c r="G953" s="4">
        <f t="shared" si="174"/>
        <v>18</v>
      </c>
      <c r="H953" s="5">
        <f t="shared" si="175"/>
        <v>2016</v>
      </c>
      <c r="I953" s="5">
        <f t="shared" si="176"/>
        <v>11</v>
      </c>
      <c r="J953" s="5" t="str">
        <f t="shared" si="177"/>
        <v>08</v>
      </c>
      <c r="K953" s="5">
        <v>2016</v>
      </c>
      <c r="L953" s="5">
        <v>11</v>
      </c>
      <c r="M953" s="5" t="s">
        <v>1758</v>
      </c>
      <c r="N953" s="5" t="str">
        <f t="shared" si="178"/>
        <v>05</v>
      </c>
      <c r="O953" s="5">
        <f t="shared" si="179"/>
        <v>16</v>
      </c>
      <c r="P953" s="5">
        <f t="shared" si="180"/>
        <v>18</v>
      </c>
      <c r="Q953" s="6" t="s">
        <v>957</v>
      </c>
      <c r="R953">
        <v>-36.700000000000003</v>
      </c>
      <c r="S953">
        <v>-73.52</v>
      </c>
      <c r="T953">
        <v>21</v>
      </c>
      <c r="U953">
        <v>4.5999999999999996</v>
      </c>
    </row>
    <row r="954" spans="1:21" x14ac:dyDescent="0.25">
      <c r="A954" s="2">
        <v>42682.239386574074</v>
      </c>
      <c r="B954" s="4">
        <f t="shared" si="169"/>
        <v>2016</v>
      </c>
      <c r="C954" s="4">
        <f t="shared" si="170"/>
        <v>11</v>
      </c>
      <c r="D954" s="4">
        <f t="shared" si="171"/>
        <v>8</v>
      </c>
      <c r="E954" s="4">
        <f t="shared" si="172"/>
        <v>5</v>
      </c>
      <c r="F954" s="4">
        <f t="shared" si="173"/>
        <v>44</v>
      </c>
      <c r="G954" s="4">
        <f t="shared" si="174"/>
        <v>43</v>
      </c>
      <c r="H954" s="5">
        <f t="shared" si="175"/>
        <v>2016</v>
      </c>
      <c r="I954" s="5">
        <f t="shared" si="176"/>
        <v>11</v>
      </c>
      <c r="J954" s="5" t="str">
        <f t="shared" si="177"/>
        <v>08</v>
      </c>
      <c r="K954" s="5">
        <v>2016</v>
      </c>
      <c r="L954" s="5">
        <v>11</v>
      </c>
      <c r="M954" s="5" t="s">
        <v>1758</v>
      </c>
      <c r="N954" s="5" t="str">
        <f t="shared" si="178"/>
        <v>05</v>
      </c>
      <c r="O954" s="5">
        <f t="shared" si="179"/>
        <v>44</v>
      </c>
      <c r="P954" s="5">
        <f t="shared" si="180"/>
        <v>43</v>
      </c>
      <c r="Q954" s="6" t="s">
        <v>958</v>
      </c>
      <c r="R954">
        <v>-36.700000000000003</v>
      </c>
      <c r="S954">
        <v>-73.59</v>
      </c>
      <c r="T954">
        <v>10</v>
      </c>
      <c r="U954">
        <v>4.9000000000000004</v>
      </c>
    </row>
    <row r="955" spans="1:21" x14ac:dyDescent="0.25">
      <c r="A955" s="2">
        <v>42682.297233796293</v>
      </c>
      <c r="B955" s="4">
        <f t="shared" si="169"/>
        <v>2016</v>
      </c>
      <c r="C955" s="4">
        <f t="shared" si="170"/>
        <v>11</v>
      </c>
      <c r="D955" s="4">
        <f t="shared" si="171"/>
        <v>8</v>
      </c>
      <c r="E955" s="4">
        <f t="shared" si="172"/>
        <v>7</v>
      </c>
      <c r="F955" s="4">
        <f t="shared" si="173"/>
        <v>8</v>
      </c>
      <c r="G955" s="4">
        <f t="shared" si="174"/>
        <v>1</v>
      </c>
      <c r="H955" s="5">
        <f t="shared" si="175"/>
        <v>2016</v>
      </c>
      <c r="I955" s="5">
        <f t="shared" si="176"/>
        <v>11</v>
      </c>
      <c r="J955" s="5" t="str">
        <f t="shared" si="177"/>
        <v>08</v>
      </c>
      <c r="K955" s="5">
        <v>2016</v>
      </c>
      <c r="L955" s="5">
        <v>11</v>
      </c>
      <c r="M955" s="5" t="s">
        <v>1758</v>
      </c>
      <c r="N955" s="5" t="str">
        <f t="shared" si="178"/>
        <v>07</v>
      </c>
      <c r="O955" s="5" t="str">
        <f t="shared" si="179"/>
        <v>08</v>
      </c>
      <c r="P955" s="5" t="str">
        <f t="shared" si="180"/>
        <v>01</v>
      </c>
      <c r="Q955" s="6" t="s">
        <v>959</v>
      </c>
      <c r="R955">
        <v>-36.659999999999997</v>
      </c>
      <c r="S955">
        <v>-73.61</v>
      </c>
      <c r="T955">
        <v>27</v>
      </c>
      <c r="U955">
        <v>5.0999999999999996</v>
      </c>
    </row>
    <row r="956" spans="1:21" x14ac:dyDescent="0.25">
      <c r="A956" s="2">
        <v>42683.461226851854</v>
      </c>
      <c r="B956" s="4">
        <f t="shared" si="169"/>
        <v>2016</v>
      </c>
      <c r="C956" s="4">
        <f t="shared" si="170"/>
        <v>11</v>
      </c>
      <c r="D956" s="4">
        <f t="shared" si="171"/>
        <v>9</v>
      </c>
      <c r="E956" s="4">
        <f t="shared" si="172"/>
        <v>11</v>
      </c>
      <c r="F956" s="4">
        <f t="shared" si="173"/>
        <v>4</v>
      </c>
      <c r="G956" s="4">
        <f t="shared" si="174"/>
        <v>10</v>
      </c>
      <c r="H956" s="5">
        <f t="shared" si="175"/>
        <v>2016</v>
      </c>
      <c r="I956" s="5">
        <f t="shared" si="176"/>
        <v>11</v>
      </c>
      <c r="J956" s="5" t="str">
        <f t="shared" si="177"/>
        <v>09</v>
      </c>
      <c r="K956" s="5">
        <v>2016</v>
      </c>
      <c r="L956" s="5">
        <v>11</v>
      </c>
      <c r="M956" s="5" t="s">
        <v>1759</v>
      </c>
      <c r="N956" s="5">
        <f t="shared" si="178"/>
        <v>11</v>
      </c>
      <c r="O956" s="5" t="str">
        <f t="shared" si="179"/>
        <v>04</v>
      </c>
      <c r="P956" s="5">
        <f t="shared" si="180"/>
        <v>10</v>
      </c>
      <c r="Q956" s="6" t="s">
        <v>960</v>
      </c>
      <c r="R956">
        <v>-36.57</v>
      </c>
      <c r="S956">
        <v>-73.58</v>
      </c>
      <c r="T956">
        <v>20</v>
      </c>
      <c r="U956">
        <v>4.5</v>
      </c>
    </row>
    <row r="957" spans="1:21" x14ac:dyDescent="0.25">
      <c r="A957" s="2">
        <v>42729.598877314813</v>
      </c>
      <c r="B957" s="4">
        <f t="shared" si="169"/>
        <v>2016</v>
      </c>
      <c r="C957" s="4">
        <f t="shared" si="170"/>
        <v>12</v>
      </c>
      <c r="D957" s="4">
        <f t="shared" si="171"/>
        <v>25</v>
      </c>
      <c r="E957" s="4">
        <f t="shared" si="172"/>
        <v>14</v>
      </c>
      <c r="F957" s="4">
        <f t="shared" si="173"/>
        <v>22</v>
      </c>
      <c r="G957" s="4">
        <f t="shared" si="174"/>
        <v>23</v>
      </c>
      <c r="H957" s="5">
        <f t="shared" si="175"/>
        <v>2016</v>
      </c>
      <c r="I957" s="5">
        <f t="shared" si="176"/>
        <v>12</v>
      </c>
      <c r="J957" s="5">
        <f t="shared" si="177"/>
        <v>25</v>
      </c>
      <c r="K957" s="5">
        <v>2016</v>
      </c>
      <c r="L957" s="5">
        <v>12</v>
      </c>
      <c r="M957" s="5">
        <v>25</v>
      </c>
      <c r="N957" s="5">
        <f t="shared" si="178"/>
        <v>14</v>
      </c>
      <c r="O957" s="5">
        <f t="shared" si="179"/>
        <v>22</v>
      </c>
      <c r="P957" s="5">
        <f t="shared" si="180"/>
        <v>23</v>
      </c>
      <c r="Q957" s="6" t="s">
        <v>961</v>
      </c>
      <c r="R957">
        <v>-43.52</v>
      </c>
      <c r="S957">
        <v>-74.39</v>
      </c>
      <c r="T957">
        <v>30</v>
      </c>
      <c r="U957">
        <v>7.6</v>
      </c>
    </row>
    <row r="958" spans="1:21" x14ac:dyDescent="0.25">
      <c r="A958" s="2">
        <v>42575.960543981484</v>
      </c>
      <c r="B958" s="4">
        <f t="shared" si="169"/>
        <v>2016</v>
      </c>
      <c r="C958" s="4">
        <f t="shared" si="170"/>
        <v>7</v>
      </c>
      <c r="D958" s="4">
        <f t="shared" si="171"/>
        <v>24</v>
      </c>
      <c r="E958" s="4">
        <f t="shared" si="172"/>
        <v>23</v>
      </c>
      <c r="F958" s="4">
        <f t="shared" si="173"/>
        <v>3</v>
      </c>
      <c r="G958" s="4">
        <f t="shared" si="174"/>
        <v>11</v>
      </c>
      <c r="H958" s="5">
        <f t="shared" si="175"/>
        <v>2016</v>
      </c>
      <c r="I958" s="5" t="str">
        <f t="shared" si="176"/>
        <v>07</v>
      </c>
      <c r="J958" s="5">
        <f t="shared" si="177"/>
        <v>24</v>
      </c>
      <c r="K958" s="5">
        <v>2016</v>
      </c>
      <c r="L958" s="5" t="s">
        <v>1756</v>
      </c>
      <c r="M958" s="5">
        <v>24</v>
      </c>
      <c r="N958" s="5">
        <f t="shared" si="178"/>
        <v>23</v>
      </c>
      <c r="O958" s="5" t="str">
        <f t="shared" si="179"/>
        <v>03</v>
      </c>
      <c r="P958" s="5">
        <f t="shared" si="180"/>
        <v>11</v>
      </c>
      <c r="Q958" s="6" t="s">
        <v>962</v>
      </c>
      <c r="R958">
        <v>-22.68</v>
      </c>
      <c r="S958">
        <v>-68.58</v>
      </c>
      <c r="T958">
        <v>111</v>
      </c>
      <c r="U958">
        <v>4.3</v>
      </c>
    </row>
    <row r="959" spans="1:21" x14ac:dyDescent="0.25">
      <c r="A959" s="2">
        <v>42576.159583333334</v>
      </c>
      <c r="B959" s="4">
        <f t="shared" si="169"/>
        <v>2016</v>
      </c>
      <c r="C959" s="4">
        <f t="shared" si="170"/>
        <v>7</v>
      </c>
      <c r="D959" s="4">
        <f t="shared" si="171"/>
        <v>25</v>
      </c>
      <c r="E959" s="4">
        <f t="shared" si="172"/>
        <v>3</v>
      </c>
      <c r="F959" s="4">
        <f t="shared" si="173"/>
        <v>49</v>
      </c>
      <c r="G959" s="4">
        <f t="shared" si="174"/>
        <v>48</v>
      </c>
      <c r="H959" s="5">
        <f t="shared" si="175"/>
        <v>2016</v>
      </c>
      <c r="I959" s="5" t="str">
        <f t="shared" si="176"/>
        <v>07</v>
      </c>
      <c r="J959" s="5">
        <f t="shared" si="177"/>
        <v>25</v>
      </c>
      <c r="K959" s="5">
        <v>2016</v>
      </c>
      <c r="L959" s="5" t="s">
        <v>1756</v>
      </c>
      <c r="M959" s="5">
        <v>25</v>
      </c>
      <c r="N959" s="5" t="str">
        <f t="shared" si="178"/>
        <v>03</v>
      </c>
      <c r="O959" s="5">
        <f t="shared" si="179"/>
        <v>49</v>
      </c>
      <c r="P959" s="5">
        <f t="shared" si="180"/>
        <v>48</v>
      </c>
      <c r="Q959" s="6" t="s">
        <v>963</v>
      </c>
      <c r="R959">
        <v>-22.39</v>
      </c>
      <c r="S959">
        <v>-68.61</v>
      </c>
      <c r="T959">
        <v>114</v>
      </c>
      <c r="U959">
        <v>4.4000000000000004</v>
      </c>
    </row>
    <row r="960" spans="1:21" x14ac:dyDescent="0.25">
      <c r="A960" s="2">
        <v>42696.745636574073</v>
      </c>
      <c r="B960" s="4">
        <f t="shared" si="169"/>
        <v>2016</v>
      </c>
      <c r="C960" s="4">
        <f t="shared" si="170"/>
        <v>11</v>
      </c>
      <c r="D960" s="4">
        <f t="shared" si="171"/>
        <v>22</v>
      </c>
      <c r="E960" s="4">
        <f t="shared" si="172"/>
        <v>17</v>
      </c>
      <c r="F960" s="4">
        <f t="shared" si="173"/>
        <v>53</v>
      </c>
      <c r="G960" s="4">
        <f t="shared" si="174"/>
        <v>43</v>
      </c>
      <c r="H960" s="5">
        <f t="shared" si="175"/>
        <v>2016</v>
      </c>
      <c r="I960" s="5">
        <f t="shared" si="176"/>
        <v>11</v>
      </c>
      <c r="J960" s="5">
        <f t="shared" si="177"/>
        <v>22</v>
      </c>
      <c r="K960" s="5">
        <v>2016</v>
      </c>
      <c r="L960" s="5">
        <v>11</v>
      </c>
      <c r="M960" s="5">
        <v>22</v>
      </c>
      <c r="N960" s="5">
        <f t="shared" si="178"/>
        <v>17</v>
      </c>
      <c r="O960" s="5">
        <f t="shared" si="179"/>
        <v>53</v>
      </c>
      <c r="P960" s="5">
        <f t="shared" si="180"/>
        <v>43</v>
      </c>
      <c r="Q960" s="6" t="s">
        <v>964</v>
      </c>
      <c r="R960">
        <v>-22.19</v>
      </c>
      <c r="S960">
        <v>-68.73</v>
      </c>
      <c r="T960">
        <v>102</v>
      </c>
      <c r="U960">
        <v>4</v>
      </c>
    </row>
    <row r="961" spans="1:21" x14ac:dyDescent="0.25">
      <c r="A961" s="2">
        <v>42697.705833333333</v>
      </c>
      <c r="B961" s="4">
        <f t="shared" si="169"/>
        <v>2016</v>
      </c>
      <c r="C961" s="4">
        <f t="shared" si="170"/>
        <v>11</v>
      </c>
      <c r="D961" s="4">
        <f t="shared" si="171"/>
        <v>23</v>
      </c>
      <c r="E961" s="4">
        <f t="shared" si="172"/>
        <v>16</v>
      </c>
      <c r="F961" s="4">
        <f t="shared" si="173"/>
        <v>56</v>
      </c>
      <c r="G961" s="4">
        <f t="shared" si="174"/>
        <v>24</v>
      </c>
      <c r="H961" s="5">
        <f t="shared" si="175"/>
        <v>2016</v>
      </c>
      <c r="I961" s="5">
        <f t="shared" si="176"/>
        <v>11</v>
      </c>
      <c r="J961" s="5">
        <f t="shared" si="177"/>
        <v>23</v>
      </c>
      <c r="K961" s="5">
        <v>2016</v>
      </c>
      <c r="L961" s="5">
        <v>11</v>
      </c>
      <c r="M961" s="5">
        <v>23</v>
      </c>
      <c r="N961" s="5">
        <f t="shared" si="178"/>
        <v>16</v>
      </c>
      <c r="O961" s="5">
        <f t="shared" si="179"/>
        <v>56</v>
      </c>
      <c r="P961" s="5">
        <f t="shared" si="180"/>
        <v>24</v>
      </c>
      <c r="Q961" s="6" t="s">
        <v>965</v>
      </c>
      <c r="R961">
        <v>-22.54</v>
      </c>
      <c r="S961">
        <v>-68.72</v>
      </c>
      <c r="T961">
        <v>115</v>
      </c>
      <c r="U961">
        <v>4.3</v>
      </c>
    </row>
    <row r="962" spans="1:21" x14ac:dyDescent="0.25">
      <c r="A962" s="2">
        <v>42697.733518518522</v>
      </c>
      <c r="B962" s="4">
        <f t="shared" si="169"/>
        <v>2016</v>
      </c>
      <c r="C962" s="4">
        <f t="shared" si="170"/>
        <v>11</v>
      </c>
      <c r="D962" s="4">
        <f t="shared" si="171"/>
        <v>23</v>
      </c>
      <c r="E962" s="4">
        <f t="shared" si="172"/>
        <v>17</v>
      </c>
      <c r="F962" s="4">
        <f t="shared" si="173"/>
        <v>36</v>
      </c>
      <c r="G962" s="4">
        <f t="shared" si="174"/>
        <v>16</v>
      </c>
      <c r="H962" s="5">
        <f t="shared" si="175"/>
        <v>2016</v>
      </c>
      <c r="I962" s="5">
        <f t="shared" si="176"/>
        <v>11</v>
      </c>
      <c r="J962" s="5">
        <f t="shared" si="177"/>
        <v>23</v>
      </c>
      <c r="K962" s="5">
        <v>2016</v>
      </c>
      <c r="L962" s="5">
        <v>11</v>
      </c>
      <c r="M962" s="5">
        <v>23</v>
      </c>
      <c r="N962" s="5">
        <f t="shared" si="178"/>
        <v>17</v>
      </c>
      <c r="O962" s="5">
        <f t="shared" si="179"/>
        <v>36</v>
      </c>
      <c r="P962" s="5">
        <f t="shared" si="180"/>
        <v>16</v>
      </c>
      <c r="Q962" s="6" t="s">
        <v>966</v>
      </c>
      <c r="R962">
        <v>-22.15</v>
      </c>
      <c r="S962">
        <v>-68.680000000000007</v>
      </c>
      <c r="T962">
        <v>113</v>
      </c>
      <c r="U962">
        <v>4.5999999999999996</v>
      </c>
    </row>
    <row r="963" spans="1:21" x14ac:dyDescent="0.25">
      <c r="A963" s="2">
        <v>42375.528564814813</v>
      </c>
      <c r="B963" s="4">
        <f t="shared" ref="B963:B1026" si="181">YEAR(A963)</f>
        <v>2016</v>
      </c>
      <c r="C963" s="4">
        <f t="shared" ref="C963:C1026" si="182">MONTH(A963)</f>
        <v>1</v>
      </c>
      <c r="D963" s="4">
        <f t="shared" ref="D963:D1026" si="183">DAY(A963)</f>
        <v>6</v>
      </c>
      <c r="E963" s="4">
        <f t="shared" ref="E963:E1026" si="184">HOUR(A963)</f>
        <v>12</v>
      </c>
      <c r="F963" s="4">
        <f t="shared" ref="F963:F1026" si="185">MINUTE(A963)</f>
        <v>41</v>
      </c>
      <c r="G963" s="4">
        <f t="shared" ref="G963:G1026" si="186">SECOND(A963)</f>
        <v>8</v>
      </c>
      <c r="H963" s="5">
        <f t="shared" ref="H963:H1026" si="187">B963</f>
        <v>2016</v>
      </c>
      <c r="I963" s="5" t="str">
        <f t="shared" ref="I963:I1026" si="188">IF(LEN(C963)&gt;1,C963,CONCATENATE("0",C963))</f>
        <v>01</v>
      </c>
      <c r="J963" s="5" t="str">
        <f t="shared" ref="J963:J1026" si="189">IF(LEN(D963)&gt;1,D963,CONCATENATE("0",D963))</f>
        <v>06</v>
      </c>
      <c r="K963" s="5">
        <v>2016</v>
      </c>
      <c r="L963" s="5" t="s">
        <v>1754</v>
      </c>
      <c r="M963" s="5" t="s">
        <v>1755</v>
      </c>
      <c r="N963" s="5">
        <f t="shared" ref="N963:N1026" si="190">IF(LEN(E963)&gt;1,E963,CONCATENATE("0",E963))</f>
        <v>12</v>
      </c>
      <c r="O963" s="5">
        <f t="shared" ref="O963:O1026" si="191">IF(LEN(F963)&gt;1,F963,CONCATENATE("0",F963))</f>
        <v>41</v>
      </c>
      <c r="P963" s="5" t="str">
        <f t="shared" ref="P963:P1026" si="192">IF(LEN(G963)&gt;1,G963,CONCATENATE("0",G963))</f>
        <v>08</v>
      </c>
      <c r="Q963" s="6" t="s">
        <v>967</v>
      </c>
      <c r="R963">
        <v>-21.61</v>
      </c>
      <c r="S963">
        <v>-70.34</v>
      </c>
      <c r="T963">
        <v>37</v>
      </c>
      <c r="U963">
        <v>4.5</v>
      </c>
    </row>
    <row r="964" spans="1:21" x14ac:dyDescent="0.25">
      <c r="A964" s="2">
        <v>42403.380023148151</v>
      </c>
      <c r="B964" s="4">
        <f t="shared" si="181"/>
        <v>2016</v>
      </c>
      <c r="C964" s="4">
        <f t="shared" si="182"/>
        <v>2</v>
      </c>
      <c r="D964" s="4">
        <f t="shared" si="183"/>
        <v>3</v>
      </c>
      <c r="E964" s="4">
        <f t="shared" si="184"/>
        <v>9</v>
      </c>
      <c r="F964" s="4">
        <f t="shared" si="185"/>
        <v>7</v>
      </c>
      <c r="G964" s="4">
        <f t="shared" si="186"/>
        <v>14</v>
      </c>
      <c r="H964" s="5">
        <f t="shared" si="187"/>
        <v>2016</v>
      </c>
      <c r="I964" s="5" t="str">
        <f t="shared" si="188"/>
        <v>02</v>
      </c>
      <c r="J964" s="5" t="str">
        <f t="shared" si="189"/>
        <v>03</v>
      </c>
      <c r="K964" s="5">
        <v>2016</v>
      </c>
      <c r="L964" s="5" t="s">
        <v>1757</v>
      </c>
      <c r="M964" s="5" t="s">
        <v>1752</v>
      </c>
      <c r="N964" s="5" t="str">
        <f t="shared" si="190"/>
        <v>09</v>
      </c>
      <c r="O964" s="5" t="str">
        <f t="shared" si="191"/>
        <v>07</v>
      </c>
      <c r="P964" s="5">
        <f t="shared" si="192"/>
        <v>14</v>
      </c>
      <c r="Q964" s="6" t="s">
        <v>968</v>
      </c>
      <c r="R964">
        <v>-21.27</v>
      </c>
      <c r="S964">
        <v>-69.62</v>
      </c>
      <c r="T964">
        <v>44</v>
      </c>
      <c r="U964">
        <v>4.2</v>
      </c>
    </row>
    <row r="965" spans="1:21" x14ac:dyDescent="0.25">
      <c r="A965" s="2">
        <v>42433.867071759261</v>
      </c>
      <c r="B965" s="4">
        <f t="shared" si="181"/>
        <v>2016</v>
      </c>
      <c r="C965" s="4">
        <f t="shared" si="182"/>
        <v>3</v>
      </c>
      <c r="D965" s="4">
        <f t="shared" si="183"/>
        <v>4</v>
      </c>
      <c r="E965" s="4">
        <f t="shared" si="184"/>
        <v>20</v>
      </c>
      <c r="F965" s="4">
        <f t="shared" si="185"/>
        <v>48</v>
      </c>
      <c r="G965" s="4">
        <f t="shared" si="186"/>
        <v>35</v>
      </c>
      <c r="H965" s="5">
        <f t="shared" si="187"/>
        <v>2016</v>
      </c>
      <c r="I965" s="5" t="str">
        <f t="shared" si="188"/>
        <v>03</v>
      </c>
      <c r="J965" s="5" t="str">
        <f t="shared" si="189"/>
        <v>04</v>
      </c>
      <c r="K965" s="5">
        <v>2016</v>
      </c>
      <c r="L965" s="5" t="s">
        <v>1752</v>
      </c>
      <c r="M965" s="5" t="s">
        <v>1753</v>
      </c>
      <c r="N965" s="5">
        <f t="shared" si="190"/>
        <v>20</v>
      </c>
      <c r="O965" s="5">
        <f t="shared" si="191"/>
        <v>48</v>
      </c>
      <c r="P965" s="5">
        <f t="shared" si="192"/>
        <v>35</v>
      </c>
      <c r="Q965" s="6" t="s">
        <v>969</v>
      </c>
      <c r="R965">
        <v>-21.31</v>
      </c>
      <c r="S965">
        <v>-69.72</v>
      </c>
      <c r="T965">
        <v>65</v>
      </c>
      <c r="U965">
        <v>4.0999999999999996</v>
      </c>
    </row>
    <row r="966" spans="1:21" x14ac:dyDescent="0.25">
      <c r="A966" s="2">
        <v>42486.832129629627</v>
      </c>
      <c r="B966" s="4">
        <f t="shared" si="181"/>
        <v>2016</v>
      </c>
      <c r="C966" s="4">
        <f t="shared" si="182"/>
        <v>4</v>
      </c>
      <c r="D966" s="4">
        <f t="shared" si="183"/>
        <v>26</v>
      </c>
      <c r="E966" s="4">
        <f t="shared" si="184"/>
        <v>19</v>
      </c>
      <c r="F966" s="4">
        <f t="shared" si="185"/>
        <v>58</v>
      </c>
      <c r="G966" s="4">
        <f t="shared" si="186"/>
        <v>16</v>
      </c>
      <c r="H966" s="5">
        <f t="shared" si="187"/>
        <v>2016</v>
      </c>
      <c r="I966" s="5" t="str">
        <f t="shared" si="188"/>
        <v>04</v>
      </c>
      <c r="J966" s="5">
        <f t="shared" si="189"/>
        <v>26</v>
      </c>
      <c r="K966" s="5">
        <v>2016</v>
      </c>
      <c r="L966" s="5" t="s">
        <v>1753</v>
      </c>
      <c r="M966" s="5">
        <v>26</v>
      </c>
      <c r="N966" s="5">
        <f t="shared" si="190"/>
        <v>19</v>
      </c>
      <c r="O966" s="5">
        <f t="shared" si="191"/>
        <v>58</v>
      </c>
      <c r="P966" s="5">
        <f t="shared" si="192"/>
        <v>16</v>
      </c>
      <c r="Q966" s="6" t="s">
        <v>970</v>
      </c>
      <c r="R966">
        <v>-21.07</v>
      </c>
      <c r="S966">
        <v>-68.569999999999993</v>
      </c>
      <c r="T966">
        <v>126</v>
      </c>
      <c r="U966">
        <v>4.7</v>
      </c>
    </row>
    <row r="967" spans="1:21" x14ac:dyDescent="0.25">
      <c r="A967" s="2">
        <v>42386.644907407404</v>
      </c>
      <c r="B967" s="4">
        <f t="shared" si="181"/>
        <v>2016</v>
      </c>
      <c r="C967" s="4">
        <f t="shared" si="182"/>
        <v>1</v>
      </c>
      <c r="D967" s="4">
        <f t="shared" si="183"/>
        <v>17</v>
      </c>
      <c r="E967" s="4">
        <f t="shared" si="184"/>
        <v>15</v>
      </c>
      <c r="F967" s="4">
        <f t="shared" si="185"/>
        <v>28</v>
      </c>
      <c r="G967" s="4">
        <f t="shared" si="186"/>
        <v>40</v>
      </c>
      <c r="H967" s="5">
        <f t="shared" si="187"/>
        <v>2016</v>
      </c>
      <c r="I967" s="5" t="str">
        <f t="shared" si="188"/>
        <v>01</v>
      </c>
      <c r="J967" s="5">
        <f t="shared" si="189"/>
        <v>17</v>
      </c>
      <c r="K967" s="5">
        <v>2016</v>
      </c>
      <c r="L967" s="5" t="s">
        <v>1754</v>
      </c>
      <c r="M967" s="5">
        <v>17</v>
      </c>
      <c r="N967" s="5">
        <f t="shared" si="190"/>
        <v>15</v>
      </c>
      <c r="O967" s="5">
        <f t="shared" si="191"/>
        <v>28</v>
      </c>
      <c r="P967" s="5">
        <f t="shared" si="192"/>
        <v>40</v>
      </c>
      <c r="Q967" s="6" t="s">
        <v>971</v>
      </c>
      <c r="R967">
        <v>-21.34</v>
      </c>
      <c r="S967">
        <v>-68.89</v>
      </c>
      <c r="T967">
        <v>91</v>
      </c>
      <c r="U967">
        <v>5</v>
      </c>
    </row>
    <row r="968" spans="1:21" x14ac:dyDescent="0.25">
      <c r="A968" s="2">
        <v>42388.485879629632</v>
      </c>
      <c r="B968" s="4">
        <f t="shared" si="181"/>
        <v>2016</v>
      </c>
      <c r="C968" s="4">
        <f t="shared" si="182"/>
        <v>1</v>
      </c>
      <c r="D968" s="4">
        <f t="shared" si="183"/>
        <v>19</v>
      </c>
      <c r="E968" s="4">
        <f t="shared" si="184"/>
        <v>11</v>
      </c>
      <c r="F968" s="4">
        <f t="shared" si="185"/>
        <v>39</v>
      </c>
      <c r="G968" s="4">
        <f t="shared" si="186"/>
        <v>40</v>
      </c>
      <c r="H968" s="5">
        <f t="shared" si="187"/>
        <v>2016</v>
      </c>
      <c r="I968" s="5" t="str">
        <f t="shared" si="188"/>
        <v>01</v>
      </c>
      <c r="J968" s="5">
        <f t="shared" si="189"/>
        <v>19</v>
      </c>
      <c r="K968" s="5">
        <v>2016</v>
      </c>
      <c r="L968" s="5" t="s">
        <v>1754</v>
      </c>
      <c r="M968" s="5">
        <v>19</v>
      </c>
      <c r="N968" s="5">
        <f t="shared" si="190"/>
        <v>11</v>
      </c>
      <c r="O968" s="5">
        <f t="shared" si="191"/>
        <v>39</v>
      </c>
      <c r="P968" s="5">
        <f t="shared" si="192"/>
        <v>40</v>
      </c>
      <c r="Q968" s="6" t="s">
        <v>972</v>
      </c>
      <c r="R968">
        <v>-22.97</v>
      </c>
      <c r="S968">
        <v>-69.010000000000005</v>
      </c>
      <c r="T968">
        <v>96</v>
      </c>
      <c r="U968">
        <v>5.0999999999999996</v>
      </c>
    </row>
    <row r="969" spans="1:21" x14ac:dyDescent="0.25">
      <c r="A969" s="2">
        <v>42418.387986111113</v>
      </c>
      <c r="B969" s="4">
        <f t="shared" si="181"/>
        <v>2016</v>
      </c>
      <c r="C969" s="4">
        <f t="shared" si="182"/>
        <v>2</v>
      </c>
      <c r="D969" s="4">
        <f t="shared" si="183"/>
        <v>18</v>
      </c>
      <c r="E969" s="4">
        <f t="shared" si="184"/>
        <v>9</v>
      </c>
      <c r="F969" s="4">
        <f t="shared" si="185"/>
        <v>18</v>
      </c>
      <c r="G969" s="4">
        <f t="shared" si="186"/>
        <v>42</v>
      </c>
      <c r="H969" s="5">
        <f t="shared" si="187"/>
        <v>2016</v>
      </c>
      <c r="I969" s="5" t="str">
        <f t="shared" si="188"/>
        <v>02</v>
      </c>
      <c r="J969" s="5">
        <f t="shared" si="189"/>
        <v>18</v>
      </c>
      <c r="K969" s="5">
        <v>2016</v>
      </c>
      <c r="L969" s="5" t="s">
        <v>1757</v>
      </c>
      <c r="M969" s="5">
        <v>18</v>
      </c>
      <c r="N969" s="5" t="str">
        <f t="shared" si="190"/>
        <v>09</v>
      </c>
      <c r="O969" s="5">
        <f t="shared" si="191"/>
        <v>18</v>
      </c>
      <c r="P969" s="5">
        <f t="shared" si="192"/>
        <v>42</v>
      </c>
      <c r="Q969" s="6" t="s">
        <v>973</v>
      </c>
      <c r="R969">
        <v>-20.309999999999999</v>
      </c>
      <c r="S969">
        <v>-69.17</v>
      </c>
      <c r="T969">
        <v>100</v>
      </c>
      <c r="U969">
        <v>4.5</v>
      </c>
    </row>
    <row r="970" spans="1:21" x14ac:dyDescent="0.25">
      <c r="A970" s="2">
        <v>42425.649386574078</v>
      </c>
      <c r="B970" s="4">
        <f t="shared" si="181"/>
        <v>2016</v>
      </c>
      <c r="C970" s="4">
        <f t="shared" si="182"/>
        <v>2</v>
      </c>
      <c r="D970" s="4">
        <f t="shared" si="183"/>
        <v>25</v>
      </c>
      <c r="E970" s="4">
        <f t="shared" si="184"/>
        <v>15</v>
      </c>
      <c r="F970" s="4">
        <f t="shared" si="185"/>
        <v>35</v>
      </c>
      <c r="G970" s="4">
        <f t="shared" si="186"/>
        <v>7</v>
      </c>
      <c r="H970" s="5">
        <f t="shared" si="187"/>
        <v>2016</v>
      </c>
      <c r="I970" s="5" t="str">
        <f t="shared" si="188"/>
        <v>02</v>
      </c>
      <c r="J970" s="5">
        <f t="shared" si="189"/>
        <v>25</v>
      </c>
      <c r="K970" s="5">
        <v>2016</v>
      </c>
      <c r="L970" s="5" t="s">
        <v>1757</v>
      </c>
      <c r="M970" s="5">
        <v>25</v>
      </c>
      <c r="N970" s="5">
        <f t="shared" si="190"/>
        <v>15</v>
      </c>
      <c r="O970" s="5">
        <f t="shared" si="191"/>
        <v>35</v>
      </c>
      <c r="P970" s="5" t="str">
        <f t="shared" si="192"/>
        <v>07</v>
      </c>
      <c r="Q970" s="6" t="s">
        <v>974</v>
      </c>
      <c r="R970">
        <v>-23.05</v>
      </c>
      <c r="S970">
        <v>-69.05</v>
      </c>
      <c r="T970">
        <v>95</v>
      </c>
      <c r="U970">
        <v>5.3</v>
      </c>
    </row>
    <row r="971" spans="1:21" x14ac:dyDescent="0.25">
      <c r="A971" s="2">
        <v>42432.848009259258</v>
      </c>
      <c r="B971" s="4">
        <f t="shared" si="181"/>
        <v>2016</v>
      </c>
      <c r="C971" s="4">
        <f t="shared" si="182"/>
        <v>3</v>
      </c>
      <c r="D971" s="4">
        <f t="shared" si="183"/>
        <v>3</v>
      </c>
      <c r="E971" s="4">
        <f t="shared" si="184"/>
        <v>20</v>
      </c>
      <c r="F971" s="4">
        <f t="shared" si="185"/>
        <v>21</v>
      </c>
      <c r="G971" s="4">
        <f t="shared" si="186"/>
        <v>8</v>
      </c>
      <c r="H971" s="5">
        <f t="shared" si="187"/>
        <v>2016</v>
      </c>
      <c r="I971" s="5" t="str">
        <f t="shared" si="188"/>
        <v>03</v>
      </c>
      <c r="J971" s="5" t="str">
        <f t="shared" si="189"/>
        <v>03</v>
      </c>
      <c r="K971" s="5">
        <v>2016</v>
      </c>
      <c r="L971" s="5" t="s">
        <v>1752</v>
      </c>
      <c r="M971" s="5" t="s">
        <v>1752</v>
      </c>
      <c r="N971" s="5">
        <f t="shared" si="190"/>
        <v>20</v>
      </c>
      <c r="O971" s="5">
        <f t="shared" si="191"/>
        <v>21</v>
      </c>
      <c r="P971" s="5" t="str">
        <f t="shared" si="192"/>
        <v>08</v>
      </c>
      <c r="Q971" s="6" t="s">
        <v>975</v>
      </c>
      <c r="R971">
        <v>-20.3</v>
      </c>
      <c r="S971">
        <v>-68.95</v>
      </c>
      <c r="T971">
        <v>101</v>
      </c>
      <c r="U971">
        <v>4.5</v>
      </c>
    </row>
    <row r="972" spans="1:21" x14ac:dyDescent="0.25">
      <c r="A972" s="2">
        <v>42433.790659722225</v>
      </c>
      <c r="B972" s="4">
        <f t="shared" si="181"/>
        <v>2016</v>
      </c>
      <c r="C972" s="4">
        <f t="shared" si="182"/>
        <v>3</v>
      </c>
      <c r="D972" s="4">
        <f t="shared" si="183"/>
        <v>4</v>
      </c>
      <c r="E972" s="4">
        <f t="shared" si="184"/>
        <v>18</v>
      </c>
      <c r="F972" s="4">
        <f t="shared" si="185"/>
        <v>58</v>
      </c>
      <c r="G972" s="4">
        <f t="shared" si="186"/>
        <v>33</v>
      </c>
      <c r="H972" s="5">
        <f t="shared" si="187"/>
        <v>2016</v>
      </c>
      <c r="I972" s="5" t="str">
        <f t="shared" si="188"/>
        <v>03</v>
      </c>
      <c r="J972" s="5" t="str">
        <f t="shared" si="189"/>
        <v>04</v>
      </c>
      <c r="K972" s="5">
        <v>2016</v>
      </c>
      <c r="L972" s="5" t="s">
        <v>1752</v>
      </c>
      <c r="M972" s="5" t="s">
        <v>1753</v>
      </c>
      <c r="N972" s="5">
        <f t="shared" si="190"/>
        <v>18</v>
      </c>
      <c r="O972" s="5">
        <f t="shared" si="191"/>
        <v>58</v>
      </c>
      <c r="P972" s="5">
        <f t="shared" si="192"/>
        <v>33</v>
      </c>
      <c r="Q972" s="6" t="s">
        <v>976</v>
      </c>
      <c r="R972">
        <v>-20.66</v>
      </c>
      <c r="S972">
        <v>-71.02</v>
      </c>
      <c r="T972">
        <v>20</v>
      </c>
      <c r="U972">
        <v>4.5</v>
      </c>
    </row>
    <row r="973" spans="1:21" x14ac:dyDescent="0.25">
      <c r="A973" s="2">
        <v>42434.730451388888</v>
      </c>
      <c r="B973" s="4">
        <f t="shared" si="181"/>
        <v>2016</v>
      </c>
      <c r="C973" s="4">
        <f t="shared" si="182"/>
        <v>3</v>
      </c>
      <c r="D973" s="4">
        <f t="shared" si="183"/>
        <v>5</v>
      </c>
      <c r="E973" s="4">
        <f t="shared" si="184"/>
        <v>17</v>
      </c>
      <c r="F973" s="4">
        <f t="shared" si="185"/>
        <v>31</v>
      </c>
      <c r="G973" s="4">
        <f t="shared" si="186"/>
        <v>51</v>
      </c>
      <c r="H973" s="5">
        <f t="shared" si="187"/>
        <v>2016</v>
      </c>
      <c r="I973" s="5" t="str">
        <f t="shared" si="188"/>
        <v>03</v>
      </c>
      <c r="J973" s="5" t="str">
        <f t="shared" si="189"/>
        <v>05</v>
      </c>
      <c r="K973" s="5">
        <v>2016</v>
      </c>
      <c r="L973" s="5" t="s">
        <v>1752</v>
      </c>
      <c r="M973" s="5" t="s">
        <v>1760</v>
      </c>
      <c r="N973" s="5">
        <f t="shared" si="190"/>
        <v>17</v>
      </c>
      <c r="O973" s="5">
        <f t="shared" si="191"/>
        <v>31</v>
      </c>
      <c r="P973" s="5">
        <f t="shared" si="192"/>
        <v>51</v>
      </c>
      <c r="Q973" s="6" t="s">
        <v>977</v>
      </c>
      <c r="R973">
        <v>-20.73</v>
      </c>
      <c r="S973">
        <v>-69.69</v>
      </c>
      <c r="T973">
        <v>35</v>
      </c>
      <c r="U973">
        <v>4.4000000000000004</v>
      </c>
    </row>
    <row r="974" spans="1:21" x14ac:dyDescent="0.25">
      <c r="A974" s="2">
        <v>42439.991550925923</v>
      </c>
      <c r="B974" s="4">
        <f t="shared" si="181"/>
        <v>2016</v>
      </c>
      <c r="C974" s="4">
        <f t="shared" si="182"/>
        <v>3</v>
      </c>
      <c r="D974" s="4">
        <f t="shared" si="183"/>
        <v>10</v>
      </c>
      <c r="E974" s="4">
        <f t="shared" si="184"/>
        <v>23</v>
      </c>
      <c r="F974" s="4">
        <f t="shared" si="185"/>
        <v>47</v>
      </c>
      <c r="G974" s="4">
        <f t="shared" si="186"/>
        <v>50</v>
      </c>
      <c r="H974" s="5">
        <f t="shared" si="187"/>
        <v>2016</v>
      </c>
      <c r="I974" s="5" t="str">
        <f t="shared" si="188"/>
        <v>03</v>
      </c>
      <c r="J974" s="5">
        <f t="shared" si="189"/>
        <v>10</v>
      </c>
      <c r="K974" s="5">
        <v>2016</v>
      </c>
      <c r="L974" s="5" t="s">
        <v>1752</v>
      </c>
      <c r="M974" s="5">
        <v>10</v>
      </c>
      <c r="N974" s="5">
        <f t="shared" si="190"/>
        <v>23</v>
      </c>
      <c r="O974" s="5">
        <f t="shared" si="191"/>
        <v>47</v>
      </c>
      <c r="P974" s="5">
        <f t="shared" si="192"/>
        <v>50</v>
      </c>
      <c r="Q974" s="6" t="s">
        <v>978</v>
      </c>
      <c r="R974">
        <v>-24.77</v>
      </c>
      <c r="S974">
        <v>-70.64</v>
      </c>
      <c r="T974">
        <v>36</v>
      </c>
      <c r="U974">
        <v>4</v>
      </c>
    </row>
    <row r="975" spans="1:21" x14ac:dyDescent="0.25">
      <c r="A975" s="2">
        <v>42440.293240740742</v>
      </c>
      <c r="B975" s="4">
        <f t="shared" si="181"/>
        <v>2016</v>
      </c>
      <c r="C975" s="4">
        <f t="shared" si="182"/>
        <v>3</v>
      </c>
      <c r="D975" s="4">
        <f t="shared" si="183"/>
        <v>11</v>
      </c>
      <c r="E975" s="4">
        <f t="shared" si="184"/>
        <v>7</v>
      </c>
      <c r="F975" s="4">
        <f t="shared" si="185"/>
        <v>2</v>
      </c>
      <c r="G975" s="4">
        <f t="shared" si="186"/>
        <v>16</v>
      </c>
      <c r="H975" s="5">
        <f t="shared" si="187"/>
        <v>2016</v>
      </c>
      <c r="I975" s="5" t="str">
        <f t="shared" si="188"/>
        <v>03</v>
      </c>
      <c r="J975" s="5">
        <f t="shared" si="189"/>
        <v>11</v>
      </c>
      <c r="K975" s="5">
        <v>2016</v>
      </c>
      <c r="L975" s="5" t="s">
        <v>1752</v>
      </c>
      <c r="M975" s="5">
        <v>11</v>
      </c>
      <c r="N975" s="5" t="str">
        <f t="shared" si="190"/>
        <v>07</v>
      </c>
      <c r="O975" s="5" t="str">
        <f t="shared" si="191"/>
        <v>02</v>
      </c>
      <c r="P975" s="5">
        <f t="shared" si="192"/>
        <v>16</v>
      </c>
      <c r="Q975" s="6" t="s">
        <v>979</v>
      </c>
      <c r="R975">
        <v>-23.08</v>
      </c>
      <c r="S975">
        <v>-68.900000000000006</v>
      </c>
      <c r="T975">
        <v>102</v>
      </c>
      <c r="U975">
        <v>5</v>
      </c>
    </row>
    <row r="976" spans="1:21" x14ac:dyDescent="0.25">
      <c r="A976" s="2">
        <v>42443.64472222222</v>
      </c>
      <c r="B976" s="4">
        <f t="shared" si="181"/>
        <v>2016</v>
      </c>
      <c r="C976" s="4">
        <f t="shared" si="182"/>
        <v>3</v>
      </c>
      <c r="D976" s="4">
        <f t="shared" si="183"/>
        <v>14</v>
      </c>
      <c r="E976" s="4">
        <f t="shared" si="184"/>
        <v>15</v>
      </c>
      <c r="F976" s="4">
        <f t="shared" si="185"/>
        <v>28</v>
      </c>
      <c r="G976" s="4">
        <f t="shared" si="186"/>
        <v>24</v>
      </c>
      <c r="H976" s="5">
        <f t="shared" si="187"/>
        <v>2016</v>
      </c>
      <c r="I976" s="5" t="str">
        <f t="shared" si="188"/>
        <v>03</v>
      </c>
      <c r="J976" s="5">
        <f t="shared" si="189"/>
        <v>14</v>
      </c>
      <c r="K976" s="5">
        <v>2016</v>
      </c>
      <c r="L976" s="5" t="s">
        <v>1752</v>
      </c>
      <c r="M976" s="5">
        <v>14</v>
      </c>
      <c r="N976" s="5">
        <f t="shared" si="190"/>
        <v>15</v>
      </c>
      <c r="O976" s="5">
        <f t="shared" si="191"/>
        <v>28</v>
      </c>
      <c r="P976" s="5">
        <f t="shared" si="192"/>
        <v>24</v>
      </c>
      <c r="Q976" s="6" t="s">
        <v>980</v>
      </c>
      <c r="R976">
        <v>-20.9</v>
      </c>
      <c r="S976">
        <v>-68.91</v>
      </c>
      <c r="T976">
        <v>105</v>
      </c>
      <c r="U976">
        <v>4.5</v>
      </c>
    </row>
    <row r="977" spans="1:21" x14ac:dyDescent="0.25">
      <c r="A977" s="2">
        <v>42460.328796296293</v>
      </c>
      <c r="B977" s="4">
        <f t="shared" si="181"/>
        <v>2016</v>
      </c>
      <c r="C977" s="4">
        <f t="shared" si="182"/>
        <v>3</v>
      </c>
      <c r="D977" s="4">
        <f t="shared" si="183"/>
        <v>31</v>
      </c>
      <c r="E977" s="4">
        <f t="shared" si="184"/>
        <v>7</v>
      </c>
      <c r="F977" s="4">
        <f t="shared" si="185"/>
        <v>53</v>
      </c>
      <c r="G977" s="4">
        <f t="shared" si="186"/>
        <v>28</v>
      </c>
      <c r="H977" s="5">
        <f t="shared" si="187"/>
        <v>2016</v>
      </c>
      <c r="I977" s="5" t="str">
        <f t="shared" si="188"/>
        <v>03</v>
      </c>
      <c r="J977" s="5">
        <f t="shared" si="189"/>
        <v>31</v>
      </c>
      <c r="K977" s="5">
        <v>2016</v>
      </c>
      <c r="L977" s="5" t="s">
        <v>1752</v>
      </c>
      <c r="M977" s="5">
        <v>31</v>
      </c>
      <c r="N977" s="5" t="str">
        <f t="shared" si="190"/>
        <v>07</v>
      </c>
      <c r="O977" s="5">
        <f t="shared" si="191"/>
        <v>53</v>
      </c>
      <c r="P977" s="5">
        <f t="shared" si="192"/>
        <v>28</v>
      </c>
      <c r="Q977" s="6" t="s">
        <v>981</v>
      </c>
      <c r="R977">
        <v>-22.62</v>
      </c>
      <c r="S977">
        <v>-68.75</v>
      </c>
      <c r="T977">
        <v>125</v>
      </c>
      <c r="U977">
        <v>5</v>
      </c>
    </row>
    <row r="978" spans="1:21" x14ac:dyDescent="0.25">
      <c r="A978" s="2">
        <v>42461.134259259263</v>
      </c>
      <c r="B978" s="4">
        <f t="shared" si="181"/>
        <v>2016</v>
      </c>
      <c r="C978" s="4">
        <f t="shared" si="182"/>
        <v>4</v>
      </c>
      <c r="D978" s="4">
        <f t="shared" si="183"/>
        <v>1</v>
      </c>
      <c r="E978" s="4">
        <f t="shared" si="184"/>
        <v>3</v>
      </c>
      <c r="F978" s="4">
        <f t="shared" si="185"/>
        <v>13</v>
      </c>
      <c r="G978" s="4">
        <f t="shared" si="186"/>
        <v>20</v>
      </c>
      <c r="H978" s="5">
        <f t="shared" si="187"/>
        <v>2016</v>
      </c>
      <c r="I978" s="5" t="str">
        <f t="shared" si="188"/>
        <v>04</v>
      </c>
      <c r="J978" s="5" t="str">
        <f t="shared" si="189"/>
        <v>01</v>
      </c>
      <c r="K978" s="5">
        <v>2016</v>
      </c>
      <c r="L978" s="5" t="s">
        <v>1753</v>
      </c>
      <c r="M978" s="5" t="s">
        <v>1754</v>
      </c>
      <c r="N978" s="5" t="str">
        <f t="shared" si="190"/>
        <v>03</v>
      </c>
      <c r="O978" s="5">
        <f t="shared" si="191"/>
        <v>13</v>
      </c>
      <c r="P978" s="5">
        <f t="shared" si="192"/>
        <v>20</v>
      </c>
      <c r="Q978" s="6" t="s">
        <v>982</v>
      </c>
      <c r="R978">
        <v>-20.32</v>
      </c>
      <c r="S978">
        <v>-69.930000000000007</v>
      </c>
      <c r="T978">
        <v>52</v>
      </c>
      <c r="U978">
        <v>4.5999999999999996</v>
      </c>
    </row>
    <row r="979" spans="1:21" x14ac:dyDescent="0.25">
      <c r="A979" s="2">
        <v>42467.29383101852</v>
      </c>
      <c r="B979" s="4">
        <f t="shared" si="181"/>
        <v>2016</v>
      </c>
      <c r="C979" s="4">
        <f t="shared" si="182"/>
        <v>4</v>
      </c>
      <c r="D979" s="4">
        <f t="shared" si="183"/>
        <v>7</v>
      </c>
      <c r="E979" s="4">
        <f t="shared" si="184"/>
        <v>7</v>
      </c>
      <c r="F979" s="4">
        <f t="shared" si="185"/>
        <v>3</v>
      </c>
      <c r="G979" s="4">
        <f t="shared" si="186"/>
        <v>7</v>
      </c>
      <c r="H979" s="5">
        <f t="shared" si="187"/>
        <v>2016</v>
      </c>
      <c r="I979" s="5" t="str">
        <f t="shared" si="188"/>
        <v>04</v>
      </c>
      <c r="J979" s="5" t="str">
        <f t="shared" si="189"/>
        <v>07</v>
      </c>
      <c r="K979" s="5">
        <v>2016</v>
      </c>
      <c r="L979" s="5" t="s">
        <v>1753</v>
      </c>
      <c r="M979" s="5" t="s">
        <v>1756</v>
      </c>
      <c r="N979" s="5" t="str">
        <f t="shared" si="190"/>
        <v>07</v>
      </c>
      <c r="O979" s="5" t="str">
        <f t="shared" si="191"/>
        <v>03</v>
      </c>
      <c r="P979" s="5" t="str">
        <f t="shared" si="192"/>
        <v>07</v>
      </c>
      <c r="Q979" s="6" t="s">
        <v>983</v>
      </c>
      <c r="R979">
        <v>-20.420000000000002</v>
      </c>
      <c r="S979">
        <v>-68.83</v>
      </c>
      <c r="T979">
        <v>108</v>
      </c>
      <c r="U979">
        <v>4.7</v>
      </c>
    </row>
    <row r="980" spans="1:21" x14ac:dyDescent="0.25">
      <c r="A980" s="2">
        <v>42522.328553240739</v>
      </c>
      <c r="B980" s="4">
        <f t="shared" si="181"/>
        <v>2016</v>
      </c>
      <c r="C980" s="4">
        <f t="shared" si="182"/>
        <v>6</v>
      </c>
      <c r="D980" s="4">
        <f t="shared" si="183"/>
        <v>1</v>
      </c>
      <c r="E980" s="4">
        <f t="shared" si="184"/>
        <v>7</v>
      </c>
      <c r="F980" s="4">
        <f t="shared" si="185"/>
        <v>53</v>
      </c>
      <c r="G980" s="4">
        <f t="shared" si="186"/>
        <v>7</v>
      </c>
      <c r="H980" s="5">
        <f t="shared" si="187"/>
        <v>2016</v>
      </c>
      <c r="I980" s="5" t="str">
        <f t="shared" si="188"/>
        <v>06</v>
      </c>
      <c r="J980" s="5" t="str">
        <f t="shared" si="189"/>
        <v>01</v>
      </c>
      <c r="K980" s="5">
        <v>2016</v>
      </c>
      <c r="L980" s="5" t="s">
        <v>1755</v>
      </c>
      <c r="M980" s="5" t="s">
        <v>1754</v>
      </c>
      <c r="N980" s="5" t="str">
        <f t="shared" si="190"/>
        <v>07</v>
      </c>
      <c r="O980" s="5">
        <f t="shared" si="191"/>
        <v>53</v>
      </c>
      <c r="P980" s="5" t="str">
        <f t="shared" si="192"/>
        <v>07</v>
      </c>
      <c r="Q980" s="6" t="s">
        <v>984</v>
      </c>
      <c r="R980">
        <v>-22.68</v>
      </c>
      <c r="S980">
        <v>-68.66</v>
      </c>
      <c r="T980">
        <v>96</v>
      </c>
      <c r="U980">
        <v>4.5</v>
      </c>
    </row>
    <row r="981" spans="1:21" x14ac:dyDescent="0.25">
      <c r="A981" s="2">
        <v>42538.146458333336</v>
      </c>
      <c r="B981" s="4">
        <f t="shared" si="181"/>
        <v>2016</v>
      </c>
      <c r="C981" s="4">
        <f t="shared" si="182"/>
        <v>6</v>
      </c>
      <c r="D981" s="4">
        <f t="shared" si="183"/>
        <v>17</v>
      </c>
      <c r="E981" s="4">
        <f t="shared" si="184"/>
        <v>3</v>
      </c>
      <c r="F981" s="4">
        <f t="shared" si="185"/>
        <v>30</v>
      </c>
      <c r="G981" s="4">
        <f t="shared" si="186"/>
        <v>54</v>
      </c>
      <c r="H981" s="5">
        <f t="shared" si="187"/>
        <v>2016</v>
      </c>
      <c r="I981" s="5" t="str">
        <f t="shared" si="188"/>
        <v>06</v>
      </c>
      <c r="J981" s="5">
        <f t="shared" si="189"/>
        <v>17</v>
      </c>
      <c r="K981" s="5">
        <v>2016</v>
      </c>
      <c r="L981" s="5" t="s">
        <v>1755</v>
      </c>
      <c r="M981" s="5">
        <v>17</v>
      </c>
      <c r="N981" s="5" t="str">
        <f t="shared" si="190"/>
        <v>03</v>
      </c>
      <c r="O981" s="5">
        <f t="shared" si="191"/>
        <v>30</v>
      </c>
      <c r="P981" s="5">
        <f t="shared" si="192"/>
        <v>54</v>
      </c>
      <c r="Q981" s="6" t="s">
        <v>985</v>
      </c>
      <c r="R981">
        <v>-23.02</v>
      </c>
      <c r="S981">
        <v>-69</v>
      </c>
      <c r="T981">
        <v>93</v>
      </c>
      <c r="U981">
        <v>4.4000000000000004</v>
      </c>
    </row>
    <row r="982" spans="1:21" x14ac:dyDescent="0.25">
      <c r="A982" s="2">
        <v>42545.895335648151</v>
      </c>
      <c r="B982" s="4">
        <f t="shared" si="181"/>
        <v>2016</v>
      </c>
      <c r="C982" s="4">
        <f t="shared" si="182"/>
        <v>6</v>
      </c>
      <c r="D982" s="4">
        <f t="shared" si="183"/>
        <v>24</v>
      </c>
      <c r="E982" s="4">
        <f t="shared" si="184"/>
        <v>21</v>
      </c>
      <c r="F982" s="4">
        <f t="shared" si="185"/>
        <v>29</v>
      </c>
      <c r="G982" s="4">
        <f t="shared" si="186"/>
        <v>17</v>
      </c>
      <c r="H982" s="5">
        <f t="shared" si="187"/>
        <v>2016</v>
      </c>
      <c r="I982" s="5" t="str">
        <f t="shared" si="188"/>
        <v>06</v>
      </c>
      <c r="J982" s="5">
        <f t="shared" si="189"/>
        <v>24</v>
      </c>
      <c r="K982" s="5">
        <v>2016</v>
      </c>
      <c r="L982" s="5" t="s">
        <v>1755</v>
      </c>
      <c r="M982" s="5">
        <v>24</v>
      </c>
      <c r="N982" s="5">
        <f t="shared" si="190"/>
        <v>21</v>
      </c>
      <c r="O982" s="5">
        <f t="shared" si="191"/>
        <v>29</v>
      </c>
      <c r="P982" s="5">
        <f t="shared" si="192"/>
        <v>17</v>
      </c>
      <c r="Q982" s="6" t="s">
        <v>986</v>
      </c>
      <c r="R982">
        <v>-25.74</v>
      </c>
      <c r="S982">
        <v>-69.349999999999994</v>
      </c>
      <c r="T982">
        <v>124</v>
      </c>
      <c r="U982">
        <v>5.8</v>
      </c>
    </row>
    <row r="983" spans="1:21" x14ac:dyDescent="0.25">
      <c r="A983" s="2">
        <v>42598.124050925922</v>
      </c>
      <c r="B983" s="4">
        <f t="shared" si="181"/>
        <v>2016</v>
      </c>
      <c r="C983" s="4">
        <f t="shared" si="182"/>
        <v>8</v>
      </c>
      <c r="D983" s="4">
        <f t="shared" si="183"/>
        <v>16</v>
      </c>
      <c r="E983" s="4">
        <f t="shared" si="184"/>
        <v>2</v>
      </c>
      <c r="F983" s="4">
        <f t="shared" si="185"/>
        <v>58</v>
      </c>
      <c r="G983" s="4">
        <f t="shared" si="186"/>
        <v>38</v>
      </c>
      <c r="H983" s="5">
        <f t="shared" si="187"/>
        <v>2016</v>
      </c>
      <c r="I983" s="5" t="str">
        <f t="shared" si="188"/>
        <v>08</v>
      </c>
      <c r="J983" s="5">
        <f t="shared" si="189"/>
        <v>16</v>
      </c>
      <c r="K983" s="5">
        <v>2016</v>
      </c>
      <c r="L983" s="5" t="s">
        <v>1758</v>
      </c>
      <c r="M983" s="5">
        <v>16</v>
      </c>
      <c r="N983" s="5" t="str">
        <f t="shared" si="190"/>
        <v>02</v>
      </c>
      <c r="O983" s="5">
        <f t="shared" si="191"/>
        <v>58</v>
      </c>
      <c r="P983" s="5">
        <f t="shared" si="192"/>
        <v>38</v>
      </c>
      <c r="Q983" s="6" t="s">
        <v>987</v>
      </c>
      <c r="R983">
        <v>-22.47</v>
      </c>
      <c r="S983">
        <v>-68.790000000000006</v>
      </c>
      <c r="T983">
        <v>117</v>
      </c>
      <c r="U983">
        <v>5.0999999999999996</v>
      </c>
    </row>
    <row r="984" spans="1:21" x14ac:dyDescent="0.25">
      <c r="A984" s="2">
        <v>42608.422638888886</v>
      </c>
      <c r="B984" s="4">
        <f t="shared" si="181"/>
        <v>2016</v>
      </c>
      <c r="C984" s="4">
        <f t="shared" si="182"/>
        <v>8</v>
      </c>
      <c r="D984" s="4">
        <f t="shared" si="183"/>
        <v>26</v>
      </c>
      <c r="E984" s="4">
        <f t="shared" si="184"/>
        <v>10</v>
      </c>
      <c r="F984" s="4">
        <f t="shared" si="185"/>
        <v>8</v>
      </c>
      <c r="G984" s="4">
        <f t="shared" si="186"/>
        <v>36</v>
      </c>
      <c r="H984" s="5">
        <f t="shared" si="187"/>
        <v>2016</v>
      </c>
      <c r="I984" s="5" t="str">
        <f t="shared" si="188"/>
        <v>08</v>
      </c>
      <c r="J984" s="5">
        <f t="shared" si="189"/>
        <v>26</v>
      </c>
      <c r="K984" s="5">
        <v>2016</v>
      </c>
      <c r="L984" s="5" t="s">
        <v>1758</v>
      </c>
      <c r="M984" s="5">
        <v>26</v>
      </c>
      <c r="N984" s="5">
        <f t="shared" si="190"/>
        <v>10</v>
      </c>
      <c r="O984" s="5" t="str">
        <f t="shared" si="191"/>
        <v>08</v>
      </c>
      <c r="P984" s="5">
        <f t="shared" si="192"/>
        <v>36</v>
      </c>
      <c r="Q984" s="6" t="s">
        <v>988</v>
      </c>
      <c r="R984">
        <v>-25.1</v>
      </c>
      <c r="S984">
        <v>-70.400000000000006</v>
      </c>
      <c r="T984">
        <v>60</v>
      </c>
      <c r="U984">
        <v>4.0999999999999996</v>
      </c>
    </row>
    <row r="985" spans="1:21" x14ac:dyDescent="0.25">
      <c r="A985" s="2">
        <v>42620.500833333332</v>
      </c>
      <c r="B985" s="4">
        <f t="shared" si="181"/>
        <v>2016</v>
      </c>
      <c r="C985" s="4">
        <f t="shared" si="182"/>
        <v>9</v>
      </c>
      <c r="D985" s="4">
        <f t="shared" si="183"/>
        <v>7</v>
      </c>
      <c r="E985" s="4">
        <f t="shared" si="184"/>
        <v>12</v>
      </c>
      <c r="F985" s="4">
        <f t="shared" si="185"/>
        <v>1</v>
      </c>
      <c r="G985" s="4">
        <f t="shared" si="186"/>
        <v>12</v>
      </c>
      <c r="H985" s="5">
        <f t="shared" si="187"/>
        <v>2016</v>
      </c>
      <c r="I985" s="5" t="str">
        <f t="shared" si="188"/>
        <v>09</v>
      </c>
      <c r="J985" s="5" t="str">
        <f t="shared" si="189"/>
        <v>07</v>
      </c>
      <c r="K985" s="5">
        <v>2016</v>
      </c>
      <c r="L985" s="5" t="s">
        <v>1759</v>
      </c>
      <c r="M985" s="5" t="s">
        <v>1756</v>
      </c>
      <c r="N985" s="5">
        <f t="shared" si="190"/>
        <v>12</v>
      </c>
      <c r="O985" s="5" t="str">
        <f t="shared" si="191"/>
        <v>01</v>
      </c>
      <c r="P985" s="5">
        <f t="shared" si="192"/>
        <v>12</v>
      </c>
      <c r="Q985" s="6" t="s">
        <v>989</v>
      </c>
      <c r="R985">
        <v>-24.87</v>
      </c>
      <c r="S985">
        <v>-70.760000000000005</v>
      </c>
      <c r="T985">
        <v>18</v>
      </c>
      <c r="U985">
        <v>4.0999999999999996</v>
      </c>
    </row>
    <row r="986" spans="1:21" x14ac:dyDescent="0.25">
      <c r="A986" s="2">
        <v>42633.558831018519</v>
      </c>
      <c r="B986" s="4">
        <f t="shared" si="181"/>
        <v>2016</v>
      </c>
      <c r="C986" s="4">
        <f t="shared" si="182"/>
        <v>9</v>
      </c>
      <c r="D986" s="4">
        <f t="shared" si="183"/>
        <v>20</v>
      </c>
      <c r="E986" s="4">
        <f t="shared" si="184"/>
        <v>13</v>
      </c>
      <c r="F986" s="4">
        <f t="shared" si="185"/>
        <v>24</v>
      </c>
      <c r="G986" s="4">
        <f t="shared" si="186"/>
        <v>43</v>
      </c>
      <c r="H986" s="5">
        <f t="shared" si="187"/>
        <v>2016</v>
      </c>
      <c r="I986" s="5" t="str">
        <f t="shared" si="188"/>
        <v>09</v>
      </c>
      <c r="J986" s="5">
        <f t="shared" si="189"/>
        <v>20</v>
      </c>
      <c r="K986" s="5">
        <v>2016</v>
      </c>
      <c r="L986" s="5" t="s">
        <v>1759</v>
      </c>
      <c r="M986" s="5">
        <v>20</v>
      </c>
      <c r="N986" s="5">
        <f t="shared" si="190"/>
        <v>13</v>
      </c>
      <c r="O986" s="5">
        <f t="shared" si="191"/>
        <v>24</v>
      </c>
      <c r="P986" s="5">
        <f t="shared" si="192"/>
        <v>43</v>
      </c>
      <c r="Q986" s="6" t="s">
        <v>990</v>
      </c>
      <c r="R986">
        <v>-23.58</v>
      </c>
      <c r="S986">
        <v>-68.19</v>
      </c>
      <c r="T986">
        <v>134</v>
      </c>
      <c r="U986">
        <v>5.0999999999999996</v>
      </c>
    </row>
    <row r="987" spans="1:21" x14ac:dyDescent="0.25">
      <c r="A987" s="2">
        <v>42673.201157407406</v>
      </c>
      <c r="B987" s="4">
        <f t="shared" si="181"/>
        <v>2016</v>
      </c>
      <c r="C987" s="4">
        <f t="shared" si="182"/>
        <v>10</v>
      </c>
      <c r="D987" s="4">
        <f t="shared" si="183"/>
        <v>30</v>
      </c>
      <c r="E987" s="4">
        <f t="shared" si="184"/>
        <v>4</v>
      </c>
      <c r="F987" s="4">
        <f t="shared" si="185"/>
        <v>49</v>
      </c>
      <c r="G987" s="4">
        <f t="shared" si="186"/>
        <v>40</v>
      </c>
      <c r="H987" s="5">
        <f t="shared" si="187"/>
        <v>2016</v>
      </c>
      <c r="I987" s="5">
        <f t="shared" si="188"/>
        <v>10</v>
      </c>
      <c r="J987" s="5">
        <f t="shared" si="189"/>
        <v>30</v>
      </c>
      <c r="K987" s="5">
        <v>2016</v>
      </c>
      <c r="L987" s="5">
        <v>10</v>
      </c>
      <c r="M987" s="5">
        <v>30</v>
      </c>
      <c r="N987" s="5" t="str">
        <f t="shared" si="190"/>
        <v>04</v>
      </c>
      <c r="O987" s="5">
        <f t="shared" si="191"/>
        <v>49</v>
      </c>
      <c r="P987" s="5">
        <f t="shared" si="192"/>
        <v>40</v>
      </c>
      <c r="Q987" s="6" t="s">
        <v>991</v>
      </c>
      <c r="R987">
        <v>-25.18</v>
      </c>
      <c r="S987">
        <v>-70.39</v>
      </c>
      <c r="T987">
        <v>61</v>
      </c>
      <c r="U987">
        <v>5.4</v>
      </c>
    </row>
    <row r="988" spans="1:21" x14ac:dyDescent="0.25">
      <c r="A988" s="2">
        <v>42376.090081018519</v>
      </c>
      <c r="B988" s="4">
        <f t="shared" si="181"/>
        <v>2016</v>
      </c>
      <c r="C988" s="4">
        <f t="shared" si="182"/>
        <v>1</v>
      </c>
      <c r="D988" s="4">
        <f t="shared" si="183"/>
        <v>7</v>
      </c>
      <c r="E988" s="4">
        <f t="shared" si="184"/>
        <v>2</v>
      </c>
      <c r="F988" s="4">
        <f t="shared" si="185"/>
        <v>9</v>
      </c>
      <c r="G988" s="4">
        <f t="shared" si="186"/>
        <v>43</v>
      </c>
      <c r="H988" s="5">
        <f t="shared" si="187"/>
        <v>2016</v>
      </c>
      <c r="I988" s="5" t="str">
        <f t="shared" si="188"/>
        <v>01</v>
      </c>
      <c r="J988" s="5" t="str">
        <f t="shared" si="189"/>
        <v>07</v>
      </c>
      <c r="K988" s="5">
        <v>2016</v>
      </c>
      <c r="L988" s="5" t="s">
        <v>1754</v>
      </c>
      <c r="M988" s="5" t="s">
        <v>1756</v>
      </c>
      <c r="N988" s="5" t="str">
        <f t="shared" si="190"/>
        <v>02</v>
      </c>
      <c r="O988" s="5" t="str">
        <f t="shared" si="191"/>
        <v>09</v>
      </c>
      <c r="P988" s="5">
        <f t="shared" si="192"/>
        <v>43</v>
      </c>
      <c r="Q988" s="6" t="s">
        <v>992</v>
      </c>
      <c r="R988">
        <v>-30.63</v>
      </c>
      <c r="S988">
        <v>-71.62</v>
      </c>
      <c r="T988">
        <v>36</v>
      </c>
      <c r="U988">
        <v>4.9000000000000004</v>
      </c>
    </row>
    <row r="989" spans="1:21" x14ac:dyDescent="0.25">
      <c r="A989" s="2">
        <v>42381.792974537035</v>
      </c>
      <c r="B989" s="4">
        <f t="shared" si="181"/>
        <v>2016</v>
      </c>
      <c r="C989" s="4">
        <f t="shared" si="182"/>
        <v>1</v>
      </c>
      <c r="D989" s="4">
        <f t="shared" si="183"/>
        <v>12</v>
      </c>
      <c r="E989" s="4">
        <f t="shared" si="184"/>
        <v>19</v>
      </c>
      <c r="F989" s="4">
        <f t="shared" si="185"/>
        <v>1</v>
      </c>
      <c r="G989" s="4">
        <f t="shared" si="186"/>
        <v>53</v>
      </c>
      <c r="H989" s="5">
        <f t="shared" si="187"/>
        <v>2016</v>
      </c>
      <c r="I989" s="5" t="str">
        <f t="shared" si="188"/>
        <v>01</v>
      </c>
      <c r="J989" s="5">
        <f t="shared" si="189"/>
        <v>12</v>
      </c>
      <c r="K989" s="5">
        <v>2016</v>
      </c>
      <c r="L989" s="5" t="s">
        <v>1754</v>
      </c>
      <c r="M989" s="5">
        <v>12</v>
      </c>
      <c r="N989" s="5">
        <f t="shared" si="190"/>
        <v>19</v>
      </c>
      <c r="O989" s="5" t="str">
        <f t="shared" si="191"/>
        <v>01</v>
      </c>
      <c r="P989" s="5">
        <f t="shared" si="192"/>
        <v>53</v>
      </c>
      <c r="Q989" s="6" t="s">
        <v>993</v>
      </c>
      <c r="R989">
        <v>-30.7</v>
      </c>
      <c r="S989">
        <v>-71.61</v>
      </c>
      <c r="T989">
        <v>43</v>
      </c>
      <c r="U989">
        <v>4.9000000000000004</v>
      </c>
    </row>
    <row r="990" spans="1:21" x14ac:dyDescent="0.25">
      <c r="A990" s="2">
        <v>42388.297777777778</v>
      </c>
      <c r="B990" s="4">
        <f t="shared" si="181"/>
        <v>2016</v>
      </c>
      <c r="C990" s="4">
        <f t="shared" si="182"/>
        <v>1</v>
      </c>
      <c r="D990" s="4">
        <f t="shared" si="183"/>
        <v>19</v>
      </c>
      <c r="E990" s="4">
        <f t="shared" si="184"/>
        <v>7</v>
      </c>
      <c r="F990" s="4">
        <f t="shared" si="185"/>
        <v>8</v>
      </c>
      <c r="G990" s="4">
        <f t="shared" si="186"/>
        <v>48</v>
      </c>
      <c r="H990" s="5">
        <f t="shared" si="187"/>
        <v>2016</v>
      </c>
      <c r="I990" s="5" t="str">
        <f t="shared" si="188"/>
        <v>01</v>
      </c>
      <c r="J990" s="5">
        <f t="shared" si="189"/>
        <v>19</v>
      </c>
      <c r="K990" s="5">
        <v>2016</v>
      </c>
      <c r="L990" s="5" t="s">
        <v>1754</v>
      </c>
      <c r="M990" s="5">
        <v>19</v>
      </c>
      <c r="N990" s="5" t="str">
        <f t="shared" si="190"/>
        <v>07</v>
      </c>
      <c r="O990" s="5" t="str">
        <f t="shared" si="191"/>
        <v>08</v>
      </c>
      <c r="P990" s="5">
        <f t="shared" si="192"/>
        <v>48</v>
      </c>
      <c r="Q990" s="6" t="s">
        <v>994</v>
      </c>
      <c r="R990">
        <v>-32.11</v>
      </c>
      <c r="S990">
        <v>-71.22</v>
      </c>
      <c r="T990">
        <v>83</v>
      </c>
      <c r="U990">
        <v>4.0999999999999996</v>
      </c>
    </row>
    <row r="991" spans="1:21" x14ac:dyDescent="0.25">
      <c r="A991" s="2">
        <v>42404.746527777781</v>
      </c>
      <c r="B991" s="4">
        <f t="shared" si="181"/>
        <v>2016</v>
      </c>
      <c r="C991" s="4">
        <f t="shared" si="182"/>
        <v>2</v>
      </c>
      <c r="D991" s="4">
        <f t="shared" si="183"/>
        <v>4</v>
      </c>
      <c r="E991" s="4">
        <f t="shared" si="184"/>
        <v>17</v>
      </c>
      <c r="F991" s="4">
        <f t="shared" si="185"/>
        <v>55</v>
      </c>
      <c r="G991" s="4">
        <f t="shared" si="186"/>
        <v>0</v>
      </c>
      <c r="H991" s="5">
        <f t="shared" si="187"/>
        <v>2016</v>
      </c>
      <c r="I991" s="5" t="str">
        <f t="shared" si="188"/>
        <v>02</v>
      </c>
      <c r="J991" s="5" t="str">
        <f t="shared" si="189"/>
        <v>04</v>
      </c>
      <c r="K991" s="5">
        <v>2016</v>
      </c>
      <c r="L991" s="5" t="s">
        <v>1757</v>
      </c>
      <c r="M991" s="5" t="s">
        <v>1753</v>
      </c>
      <c r="N991" s="5">
        <f t="shared" si="190"/>
        <v>17</v>
      </c>
      <c r="O991" s="5">
        <f t="shared" si="191"/>
        <v>55</v>
      </c>
      <c r="P991" s="5" t="str">
        <f t="shared" si="192"/>
        <v>00</v>
      </c>
      <c r="Q991" s="6" t="s">
        <v>995</v>
      </c>
      <c r="R991">
        <v>-31.07</v>
      </c>
      <c r="S991">
        <v>-71.78</v>
      </c>
      <c r="T991">
        <v>32</v>
      </c>
      <c r="U991">
        <v>5.2</v>
      </c>
    </row>
    <row r="992" spans="1:21" x14ac:dyDescent="0.25">
      <c r="A992" s="2">
        <v>42405.227858796294</v>
      </c>
      <c r="B992" s="4">
        <f t="shared" si="181"/>
        <v>2016</v>
      </c>
      <c r="C992" s="4">
        <f t="shared" si="182"/>
        <v>2</v>
      </c>
      <c r="D992" s="4">
        <f t="shared" si="183"/>
        <v>5</v>
      </c>
      <c r="E992" s="4">
        <f t="shared" si="184"/>
        <v>5</v>
      </c>
      <c r="F992" s="4">
        <f t="shared" si="185"/>
        <v>28</v>
      </c>
      <c r="G992" s="4">
        <f t="shared" si="186"/>
        <v>7</v>
      </c>
      <c r="H992" s="5">
        <f t="shared" si="187"/>
        <v>2016</v>
      </c>
      <c r="I992" s="5" t="str">
        <f t="shared" si="188"/>
        <v>02</v>
      </c>
      <c r="J992" s="5" t="str">
        <f t="shared" si="189"/>
        <v>05</v>
      </c>
      <c r="K992" s="5">
        <v>2016</v>
      </c>
      <c r="L992" s="5" t="s">
        <v>1757</v>
      </c>
      <c r="M992" s="5" t="s">
        <v>1760</v>
      </c>
      <c r="N992" s="5" t="str">
        <f t="shared" si="190"/>
        <v>05</v>
      </c>
      <c r="O992" s="5">
        <f t="shared" si="191"/>
        <v>28</v>
      </c>
      <c r="P992" s="5" t="str">
        <f t="shared" si="192"/>
        <v>07</v>
      </c>
      <c r="Q992" s="6" t="s">
        <v>996</v>
      </c>
      <c r="R992">
        <v>-31.1</v>
      </c>
      <c r="S992">
        <v>-71.81</v>
      </c>
      <c r="T992">
        <v>30</v>
      </c>
      <c r="U992">
        <v>5.0999999999999996</v>
      </c>
    </row>
    <row r="993" spans="1:21" x14ac:dyDescent="0.25">
      <c r="A993" s="2">
        <v>42408.509247685186</v>
      </c>
      <c r="B993" s="4">
        <f t="shared" si="181"/>
        <v>2016</v>
      </c>
      <c r="C993" s="4">
        <f t="shared" si="182"/>
        <v>2</v>
      </c>
      <c r="D993" s="4">
        <f t="shared" si="183"/>
        <v>8</v>
      </c>
      <c r="E993" s="4">
        <f t="shared" si="184"/>
        <v>12</v>
      </c>
      <c r="F993" s="4">
        <f t="shared" si="185"/>
        <v>13</v>
      </c>
      <c r="G993" s="4">
        <f t="shared" si="186"/>
        <v>19</v>
      </c>
      <c r="H993" s="5">
        <f t="shared" si="187"/>
        <v>2016</v>
      </c>
      <c r="I993" s="5" t="str">
        <f t="shared" si="188"/>
        <v>02</v>
      </c>
      <c r="J993" s="5" t="str">
        <f t="shared" si="189"/>
        <v>08</v>
      </c>
      <c r="K993" s="5">
        <v>2016</v>
      </c>
      <c r="L993" s="5" t="s">
        <v>1757</v>
      </c>
      <c r="M993" s="5" t="s">
        <v>1758</v>
      </c>
      <c r="N993" s="5">
        <f t="shared" si="190"/>
        <v>12</v>
      </c>
      <c r="O993" s="5">
        <f t="shared" si="191"/>
        <v>13</v>
      </c>
      <c r="P993" s="5">
        <f t="shared" si="192"/>
        <v>19</v>
      </c>
      <c r="Q993" s="6" t="s">
        <v>997</v>
      </c>
      <c r="R993">
        <v>-32.11</v>
      </c>
      <c r="S993">
        <v>-71.87</v>
      </c>
      <c r="T993">
        <v>36</v>
      </c>
      <c r="U993">
        <v>4.3</v>
      </c>
    </row>
    <row r="994" spans="1:21" x14ac:dyDescent="0.25">
      <c r="A994" s="2">
        <v>42410.032743055555</v>
      </c>
      <c r="B994" s="4">
        <f t="shared" si="181"/>
        <v>2016</v>
      </c>
      <c r="C994" s="4">
        <f t="shared" si="182"/>
        <v>2</v>
      </c>
      <c r="D994" s="4">
        <f t="shared" si="183"/>
        <v>10</v>
      </c>
      <c r="E994" s="4">
        <f t="shared" si="184"/>
        <v>0</v>
      </c>
      <c r="F994" s="4">
        <f t="shared" si="185"/>
        <v>47</v>
      </c>
      <c r="G994" s="4">
        <f t="shared" si="186"/>
        <v>9</v>
      </c>
      <c r="H994" s="5">
        <f t="shared" si="187"/>
        <v>2016</v>
      </c>
      <c r="I994" s="5" t="str">
        <f t="shared" si="188"/>
        <v>02</v>
      </c>
      <c r="J994" s="5">
        <f t="shared" si="189"/>
        <v>10</v>
      </c>
      <c r="K994" s="5">
        <v>2016</v>
      </c>
      <c r="L994" s="5" t="s">
        <v>1757</v>
      </c>
      <c r="M994" s="5">
        <v>10</v>
      </c>
      <c r="N994" s="5" t="str">
        <f t="shared" si="190"/>
        <v>00</v>
      </c>
      <c r="O994" s="5">
        <f t="shared" si="191"/>
        <v>47</v>
      </c>
      <c r="P994" s="5" t="str">
        <f t="shared" si="192"/>
        <v>09</v>
      </c>
      <c r="Q994" s="6" t="s">
        <v>998</v>
      </c>
      <c r="R994">
        <v>-30.65</v>
      </c>
      <c r="S994">
        <v>-71.5</v>
      </c>
      <c r="T994">
        <v>30</v>
      </c>
      <c r="U994">
        <v>4.7</v>
      </c>
    </row>
    <row r="995" spans="1:21" x14ac:dyDescent="0.25">
      <c r="A995" s="2">
        <v>42410.036770833336</v>
      </c>
      <c r="B995" s="4">
        <f t="shared" si="181"/>
        <v>2016</v>
      </c>
      <c r="C995" s="4">
        <f t="shared" si="182"/>
        <v>2</v>
      </c>
      <c r="D995" s="4">
        <f t="shared" si="183"/>
        <v>10</v>
      </c>
      <c r="E995" s="4">
        <f t="shared" si="184"/>
        <v>0</v>
      </c>
      <c r="F995" s="4">
        <f t="shared" si="185"/>
        <v>52</v>
      </c>
      <c r="G995" s="4">
        <f t="shared" si="186"/>
        <v>57</v>
      </c>
      <c r="H995" s="5">
        <f t="shared" si="187"/>
        <v>2016</v>
      </c>
      <c r="I995" s="5" t="str">
        <f t="shared" si="188"/>
        <v>02</v>
      </c>
      <c r="J995" s="5">
        <f t="shared" si="189"/>
        <v>10</v>
      </c>
      <c r="K995" s="5">
        <v>2016</v>
      </c>
      <c r="L995" s="5" t="s">
        <v>1757</v>
      </c>
      <c r="M995" s="5">
        <v>10</v>
      </c>
      <c r="N995" s="5" t="str">
        <f t="shared" si="190"/>
        <v>00</v>
      </c>
      <c r="O995" s="5">
        <f t="shared" si="191"/>
        <v>52</v>
      </c>
      <c r="P995" s="5">
        <f t="shared" si="192"/>
        <v>57</v>
      </c>
      <c r="Q995" s="6" t="s">
        <v>999</v>
      </c>
      <c r="R995">
        <v>-30.66</v>
      </c>
      <c r="S995">
        <v>-71.55</v>
      </c>
      <c r="T995">
        <v>30</v>
      </c>
      <c r="U995">
        <v>4.8</v>
      </c>
    </row>
    <row r="996" spans="1:21" x14ac:dyDescent="0.25">
      <c r="A996" s="2">
        <v>42410.041608796295</v>
      </c>
      <c r="B996" s="4">
        <f t="shared" si="181"/>
        <v>2016</v>
      </c>
      <c r="C996" s="4">
        <f t="shared" si="182"/>
        <v>2</v>
      </c>
      <c r="D996" s="4">
        <f t="shared" si="183"/>
        <v>10</v>
      </c>
      <c r="E996" s="4">
        <f t="shared" si="184"/>
        <v>0</v>
      </c>
      <c r="F996" s="4">
        <f t="shared" si="185"/>
        <v>59</v>
      </c>
      <c r="G996" s="4">
        <f t="shared" si="186"/>
        <v>55</v>
      </c>
      <c r="H996" s="5">
        <f t="shared" si="187"/>
        <v>2016</v>
      </c>
      <c r="I996" s="5" t="str">
        <f t="shared" si="188"/>
        <v>02</v>
      </c>
      <c r="J996" s="5">
        <f t="shared" si="189"/>
        <v>10</v>
      </c>
      <c r="K996" s="5">
        <v>2016</v>
      </c>
      <c r="L996" s="5" t="s">
        <v>1757</v>
      </c>
      <c r="M996" s="5">
        <v>10</v>
      </c>
      <c r="N996" s="5" t="str">
        <f t="shared" si="190"/>
        <v>00</v>
      </c>
      <c r="O996" s="5">
        <f t="shared" si="191"/>
        <v>59</v>
      </c>
      <c r="P996" s="5">
        <f t="shared" si="192"/>
        <v>55</v>
      </c>
      <c r="Q996" s="6" t="s">
        <v>1000</v>
      </c>
      <c r="R996">
        <v>-30.64</v>
      </c>
      <c r="S996">
        <v>-71.680000000000007</v>
      </c>
      <c r="T996">
        <v>37</v>
      </c>
      <c r="U996">
        <v>4.5999999999999996</v>
      </c>
    </row>
    <row r="997" spans="1:21" x14ac:dyDescent="0.25">
      <c r="A997" s="2">
        <v>42410.309479166666</v>
      </c>
      <c r="B997" s="4">
        <f t="shared" si="181"/>
        <v>2016</v>
      </c>
      <c r="C997" s="4">
        <f t="shared" si="182"/>
        <v>2</v>
      </c>
      <c r="D997" s="4">
        <f t="shared" si="183"/>
        <v>10</v>
      </c>
      <c r="E997" s="4">
        <f t="shared" si="184"/>
        <v>7</v>
      </c>
      <c r="F997" s="4">
        <f t="shared" si="185"/>
        <v>25</v>
      </c>
      <c r="G997" s="4">
        <f t="shared" si="186"/>
        <v>39</v>
      </c>
      <c r="H997" s="5">
        <f t="shared" si="187"/>
        <v>2016</v>
      </c>
      <c r="I997" s="5" t="str">
        <f t="shared" si="188"/>
        <v>02</v>
      </c>
      <c r="J997" s="5">
        <f t="shared" si="189"/>
        <v>10</v>
      </c>
      <c r="K997" s="5">
        <v>2016</v>
      </c>
      <c r="L997" s="5" t="s">
        <v>1757</v>
      </c>
      <c r="M997" s="5">
        <v>10</v>
      </c>
      <c r="N997" s="5" t="str">
        <f t="shared" si="190"/>
        <v>07</v>
      </c>
      <c r="O997" s="5">
        <f t="shared" si="191"/>
        <v>25</v>
      </c>
      <c r="P997" s="5">
        <f t="shared" si="192"/>
        <v>39</v>
      </c>
      <c r="Q997" s="6" t="s">
        <v>1001</v>
      </c>
      <c r="R997">
        <v>-30.62</v>
      </c>
      <c r="S997">
        <v>-71.59</v>
      </c>
      <c r="T997">
        <v>34</v>
      </c>
      <c r="U997">
        <v>4.3</v>
      </c>
    </row>
    <row r="998" spans="1:21" x14ac:dyDescent="0.25">
      <c r="A998" s="2">
        <v>42412.905034722222</v>
      </c>
      <c r="B998" s="4">
        <f t="shared" si="181"/>
        <v>2016</v>
      </c>
      <c r="C998" s="4">
        <f t="shared" si="182"/>
        <v>2</v>
      </c>
      <c r="D998" s="4">
        <f t="shared" si="183"/>
        <v>12</v>
      </c>
      <c r="E998" s="4">
        <f t="shared" si="184"/>
        <v>21</v>
      </c>
      <c r="F998" s="4">
        <f t="shared" si="185"/>
        <v>43</v>
      </c>
      <c r="G998" s="4">
        <f t="shared" si="186"/>
        <v>15</v>
      </c>
      <c r="H998" s="5">
        <f t="shared" si="187"/>
        <v>2016</v>
      </c>
      <c r="I998" s="5" t="str">
        <f t="shared" si="188"/>
        <v>02</v>
      </c>
      <c r="J998" s="5">
        <f t="shared" si="189"/>
        <v>12</v>
      </c>
      <c r="K998" s="5">
        <v>2016</v>
      </c>
      <c r="L998" s="5" t="s">
        <v>1757</v>
      </c>
      <c r="M998" s="5">
        <v>12</v>
      </c>
      <c r="N998" s="5">
        <f t="shared" si="190"/>
        <v>21</v>
      </c>
      <c r="O998" s="5">
        <f t="shared" si="191"/>
        <v>43</v>
      </c>
      <c r="P998" s="5">
        <f t="shared" si="192"/>
        <v>15</v>
      </c>
      <c r="Q998" s="6" t="s">
        <v>1002</v>
      </c>
      <c r="R998">
        <v>-31.72</v>
      </c>
      <c r="S998">
        <v>-71.31</v>
      </c>
      <c r="T998">
        <v>55</v>
      </c>
      <c r="U998">
        <v>4.3</v>
      </c>
    </row>
    <row r="999" spans="1:21" x14ac:dyDescent="0.25">
      <c r="A999" s="2">
        <v>42417.454282407409</v>
      </c>
      <c r="B999" s="4">
        <f t="shared" si="181"/>
        <v>2016</v>
      </c>
      <c r="C999" s="4">
        <f t="shared" si="182"/>
        <v>2</v>
      </c>
      <c r="D999" s="4">
        <f t="shared" si="183"/>
        <v>17</v>
      </c>
      <c r="E999" s="4">
        <f t="shared" si="184"/>
        <v>10</v>
      </c>
      <c r="F999" s="4">
        <f t="shared" si="185"/>
        <v>54</v>
      </c>
      <c r="G999" s="4">
        <f t="shared" si="186"/>
        <v>10</v>
      </c>
      <c r="H999" s="5">
        <f t="shared" si="187"/>
        <v>2016</v>
      </c>
      <c r="I999" s="5" t="str">
        <f t="shared" si="188"/>
        <v>02</v>
      </c>
      <c r="J999" s="5">
        <f t="shared" si="189"/>
        <v>17</v>
      </c>
      <c r="K999" s="5">
        <v>2016</v>
      </c>
      <c r="L999" s="5" t="s">
        <v>1757</v>
      </c>
      <c r="M999" s="5">
        <v>17</v>
      </c>
      <c r="N999" s="5">
        <f t="shared" si="190"/>
        <v>10</v>
      </c>
      <c r="O999" s="5">
        <f t="shared" si="191"/>
        <v>54</v>
      </c>
      <c r="P999" s="5">
        <f t="shared" si="192"/>
        <v>10</v>
      </c>
      <c r="Q999" s="6" t="s">
        <v>1003</v>
      </c>
      <c r="R999">
        <v>-31.22</v>
      </c>
      <c r="S999">
        <v>-71.569999999999993</v>
      </c>
      <c r="T999">
        <v>42</v>
      </c>
      <c r="U999">
        <v>4.7</v>
      </c>
    </row>
    <row r="1000" spans="1:21" x14ac:dyDescent="0.25">
      <c r="A1000" s="2">
        <v>42424.106226851851</v>
      </c>
      <c r="B1000" s="4">
        <f t="shared" si="181"/>
        <v>2016</v>
      </c>
      <c r="C1000" s="4">
        <f t="shared" si="182"/>
        <v>2</v>
      </c>
      <c r="D1000" s="4">
        <f t="shared" si="183"/>
        <v>24</v>
      </c>
      <c r="E1000" s="4">
        <f t="shared" si="184"/>
        <v>2</v>
      </c>
      <c r="F1000" s="4">
        <f t="shared" si="185"/>
        <v>32</v>
      </c>
      <c r="G1000" s="4">
        <f t="shared" si="186"/>
        <v>58</v>
      </c>
      <c r="H1000" s="5">
        <f t="shared" si="187"/>
        <v>2016</v>
      </c>
      <c r="I1000" s="5" t="str">
        <f t="shared" si="188"/>
        <v>02</v>
      </c>
      <c r="J1000" s="5">
        <f t="shared" si="189"/>
        <v>24</v>
      </c>
      <c r="K1000" s="5">
        <v>2016</v>
      </c>
      <c r="L1000" s="5" t="s">
        <v>1757</v>
      </c>
      <c r="M1000" s="5">
        <v>24</v>
      </c>
      <c r="N1000" s="5" t="str">
        <f t="shared" si="190"/>
        <v>02</v>
      </c>
      <c r="O1000" s="5">
        <f t="shared" si="191"/>
        <v>32</v>
      </c>
      <c r="P1000" s="5">
        <f t="shared" si="192"/>
        <v>58</v>
      </c>
      <c r="Q1000" s="6" t="s">
        <v>1004</v>
      </c>
      <c r="R1000">
        <v>-31.09</v>
      </c>
      <c r="S1000">
        <v>-71.36</v>
      </c>
      <c r="T1000">
        <v>45</v>
      </c>
      <c r="U1000">
        <v>4.4000000000000004</v>
      </c>
    </row>
    <row r="1001" spans="1:21" x14ac:dyDescent="0.25">
      <c r="A1001" s="2">
        <v>42424.160752314812</v>
      </c>
      <c r="B1001" s="4">
        <f t="shared" si="181"/>
        <v>2016</v>
      </c>
      <c r="C1001" s="4">
        <f t="shared" si="182"/>
        <v>2</v>
      </c>
      <c r="D1001" s="4">
        <f t="shared" si="183"/>
        <v>24</v>
      </c>
      <c r="E1001" s="4">
        <f t="shared" si="184"/>
        <v>3</v>
      </c>
      <c r="F1001" s="4">
        <f t="shared" si="185"/>
        <v>51</v>
      </c>
      <c r="G1001" s="4">
        <f t="shared" si="186"/>
        <v>29</v>
      </c>
      <c r="H1001" s="5">
        <f t="shared" si="187"/>
        <v>2016</v>
      </c>
      <c r="I1001" s="5" t="str">
        <f t="shared" si="188"/>
        <v>02</v>
      </c>
      <c r="J1001" s="5">
        <f t="shared" si="189"/>
        <v>24</v>
      </c>
      <c r="K1001" s="5">
        <v>2016</v>
      </c>
      <c r="L1001" s="5" t="s">
        <v>1757</v>
      </c>
      <c r="M1001" s="5">
        <v>24</v>
      </c>
      <c r="N1001" s="5" t="str">
        <f t="shared" si="190"/>
        <v>03</v>
      </c>
      <c r="O1001" s="5">
        <f t="shared" si="191"/>
        <v>51</v>
      </c>
      <c r="P1001" s="5">
        <f t="shared" si="192"/>
        <v>29</v>
      </c>
      <c r="Q1001" s="6" t="s">
        <v>1005</v>
      </c>
      <c r="R1001">
        <v>-31.77</v>
      </c>
      <c r="S1001">
        <v>-69.819999999999993</v>
      </c>
      <c r="T1001">
        <v>141</v>
      </c>
      <c r="U1001">
        <v>4.8</v>
      </c>
    </row>
    <row r="1002" spans="1:21" x14ac:dyDescent="0.25">
      <c r="A1002" s="2">
        <v>42429.066006944442</v>
      </c>
      <c r="B1002" s="4">
        <f t="shared" si="181"/>
        <v>2016</v>
      </c>
      <c r="C1002" s="4">
        <f t="shared" si="182"/>
        <v>2</v>
      </c>
      <c r="D1002" s="4">
        <f t="shared" si="183"/>
        <v>29</v>
      </c>
      <c r="E1002" s="4">
        <f t="shared" si="184"/>
        <v>1</v>
      </c>
      <c r="F1002" s="4">
        <f t="shared" si="185"/>
        <v>35</v>
      </c>
      <c r="G1002" s="4">
        <f t="shared" si="186"/>
        <v>3</v>
      </c>
      <c r="H1002" s="5">
        <f t="shared" si="187"/>
        <v>2016</v>
      </c>
      <c r="I1002" s="5" t="str">
        <f t="shared" si="188"/>
        <v>02</v>
      </c>
      <c r="J1002" s="5">
        <f t="shared" si="189"/>
        <v>29</v>
      </c>
      <c r="K1002" s="5">
        <v>2016</v>
      </c>
      <c r="L1002" s="5" t="s">
        <v>1757</v>
      </c>
      <c r="M1002" s="5">
        <v>29</v>
      </c>
      <c r="N1002" s="5" t="str">
        <f t="shared" si="190"/>
        <v>01</v>
      </c>
      <c r="O1002" s="5">
        <f t="shared" si="191"/>
        <v>35</v>
      </c>
      <c r="P1002" s="5" t="str">
        <f t="shared" si="192"/>
        <v>03</v>
      </c>
      <c r="Q1002" s="6" t="s">
        <v>1006</v>
      </c>
      <c r="R1002">
        <v>-30.41</v>
      </c>
      <c r="S1002">
        <v>-71.599999999999994</v>
      </c>
      <c r="T1002">
        <v>46</v>
      </c>
      <c r="U1002">
        <v>4</v>
      </c>
    </row>
    <row r="1003" spans="1:21" x14ac:dyDescent="0.25">
      <c r="A1003" s="2">
        <v>42437.060972222222</v>
      </c>
      <c r="B1003" s="4">
        <f t="shared" si="181"/>
        <v>2016</v>
      </c>
      <c r="C1003" s="4">
        <f t="shared" si="182"/>
        <v>3</v>
      </c>
      <c r="D1003" s="4">
        <f t="shared" si="183"/>
        <v>8</v>
      </c>
      <c r="E1003" s="4">
        <f t="shared" si="184"/>
        <v>1</v>
      </c>
      <c r="F1003" s="4">
        <f t="shared" si="185"/>
        <v>27</v>
      </c>
      <c r="G1003" s="4">
        <f t="shared" si="186"/>
        <v>48</v>
      </c>
      <c r="H1003" s="5">
        <f t="shared" si="187"/>
        <v>2016</v>
      </c>
      <c r="I1003" s="5" t="str">
        <f t="shared" si="188"/>
        <v>03</v>
      </c>
      <c r="J1003" s="5" t="str">
        <f t="shared" si="189"/>
        <v>08</v>
      </c>
      <c r="K1003" s="5">
        <v>2016</v>
      </c>
      <c r="L1003" s="5" t="s">
        <v>1752</v>
      </c>
      <c r="M1003" s="5" t="s">
        <v>1758</v>
      </c>
      <c r="N1003" s="5" t="str">
        <f t="shared" si="190"/>
        <v>01</v>
      </c>
      <c r="O1003" s="5">
        <f t="shared" si="191"/>
        <v>27</v>
      </c>
      <c r="P1003" s="5">
        <f t="shared" si="192"/>
        <v>48</v>
      </c>
      <c r="Q1003" s="6" t="s">
        <v>1007</v>
      </c>
      <c r="R1003">
        <v>-31.77</v>
      </c>
      <c r="S1003">
        <v>-71.36</v>
      </c>
      <c r="T1003">
        <v>45</v>
      </c>
      <c r="U1003">
        <v>4.3</v>
      </c>
    </row>
    <row r="1004" spans="1:21" x14ac:dyDescent="0.25">
      <c r="A1004" s="2">
        <v>42448.516736111109</v>
      </c>
      <c r="B1004" s="4">
        <f t="shared" si="181"/>
        <v>2016</v>
      </c>
      <c r="C1004" s="4">
        <f t="shared" si="182"/>
        <v>3</v>
      </c>
      <c r="D1004" s="4">
        <f t="shared" si="183"/>
        <v>19</v>
      </c>
      <c r="E1004" s="4">
        <f t="shared" si="184"/>
        <v>12</v>
      </c>
      <c r="F1004" s="4">
        <f t="shared" si="185"/>
        <v>24</v>
      </c>
      <c r="G1004" s="4">
        <f t="shared" si="186"/>
        <v>6</v>
      </c>
      <c r="H1004" s="5">
        <f t="shared" si="187"/>
        <v>2016</v>
      </c>
      <c r="I1004" s="5" t="str">
        <f t="shared" si="188"/>
        <v>03</v>
      </c>
      <c r="J1004" s="5">
        <f t="shared" si="189"/>
        <v>19</v>
      </c>
      <c r="K1004" s="5">
        <v>2016</v>
      </c>
      <c r="L1004" s="5" t="s">
        <v>1752</v>
      </c>
      <c r="M1004" s="5">
        <v>19</v>
      </c>
      <c r="N1004" s="5">
        <f t="shared" si="190"/>
        <v>12</v>
      </c>
      <c r="O1004" s="5">
        <f t="shared" si="191"/>
        <v>24</v>
      </c>
      <c r="P1004" s="5" t="str">
        <f t="shared" si="192"/>
        <v>06</v>
      </c>
      <c r="Q1004" s="6" t="s">
        <v>1008</v>
      </c>
      <c r="R1004">
        <v>-30.64</v>
      </c>
      <c r="S1004">
        <v>-71.59</v>
      </c>
      <c r="T1004">
        <v>30</v>
      </c>
      <c r="U1004">
        <v>4.5</v>
      </c>
    </row>
    <row r="1005" spans="1:21" x14ac:dyDescent="0.25">
      <c r="A1005" s="2">
        <v>42449.834652777776</v>
      </c>
      <c r="B1005" s="4">
        <f t="shared" si="181"/>
        <v>2016</v>
      </c>
      <c r="C1005" s="4">
        <f t="shared" si="182"/>
        <v>3</v>
      </c>
      <c r="D1005" s="4">
        <f t="shared" si="183"/>
        <v>20</v>
      </c>
      <c r="E1005" s="4">
        <f t="shared" si="184"/>
        <v>20</v>
      </c>
      <c r="F1005" s="4">
        <f t="shared" si="185"/>
        <v>1</v>
      </c>
      <c r="G1005" s="4">
        <f t="shared" si="186"/>
        <v>54</v>
      </c>
      <c r="H1005" s="5">
        <f t="shared" si="187"/>
        <v>2016</v>
      </c>
      <c r="I1005" s="5" t="str">
        <f t="shared" si="188"/>
        <v>03</v>
      </c>
      <c r="J1005" s="5">
        <f t="shared" si="189"/>
        <v>20</v>
      </c>
      <c r="K1005" s="5">
        <v>2016</v>
      </c>
      <c r="L1005" s="5" t="s">
        <v>1752</v>
      </c>
      <c r="M1005" s="5">
        <v>20</v>
      </c>
      <c r="N1005" s="5">
        <f t="shared" si="190"/>
        <v>20</v>
      </c>
      <c r="O1005" s="5" t="str">
        <f t="shared" si="191"/>
        <v>01</v>
      </c>
      <c r="P1005" s="5">
        <f t="shared" si="192"/>
        <v>54</v>
      </c>
      <c r="Q1005" s="6" t="s">
        <v>1009</v>
      </c>
      <c r="R1005">
        <v>-30.65</v>
      </c>
      <c r="S1005">
        <v>-71.33</v>
      </c>
      <c r="T1005">
        <v>44</v>
      </c>
      <c r="U1005">
        <v>4.4000000000000004</v>
      </c>
    </row>
    <row r="1006" spans="1:21" x14ac:dyDescent="0.25">
      <c r="A1006" s="2">
        <v>42449.937743055554</v>
      </c>
      <c r="B1006" s="4">
        <f t="shared" si="181"/>
        <v>2016</v>
      </c>
      <c r="C1006" s="4">
        <f t="shared" si="182"/>
        <v>3</v>
      </c>
      <c r="D1006" s="4">
        <f t="shared" si="183"/>
        <v>20</v>
      </c>
      <c r="E1006" s="4">
        <f t="shared" si="184"/>
        <v>22</v>
      </c>
      <c r="F1006" s="4">
        <f t="shared" si="185"/>
        <v>30</v>
      </c>
      <c r="G1006" s="4">
        <f t="shared" si="186"/>
        <v>21</v>
      </c>
      <c r="H1006" s="5">
        <f t="shared" si="187"/>
        <v>2016</v>
      </c>
      <c r="I1006" s="5" t="str">
        <f t="shared" si="188"/>
        <v>03</v>
      </c>
      <c r="J1006" s="5">
        <f t="shared" si="189"/>
        <v>20</v>
      </c>
      <c r="K1006" s="5">
        <v>2016</v>
      </c>
      <c r="L1006" s="5" t="s">
        <v>1752</v>
      </c>
      <c r="M1006" s="5">
        <v>20</v>
      </c>
      <c r="N1006" s="5">
        <f t="shared" si="190"/>
        <v>22</v>
      </c>
      <c r="O1006" s="5">
        <f t="shared" si="191"/>
        <v>30</v>
      </c>
      <c r="P1006" s="5">
        <f t="shared" si="192"/>
        <v>21</v>
      </c>
      <c r="Q1006" s="6" t="s">
        <v>1010</v>
      </c>
      <c r="R1006">
        <v>-31.72</v>
      </c>
      <c r="S1006">
        <v>-71.260000000000005</v>
      </c>
      <c r="T1006">
        <v>55</v>
      </c>
      <c r="U1006">
        <v>4.2</v>
      </c>
    </row>
    <row r="1007" spans="1:21" x14ac:dyDescent="0.25">
      <c r="A1007" s="2">
        <v>42449.974421296298</v>
      </c>
      <c r="B1007" s="4">
        <f t="shared" si="181"/>
        <v>2016</v>
      </c>
      <c r="C1007" s="4">
        <f t="shared" si="182"/>
        <v>3</v>
      </c>
      <c r="D1007" s="4">
        <f t="shared" si="183"/>
        <v>20</v>
      </c>
      <c r="E1007" s="4">
        <f t="shared" si="184"/>
        <v>23</v>
      </c>
      <c r="F1007" s="4">
        <f t="shared" si="185"/>
        <v>23</v>
      </c>
      <c r="G1007" s="4">
        <f t="shared" si="186"/>
        <v>10</v>
      </c>
      <c r="H1007" s="5">
        <f t="shared" si="187"/>
        <v>2016</v>
      </c>
      <c r="I1007" s="5" t="str">
        <f t="shared" si="188"/>
        <v>03</v>
      </c>
      <c r="J1007" s="5">
        <f t="shared" si="189"/>
        <v>20</v>
      </c>
      <c r="K1007" s="5">
        <v>2016</v>
      </c>
      <c r="L1007" s="5" t="s">
        <v>1752</v>
      </c>
      <c r="M1007" s="5">
        <v>20</v>
      </c>
      <c r="N1007" s="5">
        <f t="shared" si="190"/>
        <v>23</v>
      </c>
      <c r="O1007" s="5">
        <f t="shared" si="191"/>
        <v>23</v>
      </c>
      <c r="P1007" s="5">
        <f t="shared" si="192"/>
        <v>10</v>
      </c>
      <c r="Q1007" s="6" t="s">
        <v>1011</v>
      </c>
      <c r="R1007">
        <v>-31.4</v>
      </c>
      <c r="S1007">
        <v>-71.64</v>
      </c>
      <c r="T1007">
        <v>29</v>
      </c>
      <c r="U1007">
        <v>4.7</v>
      </c>
    </row>
    <row r="1008" spans="1:21" x14ac:dyDescent="0.25">
      <c r="A1008" s="2">
        <v>42452.026377314818</v>
      </c>
      <c r="B1008" s="4">
        <f t="shared" si="181"/>
        <v>2016</v>
      </c>
      <c r="C1008" s="4">
        <f t="shared" si="182"/>
        <v>3</v>
      </c>
      <c r="D1008" s="4">
        <f t="shared" si="183"/>
        <v>23</v>
      </c>
      <c r="E1008" s="4">
        <f t="shared" si="184"/>
        <v>0</v>
      </c>
      <c r="F1008" s="4">
        <f t="shared" si="185"/>
        <v>37</v>
      </c>
      <c r="G1008" s="4">
        <f t="shared" si="186"/>
        <v>59</v>
      </c>
      <c r="H1008" s="5">
        <f t="shared" si="187"/>
        <v>2016</v>
      </c>
      <c r="I1008" s="5" t="str">
        <f t="shared" si="188"/>
        <v>03</v>
      </c>
      <c r="J1008" s="5">
        <f t="shared" si="189"/>
        <v>23</v>
      </c>
      <c r="K1008" s="5">
        <v>2016</v>
      </c>
      <c r="L1008" s="5" t="s">
        <v>1752</v>
      </c>
      <c r="M1008" s="5">
        <v>23</v>
      </c>
      <c r="N1008" s="5" t="str">
        <f t="shared" si="190"/>
        <v>00</v>
      </c>
      <c r="O1008" s="5">
        <f t="shared" si="191"/>
        <v>37</v>
      </c>
      <c r="P1008" s="5">
        <f t="shared" si="192"/>
        <v>59</v>
      </c>
      <c r="Q1008" s="6" t="s">
        <v>1012</v>
      </c>
      <c r="R1008">
        <v>-31.77</v>
      </c>
      <c r="S1008">
        <v>-71.430000000000007</v>
      </c>
      <c r="T1008">
        <v>49</v>
      </c>
      <c r="U1008">
        <v>4.9000000000000004</v>
      </c>
    </row>
    <row r="1009" spans="1:21" x14ac:dyDescent="0.25">
      <c r="A1009" s="2">
        <v>42456.166898148149</v>
      </c>
      <c r="B1009" s="4">
        <f t="shared" si="181"/>
        <v>2016</v>
      </c>
      <c r="C1009" s="4">
        <f t="shared" si="182"/>
        <v>3</v>
      </c>
      <c r="D1009" s="4">
        <f t="shared" si="183"/>
        <v>27</v>
      </c>
      <c r="E1009" s="4">
        <f t="shared" si="184"/>
        <v>4</v>
      </c>
      <c r="F1009" s="4">
        <f t="shared" si="185"/>
        <v>0</v>
      </c>
      <c r="G1009" s="4">
        <f t="shared" si="186"/>
        <v>20</v>
      </c>
      <c r="H1009" s="5">
        <f t="shared" si="187"/>
        <v>2016</v>
      </c>
      <c r="I1009" s="5" t="str">
        <f t="shared" si="188"/>
        <v>03</v>
      </c>
      <c r="J1009" s="5">
        <f t="shared" si="189"/>
        <v>27</v>
      </c>
      <c r="K1009" s="5">
        <v>2016</v>
      </c>
      <c r="L1009" s="5" t="s">
        <v>1752</v>
      </c>
      <c r="M1009" s="5">
        <v>27</v>
      </c>
      <c r="N1009" s="5" t="str">
        <f t="shared" si="190"/>
        <v>04</v>
      </c>
      <c r="O1009" s="5" t="str">
        <f t="shared" si="191"/>
        <v>00</v>
      </c>
      <c r="P1009" s="5">
        <f t="shared" si="192"/>
        <v>20</v>
      </c>
      <c r="Q1009" s="6" t="s">
        <v>1013</v>
      </c>
      <c r="R1009">
        <v>-32.270000000000003</v>
      </c>
      <c r="S1009">
        <v>-70.319999999999993</v>
      </c>
      <c r="T1009">
        <v>107</v>
      </c>
      <c r="U1009">
        <v>4.5999999999999996</v>
      </c>
    </row>
    <row r="1010" spans="1:21" x14ac:dyDescent="0.25">
      <c r="A1010" s="2">
        <v>42461.111319444448</v>
      </c>
      <c r="B1010" s="4">
        <f t="shared" si="181"/>
        <v>2016</v>
      </c>
      <c r="C1010" s="4">
        <f t="shared" si="182"/>
        <v>4</v>
      </c>
      <c r="D1010" s="4">
        <f t="shared" si="183"/>
        <v>1</v>
      </c>
      <c r="E1010" s="4">
        <f t="shared" si="184"/>
        <v>2</v>
      </c>
      <c r="F1010" s="4">
        <f t="shared" si="185"/>
        <v>40</v>
      </c>
      <c r="G1010" s="4">
        <f t="shared" si="186"/>
        <v>18</v>
      </c>
      <c r="H1010" s="5">
        <f t="shared" si="187"/>
        <v>2016</v>
      </c>
      <c r="I1010" s="5" t="str">
        <f t="shared" si="188"/>
        <v>04</v>
      </c>
      <c r="J1010" s="5" t="str">
        <f t="shared" si="189"/>
        <v>01</v>
      </c>
      <c r="K1010" s="5">
        <v>2016</v>
      </c>
      <c r="L1010" s="5" t="s">
        <v>1753</v>
      </c>
      <c r="M1010" s="5" t="s">
        <v>1754</v>
      </c>
      <c r="N1010" s="5" t="str">
        <f t="shared" si="190"/>
        <v>02</v>
      </c>
      <c r="O1010" s="5">
        <f t="shared" si="191"/>
        <v>40</v>
      </c>
      <c r="P1010" s="5">
        <f t="shared" si="192"/>
        <v>18</v>
      </c>
      <c r="Q1010" s="6" t="s">
        <v>1014</v>
      </c>
      <c r="R1010">
        <v>-30.63</v>
      </c>
      <c r="S1010">
        <v>-71.7</v>
      </c>
      <c r="T1010">
        <v>42</v>
      </c>
      <c r="U1010">
        <v>4.5999999999999996</v>
      </c>
    </row>
    <row r="1011" spans="1:21" x14ac:dyDescent="0.25">
      <c r="A1011" s="2">
        <v>42469.242546296293</v>
      </c>
      <c r="B1011" s="4">
        <f t="shared" si="181"/>
        <v>2016</v>
      </c>
      <c r="C1011" s="4">
        <f t="shared" si="182"/>
        <v>4</v>
      </c>
      <c r="D1011" s="4">
        <f t="shared" si="183"/>
        <v>9</v>
      </c>
      <c r="E1011" s="4">
        <f t="shared" si="184"/>
        <v>5</v>
      </c>
      <c r="F1011" s="4">
        <f t="shared" si="185"/>
        <v>49</v>
      </c>
      <c r="G1011" s="4">
        <f t="shared" si="186"/>
        <v>16</v>
      </c>
      <c r="H1011" s="5">
        <f t="shared" si="187"/>
        <v>2016</v>
      </c>
      <c r="I1011" s="5" t="str">
        <f t="shared" si="188"/>
        <v>04</v>
      </c>
      <c r="J1011" s="5" t="str">
        <f t="shared" si="189"/>
        <v>09</v>
      </c>
      <c r="K1011" s="5">
        <v>2016</v>
      </c>
      <c r="L1011" s="5" t="s">
        <v>1753</v>
      </c>
      <c r="M1011" s="5" t="s">
        <v>1759</v>
      </c>
      <c r="N1011" s="5" t="str">
        <f t="shared" si="190"/>
        <v>05</v>
      </c>
      <c r="O1011" s="5">
        <f t="shared" si="191"/>
        <v>49</v>
      </c>
      <c r="P1011" s="5">
        <f t="shared" si="192"/>
        <v>16</v>
      </c>
      <c r="Q1011" s="6" t="s">
        <v>1015</v>
      </c>
      <c r="R1011">
        <v>-30.34</v>
      </c>
      <c r="S1011">
        <v>-71.489999999999995</v>
      </c>
      <c r="T1011">
        <v>18</v>
      </c>
      <c r="U1011">
        <v>4.2</v>
      </c>
    </row>
    <row r="1012" spans="1:21" x14ac:dyDescent="0.25">
      <c r="A1012" s="2">
        <v>42469.729201388887</v>
      </c>
      <c r="B1012" s="4">
        <f t="shared" si="181"/>
        <v>2016</v>
      </c>
      <c r="C1012" s="4">
        <f t="shared" si="182"/>
        <v>4</v>
      </c>
      <c r="D1012" s="4">
        <f t="shared" si="183"/>
        <v>9</v>
      </c>
      <c r="E1012" s="4">
        <f t="shared" si="184"/>
        <v>17</v>
      </c>
      <c r="F1012" s="4">
        <f t="shared" si="185"/>
        <v>30</v>
      </c>
      <c r="G1012" s="4">
        <f t="shared" si="186"/>
        <v>3</v>
      </c>
      <c r="H1012" s="5">
        <f t="shared" si="187"/>
        <v>2016</v>
      </c>
      <c r="I1012" s="5" t="str">
        <f t="shared" si="188"/>
        <v>04</v>
      </c>
      <c r="J1012" s="5" t="str">
        <f t="shared" si="189"/>
        <v>09</v>
      </c>
      <c r="K1012" s="5">
        <v>2016</v>
      </c>
      <c r="L1012" s="5" t="s">
        <v>1753</v>
      </c>
      <c r="M1012" s="5" t="s">
        <v>1759</v>
      </c>
      <c r="N1012" s="5">
        <f t="shared" si="190"/>
        <v>17</v>
      </c>
      <c r="O1012" s="5">
        <f t="shared" si="191"/>
        <v>30</v>
      </c>
      <c r="P1012" s="5" t="str">
        <f t="shared" si="192"/>
        <v>03</v>
      </c>
      <c r="Q1012" s="6" t="s">
        <v>1016</v>
      </c>
      <c r="R1012">
        <v>-30.66</v>
      </c>
      <c r="S1012">
        <v>-71.760000000000005</v>
      </c>
      <c r="T1012">
        <v>33</v>
      </c>
      <c r="U1012">
        <v>4.2</v>
      </c>
    </row>
    <row r="1013" spans="1:21" x14ac:dyDescent="0.25">
      <c r="A1013" s="2">
        <v>42470.757592592592</v>
      </c>
      <c r="B1013" s="4">
        <f t="shared" si="181"/>
        <v>2016</v>
      </c>
      <c r="C1013" s="4">
        <f t="shared" si="182"/>
        <v>4</v>
      </c>
      <c r="D1013" s="4">
        <f t="shared" si="183"/>
        <v>10</v>
      </c>
      <c r="E1013" s="4">
        <f t="shared" si="184"/>
        <v>18</v>
      </c>
      <c r="F1013" s="4">
        <f t="shared" si="185"/>
        <v>10</v>
      </c>
      <c r="G1013" s="4">
        <f t="shared" si="186"/>
        <v>56</v>
      </c>
      <c r="H1013" s="5">
        <f t="shared" si="187"/>
        <v>2016</v>
      </c>
      <c r="I1013" s="5" t="str">
        <f t="shared" si="188"/>
        <v>04</v>
      </c>
      <c r="J1013" s="5">
        <f t="shared" si="189"/>
        <v>10</v>
      </c>
      <c r="K1013" s="5">
        <v>2016</v>
      </c>
      <c r="L1013" s="5" t="s">
        <v>1753</v>
      </c>
      <c r="M1013" s="5">
        <v>10</v>
      </c>
      <c r="N1013" s="5">
        <f t="shared" si="190"/>
        <v>18</v>
      </c>
      <c r="O1013" s="5">
        <f t="shared" si="191"/>
        <v>10</v>
      </c>
      <c r="P1013" s="5">
        <f t="shared" si="192"/>
        <v>56</v>
      </c>
      <c r="Q1013" s="6" t="s">
        <v>1017</v>
      </c>
      <c r="R1013">
        <v>-31.5</v>
      </c>
      <c r="S1013">
        <v>-71.73</v>
      </c>
      <c r="T1013">
        <v>37</v>
      </c>
      <c r="U1013">
        <v>4.5999999999999996</v>
      </c>
    </row>
    <row r="1014" spans="1:21" x14ac:dyDescent="0.25">
      <c r="A1014" s="2">
        <v>42477.808831018519</v>
      </c>
      <c r="B1014" s="4">
        <f t="shared" si="181"/>
        <v>2016</v>
      </c>
      <c r="C1014" s="4">
        <f t="shared" si="182"/>
        <v>4</v>
      </c>
      <c r="D1014" s="4">
        <f t="shared" si="183"/>
        <v>17</v>
      </c>
      <c r="E1014" s="4">
        <f t="shared" si="184"/>
        <v>19</v>
      </c>
      <c r="F1014" s="4">
        <f t="shared" si="185"/>
        <v>24</v>
      </c>
      <c r="G1014" s="4">
        <f t="shared" si="186"/>
        <v>43</v>
      </c>
      <c r="H1014" s="5">
        <f t="shared" si="187"/>
        <v>2016</v>
      </c>
      <c r="I1014" s="5" t="str">
        <f t="shared" si="188"/>
        <v>04</v>
      </c>
      <c r="J1014" s="5">
        <f t="shared" si="189"/>
        <v>17</v>
      </c>
      <c r="K1014" s="5">
        <v>2016</v>
      </c>
      <c r="L1014" s="5" t="s">
        <v>1753</v>
      </c>
      <c r="M1014" s="5">
        <v>17</v>
      </c>
      <c r="N1014" s="5">
        <f t="shared" si="190"/>
        <v>19</v>
      </c>
      <c r="O1014" s="5">
        <f t="shared" si="191"/>
        <v>24</v>
      </c>
      <c r="P1014" s="5">
        <f t="shared" si="192"/>
        <v>43</v>
      </c>
      <c r="Q1014" s="6" t="s">
        <v>1018</v>
      </c>
      <c r="R1014">
        <v>-31.62</v>
      </c>
      <c r="S1014">
        <v>-71.849999999999994</v>
      </c>
      <c r="T1014">
        <v>46</v>
      </c>
      <c r="U1014">
        <v>4.4000000000000004</v>
      </c>
    </row>
    <row r="1015" spans="1:21" x14ac:dyDescent="0.25">
      <c r="A1015" s="2">
        <v>42485.931111111109</v>
      </c>
      <c r="B1015" s="4">
        <f t="shared" si="181"/>
        <v>2016</v>
      </c>
      <c r="C1015" s="4">
        <f t="shared" si="182"/>
        <v>4</v>
      </c>
      <c r="D1015" s="4">
        <f t="shared" si="183"/>
        <v>25</v>
      </c>
      <c r="E1015" s="4">
        <f t="shared" si="184"/>
        <v>22</v>
      </c>
      <c r="F1015" s="4">
        <f t="shared" si="185"/>
        <v>20</v>
      </c>
      <c r="G1015" s="4">
        <f t="shared" si="186"/>
        <v>48</v>
      </c>
      <c r="H1015" s="5">
        <f t="shared" si="187"/>
        <v>2016</v>
      </c>
      <c r="I1015" s="5" t="str">
        <f t="shared" si="188"/>
        <v>04</v>
      </c>
      <c r="J1015" s="5">
        <f t="shared" si="189"/>
        <v>25</v>
      </c>
      <c r="K1015" s="5">
        <v>2016</v>
      </c>
      <c r="L1015" s="5" t="s">
        <v>1753</v>
      </c>
      <c r="M1015" s="5">
        <v>25</v>
      </c>
      <c r="N1015" s="5">
        <f t="shared" si="190"/>
        <v>22</v>
      </c>
      <c r="O1015" s="5">
        <f t="shared" si="191"/>
        <v>20</v>
      </c>
      <c r="P1015" s="5">
        <f t="shared" si="192"/>
        <v>48</v>
      </c>
      <c r="Q1015" s="6" t="s">
        <v>1019</v>
      </c>
      <c r="R1015">
        <v>-30.96</v>
      </c>
      <c r="S1015">
        <v>-71.790000000000006</v>
      </c>
      <c r="T1015">
        <v>35</v>
      </c>
      <c r="U1015">
        <v>4.7</v>
      </c>
    </row>
    <row r="1016" spans="1:21" x14ac:dyDescent="0.25">
      <c r="A1016" s="2">
        <v>42490.1174537037</v>
      </c>
      <c r="B1016" s="4">
        <f t="shared" si="181"/>
        <v>2016</v>
      </c>
      <c r="C1016" s="4">
        <f t="shared" si="182"/>
        <v>4</v>
      </c>
      <c r="D1016" s="4">
        <f t="shared" si="183"/>
        <v>30</v>
      </c>
      <c r="E1016" s="4">
        <f t="shared" si="184"/>
        <v>2</v>
      </c>
      <c r="F1016" s="4">
        <f t="shared" si="185"/>
        <v>49</v>
      </c>
      <c r="G1016" s="4">
        <f t="shared" si="186"/>
        <v>8</v>
      </c>
      <c r="H1016" s="5">
        <f t="shared" si="187"/>
        <v>2016</v>
      </c>
      <c r="I1016" s="5" t="str">
        <f t="shared" si="188"/>
        <v>04</v>
      </c>
      <c r="J1016" s="5">
        <f t="shared" si="189"/>
        <v>30</v>
      </c>
      <c r="K1016" s="5">
        <v>2016</v>
      </c>
      <c r="L1016" s="5" t="s">
        <v>1753</v>
      </c>
      <c r="M1016" s="5">
        <v>30</v>
      </c>
      <c r="N1016" s="5" t="str">
        <f t="shared" si="190"/>
        <v>02</v>
      </c>
      <c r="O1016" s="5">
        <f t="shared" si="191"/>
        <v>49</v>
      </c>
      <c r="P1016" s="5" t="str">
        <f t="shared" si="192"/>
        <v>08</v>
      </c>
      <c r="Q1016" s="6" t="s">
        <v>1020</v>
      </c>
      <c r="R1016">
        <v>-29.82</v>
      </c>
      <c r="S1016">
        <v>-71.98</v>
      </c>
      <c r="T1016">
        <v>33</v>
      </c>
      <c r="U1016">
        <v>4.8</v>
      </c>
    </row>
    <row r="1017" spans="1:21" x14ac:dyDescent="0.25">
      <c r="A1017" s="2">
        <v>42502.752662037034</v>
      </c>
      <c r="B1017" s="4">
        <f t="shared" si="181"/>
        <v>2016</v>
      </c>
      <c r="C1017" s="4">
        <f t="shared" si="182"/>
        <v>5</v>
      </c>
      <c r="D1017" s="4">
        <f t="shared" si="183"/>
        <v>12</v>
      </c>
      <c r="E1017" s="4">
        <f t="shared" si="184"/>
        <v>18</v>
      </c>
      <c r="F1017" s="4">
        <f t="shared" si="185"/>
        <v>3</v>
      </c>
      <c r="G1017" s="4">
        <f t="shared" si="186"/>
        <v>50</v>
      </c>
      <c r="H1017" s="5">
        <f t="shared" si="187"/>
        <v>2016</v>
      </c>
      <c r="I1017" s="5" t="str">
        <f t="shared" si="188"/>
        <v>05</v>
      </c>
      <c r="J1017" s="5">
        <f t="shared" si="189"/>
        <v>12</v>
      </c>
      <c r="K1017" s="5">
        <v>2016</v>
      </c>
      <c r="L1017" s="5" t="s">
        <v>1760</v>
      </c>
      <c r="M1017" s="5">
        <v>12</v>
      </c>
      <c r="N1017" s="5">
        <f t="shared" si="190"/>
        <v>18</v>
      </c>
      <c r="O1017" s="5" t="str">
        <f t="shared" si="191"/>
        <v>03</v>
      </c>
      <c r="P1017" s="5">
        <f t="shared" si="192"/>
        <v>50</v>
      </c>
      <c r="Q1017" s="6" t="s">
        <v>1021</v>
      </c>
      <c r="R1017">
        <v>-30.62</v>
      </c>
      <c r="S1017">
        <v>-71.75</v>
      </c>
      <c r="T1017">
        <v>34</v>
      </c>
      <c r="U1017">
        <v>4.5999999999999996</v>
      </c>
    </row>
    <row r="1018" spans="1:21" x14ac:dyDescent="0.25">
      <c r="A1018" s="2">
        <v>42508.877916666665</v>
      </c>
      <c r="B1018" s="4">
        <f t="shared" si="181"/>
        <v>2016</v>
      </c>
      <c r="C1018" s="4">
        <f t="shared" si="182"/>
        <v>5</v>
      </c>
      <c r="D1018" s="4">
        <f t="shared" si="183"/>
        <v>18</v>
      </c>
      <c r="E1018" s="4">
        <f t="shared" si="184"/>
        <v>21</v>
      </c>
      <c r="F1018" s="4">
        <f t="shared" si="185"/>
        <v>4</v>
      </c>
      <c r="G1018" s="4">
        <f t="shared" si="186"/>
        <v>12</v>
      </c>
      <c r="H1018" s="5">
        <f t="shared" si="187"/>
        <v>2016</v>
      </c>
      <c r="I1018" s="5" t="str">
        <f t="shared" si="188"/>
        <v>05</v>
      </c>
      <c r="J1018" s="5">
        <f t="shared" si="189"/>
        <v>18</v>
      </c>
      <c r="K1018" s="5">
        <v>2016</v>
      </c>
      <c r="L1018" s="5" t="s">
        <v>1760</v>
      </c>
      <c r="M1018" s="5">
        <v>18</v>
      </c>
      <c r="N1018" s="5">
        <f t="shared" si="190"/>
        <v>21</v>
      </c>
      <c r="O1018" s="5" t="str">
        <f t="shared" si="191"/>
        <v>04</v>
      </c>
      <c r="P1018" s="5">
        <f t="shared" si="192"/>
        <v>12</v>
      </c>
      <c r="Q1018" s="6" t="s">
        <v>1022</v>
      </c>
      <c r="R1018">
        <v>-30.68</v>
      </c>
      <c r="S1018">
        <v>-71.63</v>
      </c>
      <c r="T1018">
        <v>31</v>
      </c>
      <c r="U1018">
        <v>4.3</v>
      </c>
    </row>
    <row r="1019" spans="1:21" x14ac:dyDescent="0.25">
      <c r="A1019" s="2">
        <v>42516.858912037038</v>
      </c>
      <c r="B1019" s="4">
        <f t="shared" si="181"/>
        <v>2016</v>
      </c>
      <c r="C1019" s="4">
        <f t="shared" si="182"/>
        <v>5</v>
      </c>
      <c r="D1019" s="4">
        <f t="shared" si="183"/>
        <v>26</v>
      </c>
      <c r="E1019" s="4">
        <f t="shared" si="184"/>
        <v>20</v>
      </c>
      <c r="F1019" s="4">
        <f t="shared" si="185"/>
        <v>36</v>
      </c>
      <c r="G1019" s="4">
        <f t="shared" si="186"/>
        <v>50</v>
      </c>
      <c r="H1019" s="5">
        <f t="shared" si="187"/>
        <v>2016</v>
      </c>
      <c r="I1019" s="5" t="str">
        <f t="shared" si="188"/>
        <v>05</v>
      </c>
      <c r="J1019" s="5">
        <f t="shared" si="189"/>
        <v>26</v>
      </c>
      <c r="K1019" s="5">
        <v>2016</v>
      </c>
      <c r="L1019" s="5" t="s">
        <v>1760</v>
      </c>
      <c r="M1019" s="5">
        <v>26</v>
      </c>
      <c r="N1019" s="5">
        <f t="shared" si="190"/>
        <v>20</v>
      </c>
      <c r="O1019" s="5">
        <f t="shared" si="191"/>
        <v>36</v>
      </c>
      <c r="P1019" s="5">
        <f t="shared" si="192"/>
        <v>50</v>
      </c>
      <c r="Q1019" s="6" t="s">
        <v>1023</v>
      </c>
      <c r="R1019">
        <v>-29.96</v>
      </c>
      <c r="S1019">
        <v>-71.88</v>
      </c>
      <c r="T1019">
        <v>17</v>
      </c>
      <c r="U1019">
        <v>4.8</v>
      </c>
    </row>
    <row r="1020" spans="1:21" x14ac:dyDescent="0.25">
      <c r="A1020" s="2">
        <v>42520.529097222221</v>
      </c>
      <c r="B1020" s="4">
        <f t="shared" si="181"/>
        <v>2016</v>
      </c>
      <c r="C1020" s="4">
        <f t="shared" si="182"/>
        <v>5</v>
      </c>
      <c r="D1020" s="4">
        <f t="shared" si="183"/>
        <v>30</v>
      </c>
      <c r="E1020" s="4">
        <f t="shared" si="184"/>
        <v>12</v>
      </c>
      <c r="F1020" s="4">
        <f t="shared" si="185"/>
        <v>41</v>
      </c>
      <c r="G1020" s="4">
        <f t="shared" si="186"/>
        <v>54</v>
      </c>
      <c r="H1020" s="5">
        <f t="shared" si="187"/>
        <v>2016</v>
      </c>
      <c r="I1020" s="5" t="str">
        <f t="shared" si="188"/>
        <v>05</v>
      </c>
      <c r="J1020" s="5">
        <f t="shared" si="189"/>
        <v>30</v>
      </c>
      <c r="K1020" s="5">
        <v>2016</v>
      </c>
      <c r="L1020" s="5" t="s">
        <v>1760</v>
      </c>
      <c r="M1020" s="5">
        <v>30</v>
      </c>
      <c r="N1020" s="5">
        <f t="shared" si="190"/>
        <v>12</v>
      </c>
      <c r="O1020" s="5">
        <f t="shared" si="191"/>
        <v>41</v>
      </c>
      <c r="P1020" s="5">
        <f t="shared" si="192"/>
        <v>54</v>
      </c>
      <c r="Q1020" s="6" t="s">
        <v>1024</v>
      </c>
      <c r="R1020">
        <v>-31.7</v>
      </c>
      <c r="S1020">
        <v>-71.36</v>
      </c>
      <c r="T1020">
        <v>45</v>
      </c>
      <c r="U1020">
        <v>4.5999999999999996</v>
      </c>
    </row>
    <row r="1021" spans="1:21" x14ac:dyDescent="0.25">
      <c r="A1021" s="2">
        <v>42525.929907407408</v>
      </c>
      <c r="B1021" s="4">
        <f t="shared" si="181"/>
        <v>2016</v>
      </c>
      <c r="C1021" s="4">
        <f t="shared" si="182"/>
        <v>6</v>
      </c>
      <c r="D1021" s="4">
        <f t="shared" si="183"/>
        <v>4</v>
      </c>
      <c r="E1021" s="4">
        <f t="shared" si="184"/>
        <v>22</v>
      </c>
      <c r="F1021" s="4">
        <f t="shared" si="185"/>
        <v>19</v>
      </c>
      <c r="G1021" s="4">
        <f t="shared" si="186"/>
        <v>4</v>
      </c>
      <c r="H1021" s="5">
        <f t="shared" si="187"/>
        <v>2016</v>
      </c>
      <c r="I1021" s="5" t="str">
        <f t="shared" si="188"/>
        <v>06</v>
      </c>
      <c r="J1021" s="5" t="str">
        <f t="shared" si="189"/>
        <v>04</v>
      </c>
      <c r="K1021" s="5">
        <v>2016</v>
      </c>
      <c r="L1021" s="5" t="s">
        <v>1755</v>
      </c>
      <c r="M1021" s="5" t="s">
        <v>1753</v>
      </c>
      <c r="N1021" s="5">
        <f t="shared" si="190"/>
        <v>22</v>
      </c>
      <c r="O1021" s="5">
        <f t="shared" si="191"/>
        <v>19</v>
      </c>
      <c r="P1021" s="5" t="str">
        <f t="shared" si="192"/>
        <v>04</v>
      </c>
      <c r="Q1021" s="6" t="s">
        <v>1025</v>
      </c>
      <c r="R1021">
        <v>-31.59</v>
      </c>
      <c r="S1021">
        <v>-71.489999999999995</v>
      </c>
      <c r="T1021">
        <v>48</v>
      </c>
      <c r="U1021">
        <v>4.0999999999999996</v>
      </c>
    </row>
    <row r="1022" spans="1:21" x14ac:dyDescent="0.25">
      <c r="A1022" s="2">
        <v>42532.572905092595</v>
      </c>
      <c r="B1022" s="4">
        <f t="shared" si="181"/>
        <v>2016</v>
      </c>
      <c r="C1022" s="4">
        <f t="shared" si="182"/>
        <v>6</v>
      </c>
      <c r="D1022" s="4">
        <f t="shared" si="183"/>
        <v>11</v>
      </c>
      <c r="E1022" s="4">
        <f t="shared" si="184"/>
        <v>13</v>
      </c>
      <c r="F1022" s="4">
        <f t="shared" si="185"/>
        <v>44</v>
      </c>
      <c r="G1022" s="4">
        <f t="shared" si="186"/>
        <v>59</v>
      </c>
      <c r="H1022" s="5">
        <f t="shared" si="187"/>
        <v>2016</v>
      </c>
      <c r="I1022" s="5" t="str">
        <f t="shared" si="188"/>
        <v>06</v>
      </c>
      <c r="J1022" s="5">
        <f t="shared" si="189"/>
        <v>11</v>
      </c>
      <c r="K1022" s="5">
        <v>2016</v>
      </c>
      <c r="L1022" s="5" t="s">
        <v>1755</v>
      </c>
      <c r="M1022" s="5">
        <v>11</v>
      </c>
      <c r="N1022" s="5">
        <f t="shared" si="190"/>
        <v>13</v>
      </c>
      <c r="O1022" s="5">
        <f t="shared" si="191"/>
        <v>44</v>
      </c>
      <c r="P1022" s="5">
        <f t="shared" si="192"/>
        <v>59</v>
      </c>
      <c r="Q1022" s="6" t="s">
        <v>1026</v>
      </c>
      <c r="R1022">
        <v>-30.36</v>
      </c>
      <c r="S1022">
        <v>-71.41</v>
      </c>
      <c r="T1022">
        <v>46</v>
      </c>
      <c r="U1022">
        <v>4.3</v>
      </c>
    </row>
    <row r="1023" spans="1:21" x14ac:dyDescent="0.25">
      <c r="A1023" s="2">
        <v>42538.276666666665</v>
      </c>
      <c r="B1023" s="4">
        <f t="shared" si="181"/>
        <v>2016</v>
      </c>
      <c r="C1023" s="4">
        <f t="shared" si="182"/>
        <v>6</v>
      </c>
      <c r="D1023" s="4">
        <f t="shared" si="183"/>
        <v>17</v>
      </c>
      <c r="E1023" s="4">
        <f t="shared" si="184"/>
        <v>6</v>
      </c>
      <c r="F1023" s="4">
        <f t="shared" si="185"/>
        <v>38</v>
      </c>
      <c r="G1023" s="4">
        <f t="shared" si="186"/>
        <v>24</v>
      </c>
      <c r="H1023" s="5">
        <f t="shared" si="187"/>
        <v>2016</v>
      </c>
      <c r="I1023" s="5" t="str">
        <f t="shared" si="188"/>
        <v>06</v>
      </c>
      <c r="J1023" s="5">
        <f t="shared" si="189"/>
        <v>17</v>
      </c>
      <c r="K1023" s="5">
        <v>2016</v>
      </c>
      <c r="L1023" s="5" t="s">
        <v>1755</v>
      </c>
      <c r="M1023" s="5">
        <v>17</v>
      </c>
      <c r="N1023" s="5" t="str">
        <f t="shared" si="190"/>
        <v>06</v>
      </c>
      <c r="O1023" s="5">
        <f t="shared" si="191"/>
        <v>38</v>
      </c>
      <c r="P1023" s="5">
        <f t="shared" si="192"/>
        <v>24</v>
      </c>
      <c r="Q1023" s="6" t="s">
        <v>1027</v>
      </c>
      <c r="R1023">
        <v>-30.66</v>
      </c>
      <c r="S1023">
        <v>-71.63</v>
      </c>
      <c r="T1023">
        <v>28</v>
      </c>
      <c r="U1023">
        <v>4.9000000000000004</v>
      </c>
    </row>
    <row r="1024" spans="1:21" x14ac:dyDescent="0.25">
      <c r="A1024" s="2">
        <v>42555.009062500001</v>
      </c>
      <c r="B1024" s="4">
        <f t="shared" si="181"/>
        <v>2016</v>
      </c>
      <c r="C1024" s="4">
        <f t="shared" si="182"/>
        <v>7</v>
      </c>
      <c r="D1024" s="4">
        <f t="shared" si="183"/>
        <v>4</v>
      </c>
      <c r="E1024" s="4">
        <f t="shared" si="184"/>
        <v>0</v>
      </c>
      <c r="F1024" s="4">
        <f t="shared" si="185"/>
        <v>13</v>
      </c>
      <c r="G1024" s="4">
        <f t="shared" si="186"/>
        <v>3</v>
      </c>
      <c r="H1024" s="5">
        <f t="shared" si="187"/>
        <v>2016</v>
      </c>
      <c r="I1024" s="5" t="str">
        <f t="shared" si="188"/>
        <v>07</v>
      </c>
      <c r="J1024" s="5" t="str">
        <f t="shared" si="189"/>
        <v>04</v>
      </c>
      <c r="K1024" s="5">
        <v>2016</v>
      </c>
      <c r="L1024" s="5" t="s">
        <v>1756</v>
      </c>
      <c r="M1024" s="5" t="s">
        <v>1753</v>
      </c>
      <c r="N1024" s="5" t="str">
        <f t="shared" si="190"/>
        <v>00</v>
      </c>
      <c r="O1024" s="5">
        <f t="shared" si="191"/>
        <v>13</v>
      </c>
      <c r="P1024" s="5" t="str">
        <f t="shared" si="192"/>
        <v>03</v>
      </c>
      <c r="Q1024" s="6" t="s">
        <v>1028</v>
      </c>
      <c r="R1024">
        <v>-31.45</v>
      </c>
      <c r="S1024">
        <v>-71.47</v>
      </c>
      <c r="T1024">
        <v>48</v>
      </c>
      <c r="U1024">
        <v>4.4000000000000004</v>
      </c>
    </row>
    <row r="1025" spans="1:21" x14ac:dyDescent="0.25">
      <c r="A1025" s="2">
        <v>42556.411898148152</v>
      </c>
      <c r="B1025" s="4">
        <f t="shared" si="181"/>
        <v>2016</v>
      </c>
      <c r="C1025" s="4">
        <f t="shared" si="182"/>
        <v>7</v>
      </c>
      <c r="D1025" s="4">
        <f t="shared" si="183"/>
        <v>5</v>
      </c>
      <c r="E1025" s="4">
        <f t="shared" si="184"/>
        <v>9</v>
      </c>
      <c r="F1025" s="4">
        <f t="shared" si="185"/>
        <v>53</v>
      </c>
      <c r="G1025" s="4">
        <f t="shared" si="186"/>
        <v>8</v>
      </c>
      <c r="H1025" s="5">
        <f t="shared" si="187"/>
        <v>2016</v>
      </c>
      <c r="I1025" s="5" t="str">
        <f t="shared" si="188"/>
        <v>07</v>
      </c>
      <c r="J1025" s="5" t="str">
        <f t="shared" si="189"/>
        <v>05</v>
      </c>
      <c r="K1025" s="5">
        <v>2016</v>
      </c>
      <c r="L1025" s="5" t="s">
        <v>1756</v>
      </c>
      <c r="M1025" s="5" t="s">
        <v>1760</v>
      </c>
      <c r="N1025" s="5" t="str">
        <f t="shared" si="190"/>
        <v>09</v>
      </c>
      <c r="O1025" s="5">
        <f t="shared" si="191"/>
        <v>53</v>
      </c>
      <c r="P1025" s="5" t="str">
        <f t="shared" si="192"/>
        <v>08</v>
      </c>
      <c r="Q1025" s="6" t="s">
        <v>1029</v>
      </c>
      <c r="R1025">
        <v>-30.43</v>
      </c>
      <c r="S1025">
        <v>-71.599999999999994</v>
      </c>
      <c r="T1025">
        <v>29</v>
      </c>
      <c r="U1025">
        <v>4</v>
      </c>
    </row>
    <row r="1026" spans="1:21" x14ac:dyDescent="0.25">
      <c r="A1026" s="2">
        <v>42564.612453703703</v>
      </c>
      <c r="B1026" s="4">
        <f t="shared" si="181"/>
        <v>2016</v>
      </c>
      <c r="C1026" s="4">
        <f t="shared" si="182"/>
        <v>7</v>
      </c>
      <c r="D1026" s="4">
        <f t="shared" si="183"/>
        <v>13</v>
      </c>
      <c r="E1026" s="4">
        <f t="shared" si="184"/>
        <v>14</v>
      </c>
      <c r="F1026" s="4">
        <f t="shared" si="185"/>
        <v>41</v>
      </c>
      <c r="G1026" s="4">
        <f t="shared" si="186"/>
        <v>56</v>
      </c>
      <c r="H1026" s="5">
        <f t="shared" si="187"/>
        <v>2016</v>
      </c>
      <c r="I1026" s="5" t="str">
        <f t="shared" si="188"/>
        <v>07</v>
      </c>
      <c r="J1026" s="5">
        <f t="shared" si="189"/>
        <v>13</v>
      </c>
      <c r="K1026" s="5">
        <v>2016</v>
      </c>
      <c r="L1026" s="5" t="s">
        <v>1756</v>
      </c>
      <c r="M1026" s="5">
        <v>13</v>
      </c>
      <c r="N1026" s="5">
        <f t="shared" si="190"/>
        <v>14</v>
      </c>
      <c r="O1026" s="5">
        <f t="shared" si="191"/>
        <v>41</v>
      </c>
      <c r="P1026" s="5">
        <f t="shared" si="192"/>
        <v>56</v>
      </c>
      <c r="Q1026" s="6" t="s">
        <v>1030</v>
      </c>
      <c r="R1026">
        <v>-30.64</v>
      </c>
      <c r="S1026">
        <v>-71.19</v>
      </c>
      <c r="T1026">
        <v>58</v>
      </c>
      <c r="U1026">
        <v>4.0999999999999996</v>
      </c>
    </row>
    <row r="1027" spans="1:21" x14ac:dyDescent="0.25">
      <c r="A1027" s="2">
        <v>42565.284016203703</v>
      </c>
      <c r="B1027" s="4">
        <f t="shared" ref="B1027:B1090" si="193">YEAR(A1027)</f>
        <v>2016</v>
      </c>
      <c r="C1027" s="4">
        <f t="shared" ref="C1027:C1090" si="194">MONTH(A1027)</f>
        <v>7</v>
      </c>
      <c r="D1027" s="4">
        <f t="shared" ref="D1027:D1090" si="195">DAY(A1027)</f>
        <v>14</v>
      </c>
      <c r="E1027" s="4">
        <f t="shared" ref="E1027:E1090" si="196">HOUR(A1027)</f>
        <v>6</v>
      </c>
      <c r="F1027" s="4">
        <f t="shared" ref="F1027:F1090" si="197">MINUTE(A1027)</f>
        <v>48</v>
      </c>
      <c r="G1027" s="4">
        <f t="shared" ref="G1027:G1090" si="198">SECOND(A1027)</f>
        <v>59</v>
      </c>
      <c r="H1027" s="5">
        <f t="shared" ref="H1027:H1090" si="199">B1027</f>
        <v>2016</v>
      </c>
      <c r="I1027" s="5" t="str">
        <f t="shared" ref="I1027:I1090" si="200">IF(LEN(C1027)&gt;1,C1027,CONCATENATE("0",C1027))</f>
        <v>07</v>
      </c>
      <c r="J1027" s="5">
        <f t="shared" ref="J1027:J1090" si="201">IF(LEN(D1027)&gt;1,D1027,CONCATENATE("0",D1027))</f>
        <v>14</v>
      </c>
      <c r="K1027" s="5">
        <v>2016</v>
      </c>
      <c r="L1027" s="5" t="s">
        <v>1756</v>
      </c>
      <c r="M1027" s="5">
        <v>14</v>
      </c>
      <c r="N1027" s="5" t="str">
        <f t="shared" ref="N1027:N1090" si="202">IF(LEN(E1027)&gt;1,E1027,CONCATENATE("0",E1027))</f>
        <v>06</v>
      </c>
      <c r="O1027" s="5">
        <f t="shared" ref="O1027:O1090" si="203">IF(LEN(F1027)&gt;1,F1027,CONCATENATE("0",F1027))</f>
        <v>48</v>
      </c>
      <c r="P1027" s="5">
        <f t="shared" ref="P1027:P1090" si="204">IF(LEN(G1027)&gt;1,G1027,CONCATENATE("0",G1027))</f>
        <v>59</v>
      </c>
      <c r="Q1027" s="6" t="s">
        <v>1031</v>
      </c>
      <c r="R1027">
        <v>-31.77</v>
      </c>
      <c r="S1027">
        <v>-71.44</v>
      </c>
      <c r="T1027">
        <v>45</v>
      </c>
      <c r="U1027">
        <v>4.2</v>
      </c>
    </row>
    <row r="1028" spans="1:21" x14ac:dyDescent="0.25">
      <c r="A1028" s="2">
        <v>42569.050844907404</v>
      </c>
      <c r="B1028" s="4">
        <f t="shared" si="193"/>
        <v>2016</v>
      </c>
      <c r="C1028" s="4">
        <f t="shared" si="194"/>
        <v>7</v>
      </c>
      <c r="D1028" s="4">
        <f t="shared" si="195"/>
        <v>18</v>
      </c>
      <c r="E1028" s="4">
        <f t="shared" si="196"/>
        <v>1</v>
      </c>
      <c r="F1028" s="4">
        <f t="shared" si="197"/>
        <v>13</v>
      </c>
      <c r="G1028" s="4">
        <f t="shared" si="198"/>
        <v>13</v>
      </c>
      <c r="H1028" s="5">
        <f t="shared" si="199"/>
        <v>2016</v>
      </c>
      <c r="I1028" s="5" t="str">
        <f t="shared" si="200"/>
        <v>07</v>
      </c>
      <c r="J1028" s="5">
        <f t="shared" si="201"/>
        <v>18</v>
      </c>
      <c r="K1028" s="5">
        <v>2016</v>
      </c>
      <c r="L1028" s="5" t="s">
        <v>1756</v>
      </c>
      <c r="M1028" s="5">
        <v>18</v>
      </c>
      <c r="N1028" s="5" t="str">
        <f t="shared" si="202"/>
        <v>01</v>
      </c>
      <c r="O1028" s="5">
        <f t="shared" si="203"/>
        <v>13</v>
      </c>
      <c r="P1028" s="5">
        <f t="shared" si="204"/>
        <v>13</v>
      </c>
      <c r="Q1028" s="6" t="s">
        <v>1032</v>
      </c>
      <c r="R1028">
        <v>-30.85</v>
      </c>
      <c r="S1028">
        <v>-71.7</v>
      </c>
      <c r="T1028">
        <v>32</v>
      </c>
      <c r="U1028">
        <v>4.3</v>
      </c>
    </row>
    <row r="1029" spans="1:21" x14ac:dyDescent="0.25">
      <c r="A1029" s="2">
        <v>42569.582175925927</v>
      </c>
      <c r="B1029" s="4">
        <f t="shared" si="193"/>
        <v>2016</v>
      </c>
      <c r="C1029" s="4">
        <f t="shared" si="194"/>
        <v>7</v>
      </c>
      <c r="D1029" s="4">
        <f t="shared" si="195"/>
        <v>18</v>
      </c>
      <c r="E1029" s="4">
        <f t="shared" si="196"/>
        <v>13</v>
      </c>
      <c r="F1029" s="4">
        <f t="shared" si="197"/>
        <v>58</v>
      </c>
      <c r="G1029" s="4">
        <f t="shared" si="198"/>
        <v>20</v>
      </c>
      <c r="H1029" s="5">
        <f t="shared" si="199"/>
        <v>2016</v>
      </c>
      <c r="I1029" s="5" t="str">
        <f t="shared" si="200"/>
        <v>07</v>
      </c>
      <c r="J1029" s="5">
        <f t="shared" si="201"/>
        <v>18</v>
      </c>
      <c r="K1029" s="5">
        <v>2016</v>
      </c>
      <c r="L1029" s="5" t="s">
        <v>1756</v>
      </c>
      <c r="M1029" s="5">
        <v>18</v>
      </c>
      <c r="N1029" s="5">
        <f t="shared" si="202"/>
        <v>13</v>
      </c>
      <c r="O1029" s="5">
        <f t="shared" si="203"/>
        <v>58</v>
      </c>
      <c r="P1029" s="5">
        <f t="shared" si="204"/>
        <v>20</v>
      </c>
      <c r="Q1029" s="6" t="s">
        <v>1033</v>
      </c>
      <c r="R1029">
        <v>-30.74</v>
      </c>
      <c r="S1029">
        <v>-71.709999999999994</v>
      </c>
      <c r="T1029">
        <v>30</v>
      </c>
      <c r="U1029">
        <v>4.7</v>
      </c>
    </row>
    <row r="1030" spans="1:21" x14ac:dyDescent="0.25">
      <c r="A1030" s="2">
        <v>42580.316377314812</v>
      </c>
      <c r="B1030" s="4">
        <f t="shared" si="193"/>
        <v>2016</v>
      </c>
      <c r="C1030" s="4">
        <f t="shared" si="194"/>
        <v>7</v>
      </c>
      <c r="D1030" s="4">
        <f t="shared" si="195"/>
        <v>29</v>
      </c>
      <c r="E1030" s="4">
        <f t="shared" si="196"/>
        <v>7</v>
      </c>
      <c r="F1030" s="4">
        <f t="shared" si="197"/>
        <v>35</v>
      </c>
      <c r="G1030" s="4">
        <f t="shared" si="198"/>
        <v>35</v>
      </c>
      <c r="H1030" s="5">
        <f t="shared" si="199"/>
        <v>2016</v>
      </c>
      <c r="I1030" s="5" t="str">
        <f t="shared" si="200"/>
        <v>07</v>
      </c>
      <c r="J1030" s="5">
        <f t="shared" si="201"/>
        <v>29</v>
      </c>
      <c r="K1030" s="5">
        <v>2016</v>
      </c>
      <c r="L1030" s="5" t="s">
        <v>1756</v>
      </c>
      <c r="M1030" s="5">
        <v>29</v>
      </c>
      <c r="N1030" s="5" t="str">
        <f t="shared" si="202"/>
        <v>07</v>
      </c>
      <c r="O1030" s="5">
        <f t="shared" si="203"/>
        <v>35</v>
      </c>
      <c r="P1030" s="5">
        <f t="shared" si="204"/>
        <v>35</v>
      </c>
      <c r="Q1030" s="6" t="s">
        <v>1034</v>
      </c>
      <c r="R1030">
        <v>-31.74</v>
      </c>
      <c r="S1030">
        <v>-71.63</v>
      </c>
      <c r="T1030">
        <v>29</v>
      </c>
      <c r="U1030">
        <v>4</v>
      </c>
    </row>
    <row r="1031" spans="1:21" x14ac:dyDescent="0.25">
      <c r="A1031" s="2">
        <v>42580.702951388892</v>
      </c>
      <c r="B1031" s="4">
        <f t="shared" si="193"/>
        <v>2016</v>
      </c>
      <c r="C1031" s="4">
        <f t="shared" si="194"/>
        <v>7</v>
      </c>
      <c r="D1031" s="4">
        <f t="shared" si="195"/>
        <v>29</v>
      </c>
      <c r="E1031" s="4">
        <f t="shared" si="196"/>
        <v>16</v>
      </c>
      <c r="F1031" s="4">
        <f t="shared" si="197"/>
        <v>52</v>
      </c>
      <c r="G1031" s="4">
        <f t="shared" si="198"/>
        <v>15</v>
      </c>
      <c r="H1031" s="5">
        <f t="shared" si="199"/>
        <v>2016</v>
      </c>
      <c r="I1031" s="5" t="str">
        <f t="shared" si="200"/>
        <v>07</v>
      </c>
      <c r="J1031" s="5">
        <f t="shared" si="201"/>
        <v>29</v>
      </c>
      <c r="K1031" s="5">
        <v>2016</v>
      </c>
      <c r="L1031" s="5" t="s">
        <v>1756</v>
      </c>
      <c r="M1031" s="5">
        <v>29</v>
      </c>
      <c r="N1031" s="5">
        <f t="shared" si="202"/>
        <v>16</v>
      </c>
      <c r="O1031" s="5">
        <f t="shared" si="203"/>
        <v>52</v>
      </c>
      <c r="P1031" s="5">
        <f t="shared" si="204"/>
        <v>15</v>
      </c>
      <c r="Q1031" s="6" t="s">
        <v>1035</v>
      </c>
      <c r="R1031">
        <v>-31.59</v>
      </c>
      <c r="S1031">
        <v>-71.45</v>
      </c>
      <c r="T1031">
        <v>49</v>
      </c>
      <c r="U1031">
        <v>4.7</v>
      </c>
    </row>
    <row r="1032" spans="1:21" x14ac:dyDescent="0.25">
      <c r="A1032" s="2">
        <v>42590.51703703704</v>
      </c>
      <c r="B1032" s="4">
        <f t="shared" si="193"/>
        <v>2016</v>
      </c>
      <c r="C1032" s="4">
        <f t="shared" si="194"/>
        <v>8</v>
      </c>
      <c r="D1032" s="4">
        <f t="shared" si="195"/>
        <v>8</v>
      </c>
      <c r="E1032" s="4">
        <f t="shared" si="196"/>
        <v>12</v>
      </c>
      <c r="F1032" s="4">
        <f t="shared" si="197"/>
        <v>24</v>
      </c>
      <c r="G1032" s="4">
        <f t="shared" si="198"/>
        <v>32</v>
      </c>
      <c r="H1032" s="5">
        <f t="shared" si="199"/>
        <v>2016</v>
      </c>
      <c r="I1032" s="5" t="str">
        <f t="shared" si="200"/>
        <v>08</v>
      </c>
      <c r="J1032" s="5" t="str">
        <f t="shared" si="201"/>
        <v>08</v>
      </c>
      <c r="K1032" s="5">
        <v>2016</v>
      </c>
      <c r="L1032" s="5" t="s">
        <v>1758</v>
      </c>
      <c r="M1032" s="5" t="s">
        <v>1758</v>
      </c>
      <c r="N1032" s="5">
        <f t="shared" si="202"/>
        <v>12</v>
      </c>
      <c r="O1032" s="5">
        <f t="shared" si="203"/>
        <v>24</v>
      </c>
      <c r="P1032" s="5">
        <f t="shared" si="204"/>
        <v>32</v>
      </c>
      <c r="Q1032" s="6" t="s">
        <v>1036</v>
      </c>
      <c r="R1032">
        <v>-31.64</v>
      </c>
      <c r="S1032">
        <v>-71.61</v>
      </c>
      <c r="T1032">
        <v>34</v>
      </c>
      <c r="U1032">
        <v>4.7</v>
      </c>
    </row>
    <row r="1033" spans="1:21" x14ac:dyDescent="0.25">
      <c r="A1033" s="2">
        <v>42597.74324074074</v>
      </c>
      <c r="B1033" s="4">
        <f t="shared" si="193"/>
        <v>2016</v>
      </c>
      <c r="C1033" s="4">
        <f t="shared" si="194"/>
        <v>8</v>
      </c>
      <c r="D1033" s="4">
        <f t="shared" si="195"/>
        <v>15</v>
      </c>
      <c r="E1033" s="4">
        <f t="shared" si="196"/>
        <v>17</v>
      </c>
      <c r="F1033" s="4">
        <f t="shared" si="197"/>
        <v>50</v>
      </c>
      <c r="G1033" s="4">
        <f t="shared" si="198"/>
        <v>16</v>
      </c>
      <c r="H1033" s="5">
        <f t="shared" si="199"/>
        <v>2016</v>
      </c>
      <c r="I1033" s="5" t="str">
        <f t="shared" si="200"/>
        <v>08</v>
      </c>
      <c r="J1033" s="5">
        <f t="shared" si="201"/>
        <v>15</v>
      </c>
      <c r="K1033" s="5">
        <v>2016</v>
      </c>
      <c r="L1033" s="5" t="s">
        <v>1758</v>
      </c>
      <c r="M1033" s="5">
        <v>15</v>
      </c>
      <c r="N1033" s="5">
        <f t="shared" si="202"/>
        <v>17</v>
      </c>
      <c r="O1033" s="5">
        <f t="shared" si="203"/>
        <v>50</v>
      </c>
      <c r="P1033" s="5">
        <f t="shared" si="204"/>
        <v>16</v>
      </c>
      <c r="Q1033" s="6" t="s">
        <v>1037</v>
      </c>
      <c r="R1033">
        <v>-28.88</v>
      </c>
      <c r="S1033">
        <v>-71.5</v>
      </c>
      <c r="T1033">
        <v>44</v>
      </c>
      <c r="U1033">
        <v>4.0999999999999996</v>
      </c>
    </row>
    <row r="1034" spans="1:21" x14ac:dyDescent="0.25">
      <c r="A1034" s="2">
        <v>42620.004166666666</v>
      </c>
      <c r="B1034" s="4">
        <f t="shared" si="193"/>
        <v>2016</v>
      </c>
      <c r="C1034" s="4">
        <f t="shared" si="194"/>
        <v>9</v>
      </c>
      <c r="D1034" s="4">
        <f t="shared" si="195"/>
        <v>7</v>
      </c>
      <c r="E1034" s="4">
        <f t="shared" si="196"/>
        <v>0</v>
      </c>
      <c r="F1034" s="4">
        <f t="shared" si="197"/>
        <v>6</v>
      </c>
      <c r="G1034" s="4">
        <f t="shared" si="198"/>
        <v>0</v>
      </c>
      <c r="H1034" s="5">
        <f t="shared" si="199"/>
        <v>2016</v>
      </c>
      <c r="I1034" s="5" t="str">
        <f t="shared" si="200"/>
        <v>09</v>
      </c>
      <c r="J1034" s="5" t="str">
        <f t="shared" si="201"/>
        <v>07</v>
      </c>
      <c r="K1034" s="5">
        <v>2016</v>
      </c>
      <c r="L1034" s="5" t="s">
        <v>1759</v>
      </c>
      <c r="M1034" s="5" t="s">
        <v>1756</v>
      </c>
      <c r="N1034" s="5" t="str">
        <f t="shared" si="202"/>
        <v>00</v>
      </c>
      <c r="O1034" s="5" t="str">
        <f t="shared" si="203"/>
        <v>06</v>
      </c>
      <c r="P1034" s="5" t="str">
        <f t="shared" si="204"/>
        <v>00</v>
      </c>
      <c r="Q1034" s="6" t="s">
        <v>1038</v>
      </c>
      <c r="R1034">
        <v>-31.97</v>
      </c>
      <c r="S1034">
        <v>-71.55</v>
      </c>
      <c r="T1034">
        <v>75</v>
      </c>
      <c r="U1034">
        <v>4.0999999999999996</v>
      </c>
    </row>
    <row r="1035" spans="1:21" x14ac:dyDescent="0.25">
      <c r="A1035" s="2">
        <v>42650.061018518521</v>
      </c>
      <c r="B1035" s="4">
        <f t="shared" si="193"/>
        <v>2016</v>
      </c>
      <c r="C1035" s="4">
        <f t="shared" si="194"/>
        <v>10</v>
      </c>
      <c r="D1035" s="4">
        <f t="shared" si="195"/>
        <v>7</v>
      </c>
      <c r="E1035" s="4">
        <f t="shared" si="196"/>
        <v>1</v>
      </c>
      <c r="F1035" s="4">
        <f t="shared" si="197"/>
        <v>27</v>
      </c>
      <c r="G1035" s="4">
        <f t="shared" si="198"/>
        <v>52</v>
      </c>
      <c r="H1035" s="5">
        <f t="shared" si="199"/>
        <v>2016</v>
      </c>
      <c r="I1035" s="5">
        <f t="shared" si="200"/>
        <v>10</v>
      </c>
      <c r="J1035" s="5" t="str">
        <f t="shared" si="201"/>
        <v>07</v>
      </c>
      <c r="K1035" s="5">
        <v>2016</v>
      </c>
      <c r="L1035" s="5">
        <v>10</v>
      </c>
      <c r="M1035" s="5" t="s">
        <v>1756</v>
      </c>
      <c r="N1035" s="5" t="str">
        <f t="shared" si="202"/>
        <v>01</v>
      </c>
      <c r="O1035" s="5">
        <f t="shared" si="203"/>
        <v>27</v>
      </c>
      <c r="P1035" s="5">
        <f t="shared" si="204"/>
        <v>52</v>
      </c>
      <c r="Q1035" s="6" t="s">
        <v>1039</v>
      </c>
      <c r="R1035">
        <v>-30.58</v>
      </c>
      <c r="S1035">
        <v>-70.91</v>
      </c>
      <c r="T1035">
        <v>77</v>
      </c>
      <c r="U1035">
        <v>4.0999999999999996</v>
      </c>
    </row>
    <row r="1036" spans="1:21" x14ac:dyDescent="0.25">
      <c r="A1036" s="2">
        <v>42659.359594907408</v>
      </c>
      <c r="B1036" s="4">
        <f t="shared" si="193"/>
        <v>2016</v>
      </c>
      <c r="C1036" s="4">
        <f t="shared" si="194"/>
        <v>10</v>
      </c>
      <c r="D1036" s="4">
        <f t="shared" si="195"/>
        <v>16</v>
      </c>
      <c r="E1036" s="4">
        <f t="shared" si="196"/>
        <v>8</v>
      </c>
      <c r="F1036" s="4">
        <f t="shared" si="197"/>
        <v>37</v>
      </c>
      <c r="G1036" s="4">
        <f t="shared" si="198"/>
        <v>49</v>
      </c>
      <c r="H1036" s="5">
        <f t="shared" si="199"/>
        <v>2016</v>
      </c>
      <c r="I1036" s="5">
        <f t="shared" si="200"/>
        <v>10</v>
      </c>
      <c r="J1036" s="5">
        <f t="shared" si="201"/>
        <v>16</v>
      </c>
      <c r="K1036" s="5">
        <v>2016</v>
      </c>
      <c r="L1036" s="5">
        <v>10</v>
      </c>
      <c r="M1036" s="5">
        <v>16</v>
      </c>
      <c r="N1036" s="5" t="str">
        <f t="shared" si="202"/>
        <v>08</v>
      </c>
      <c r="O1036" s="5">
        <f t="shared" si="203"/>
        <v>37</v>
      </c>
      <c r="P1036" s="5">
        <f t="shared" si="204"/>
        <v>49</v>
      </c>
      <c r="Q1036" s="6" t="s">
        <v>1040</v>
      </c>
      <c r="R1036">
        <v>-30.64</v>
      </c>
      <c r="S1036">
        <v>-71.59</v>
      </c>
      <c r="T1036">
        <v>33</v>
      </c>
      <c r="U1036">
        <v>4</v>
      </c>
    </row>
    <row r="1037" spans="1:21" x14ac:dyDescent="0.25">
      <c r="A1037" s="2">
        <v>42664.793414351851</v>
      </c>
      <c r="B1037" s="4">
        <f t="shared" si="193"/>
        <v>2016</v>
      </c>
      <c r="C1037" s="4">
        <f t="shared" si="194"/>
        <v>10</v>
      </c>
      <c r="D1037" s="4">
        <f t="shared" si="195"/>
        <v>21</v>
      </c>
      <c r="E1037" s="4">
        <f t="shared" si="196"/>
        <v>19</v>
      </c>
      <c r="F1037" s="4">
        <f t="shared" si="197"/>
        <v>2</v>
      </c>
      <c r="G1037" s="4">
        <f t="shared" si="198"/>
        <v>31</v>
      </c>
      <c r="H1037" s="5">
        <f t="shared" si="199"/>
        <v>2016</v>
      </c>
      <c r="I1037" s="5">
        <f t="shared" si="200"/>
        <v>10</v>
      </c>
      <c r="J1037" s="5">
        <f t="shared" si="201"/>
        <v>21</v>
      </c>
      <c r="K1037" s="5">
        <v>2016</v>
      </c>
      <c r="L1037" s="5">
        <v>10</v>
      </c>
      <c r="M1037" s="5">
        <v>21</v>
      </c>
      <c r="N1037" s="5">
        <f t="shared" si="202"/>
        <v>19</v>
      </c>
      <c r="O1037" s="5" t="str">
        <f t="shared" si="203"/>
        <v>02</v>
      </c>
      <c r="P1037" s="5">
        <f t="shared" si="204"/>
        <v>31</v>
      </c>
      <c r="Q1037" s="6" t="s">
        <v>1041</v>
      </c>
      <c r="R1037">
        <v>-30.75</v>
      </c>
      <c r="S1037">
        <v>-71.38</v>
      </c>
      <c r="T1037">
        <v>47</v>
      </c>
      <c r="U1037">
        <v>4.3</v>
      </c>
    </row>
    <row r="1038" spans="1:21" x14ac:dyDescent="0.25">
      <c r="A1038" s="2">
        <v>42666.25644675926</v>
      </c>
      <c r="B1038" s="4">
        <f t="shared" si="193"/>
        <v>2016</v>
      </c>
      <c r="C1038" s="4">
        <f t="shared" si="194"/>
        <v>10</v>
      </c>
      <c r="D1038" s="4">
        <f t="shared" si="195"/>
        <v>23</v>
      </c>
      <c r="E1038" s="4">
        <f t="shared" si="196"/>
        <v>6</v>
      </c>
      <c r="F1038" s="4">
        <f t="shared" si="197"/>
        <v>9</v>
      </c>
      <c r="G1038" s="4">
        <f t="shared" si="198"/>
        <v>17</v>
      </c>
      <c r="H1038" s="5">
        <f t="shared" si="199"/>
        <v>2016</v>
      </c>
      <c r="I1038" s="5">
        <f t="shared" si="200"/>
        <v>10</v>
      </c>
      <c r="J1038" s="5">
        <f t="shared" si="201"/>
        <v>23</v>
      </c>
      <c r="K1038" s="5">
        <v>2016</v>
      </c>
      <c r="L1038" s="5">
        <v>10</v>
      </c>
      <c r="M1038" s="5">
        <v>23</v>
      </c>
      <c r="N1038" s="5" t="str">
        <f t="shared" si="202"/>
        <v>06</v>
      </c>
      <c r="O1038" s="5" t="str">
        <f t="shared" si="203"/>
        <v>09</v>
      </c>
      <c r="P1038" s="5">
        <f t="shared" si="204"/>
        <v>17</v>
      </c>
      <c r="Q1038" s="6" t="s">
        <v>1042</v>
      </c>
      <c r="R1038">
        <v>-30.83</v>
      </c>
      <c r="S1038">
        <v>-71.36</v>
      </c>
      <c r="T1038">
        <v>42</v>
      </c>
      <c r="U1038">
        <v>4.4000000000000004</v>
      </c>
    </row>
    <row r="1039" spans="1:21" x14ac:dyDescent="0.25">
      <c r="A1039" s="2">
        <v>42674.093877314815</v>
      </c>
      <c r="B1039" s="4">
        <f t="shared" si="193"/>
        <v>2016</v>
      </c>
      <c r="C1039" s="4">
        <f t="shared" si="194"/>
        <v>10</v>
      </c>
      <c r="D1039" s="4">
        <f t="shared" si="195"/>
        <v>31</v>
      </c>
      <c r="E1039" s="4">
        <f t="shared" si="196"/>
        <v>2</v>
      </c>
      <c r="F1039" s="4">
        <f t="shared" si="197"/>
        <v>15</v>
      </c>
      <c r="G1039" s="4">
        <f t="shared" si="198"/>
        <v>11</v>
      </c>
      <c r="H1039" s="5">
        <f t="shared" si="199"/>
        <v>2016</v>
      </c>
      <c r="I1039" s="5">
        <f t="shared" si="200"/>
        <v>10</v>
      </c>
      <c r="J1039" s="5">
        <f t="shared" si="201"/>
        <v>31</v>
      </c>
      <c r="K1039" s="5">
        <v>2016</v>
      </c>
      <c r="L1039" s="5">
        <v>10</v>
      </c>
      <c r="M1039" s="5">
        <v>31</v>
      </c>
      <c r="N1039" s="5" t="str">
        <f t="shared" si="202"/>
        <v>02</v>
      </c>
      <c r="O1039" s="5">
        <f t="shared" si="203"/>
        <v>15</v>
      </c>
      <c r="P1039" s="5">
        <f t="shared" si="204"/>
        <v>11</v>
      </c>
      <c r="Q1039" s="6" t="s">
        <v>1043</v>
      </c>
      <c r="R1039">
        <v>-31.84</v>
      </c>
      <c r="S1039">
        <v>-71.58</v>
      </c>
      <c r="T1039">
        <v>41</v>
      </c>
      <c r="U1039">
        <v>4</v>
      </c>
    </row>
    <row r="1040" spans="1:21" x14ac:dyDescent="0.25">
      <c r="A1040" s="2">
        <v>42677.095208333332</v>
      </c>
      <c r="B1040" s="4">
        <f t="shared" si="193"/>
        <v>2016</v>
      </c>
      <c r="C1040" s="4">
        <f t="shared" si="194"/>
        <v>11</v>
      </c>
      <c r="D1040" s="4">
        <f t="shared" si="195"/>
        <v>3</v>
      </c>
      <c r="E1040" s="4">
        <f t="shared" si="196"/>
        <v>2</v>
      </c>
      <c r="F1040" s="4">
        <f t="shared" si="197"/>
        <v>17</v>
      </c>
      <c r="G1040" s="4">
        <f t="shared" si="198"/>
        <v>6</v>
      </c>
      <c r="H1040" s="5">
        <f t="shared" si="199"/>
        <v>2016</v>
      </c>
      <c r="I1040" s="5">
        <f t="shared" si="200"/>
        <v>11</v>
      </c>
      <c r="J1040" s="5" t="str">
        <f t="shared" si="201"/>
        <v>03</v>
      </c>
      <c r="K1040" s="5">
        <v>2016</v>
      </c>
      <c r="L1040" s="5">
        <v>11</v>
      </c>
      <c r="M1040" s="5" t="s">
        <v>1752</v>
      </c>
      <c r="N1040" s="5" t="str">
        <f t="shared" si="202"/>
        <v>02</v>
      </c>
      <c r="O1040" s="5">
        <f t="shared" si="203"/>
        <v>17</v>
      </c>
      <c r="P1040" s="5" t="str">
        <f t="shared" si="204"/>
        <v>06</v>
      </c>
      <c r="Q1040" s="6" t="s">
        <v>1044</v>
      </c>
      <c r="R1040">
        <v>-31.5</v>
      </c>
      <c r="S1040">
        <v>-71.66</v>
      </c>
      <c r="T1040">
        <v>42</v>
      </c>
      <c r="U1040">
        <v>4</v>
      </c>
    </row>
    <row r="1041" spans="1:21" x14ac:dyDescent="0.25">
      <c r="A1041" s="2">
        <v>42687.738518518519</v>
      </c>
      <c r="B1041" s="4">
        <f t="shared" si="193"/>
        <v>2016</v>
      </c>
      <c r="C1041" s="4">
        <f t="shared" si="194"/>
        <v>11</v>
      </c>
      <c r="D1041" s="4">
        <f t="shared" si="195"/>
        <v>13</v>
      </c>
      <c r="E1041" s="4">
        <f t="shared" si="196"/>
        <v>17</v>
      </c>
      <c r="F1041" s="4">
        <f t="shared" si="197"/>
        <v>43</v>
      </c>
      <c r="G1041" s="4">
        <f t="shared" si="198"/>
        <v>28</v>
      </c>
      <c r="H1041" s="5">
        <f t="shared" si="199"/>
        <v>2016</v>
      </c>
      <c r="I1041" s="5">
        <f t="shared" si="200"/>
        <v>11</v>
      </c>
      <c r="J1041" s="5">
        <f t="shared" si="201"/>
        <v>13</v>
      </c>
      <c r="K1041" s="5">
        <v>2016</v>
      </c>
      <c r="L1041" s="5">
        <v>11</v>
      </c>
      <c r="M1041" s="5">
        <v>13</v>
      </c>
      <c r="N1041" s="5">
        <f t="shared" si="202"/>
        <v>17</v>
      </c>
      <c r="O1041" s="5">
        <f t="shared" si="203"/>
        <v>43</v>
      </c>
      <c r="P1041" s="5">
        <f t="shared" si="204"/>
        <v>28</v>
      </c>
      <c r="Q1041" s="6" t="s">
        <v>1045</v>
      </c>
      <c r="R1041">
        <v>-31.71</v>
      </c>
      <c r="S1041">
        <v>-71.349999999999994</v>
      </c>
      <c r="T1041">
        <v>46</v>
      </c>
      <c r="U1041">
        <v>4.0999999999999996</v>
      </c>
    </row>
    <row r="1042" spans="1:21" x14ac:dyDescent="0.25">
      <c r="A1042" s="2">
        <v>42691.771331018521</v>
      </c>
      <c r="B1042" s="4">
        <f t="shared" si="193"/>
        <v>2016</v>
      </c>
      <c r="C1042" s="4">
        <f t="shared" si="194"/>
        <v>11</v>
      </c>
      <c r="D1042" s="4">
        <f t="shared" si="195"/>
        <v>17</v>
      </c>
      <c r="E1042" s="4">
        <f t="shared" si="196"/>
        <v>18</v>
      </c>
      <c r="F1042" s="4">
        <f t="shared" si="197"/>
        <v>30</v>
      </c>
      <c r="G1042" s="4">
        <f t="shared" si="198"/>
        <v>43</v>
      </c>
      <c r="H1042" s="5">
        <f t="shared" si="199"/>
        <v>2016</v>
      </c>
      <c r="I1042" s="5">
        <f t="shared" si="200"/>
        <v>11</v>
      </c>
      <c r="J1042" s="5">
        <f t="shared" si="201"/>
        <v>17</v>
      </c>
      <c r="K1042" s="5">
        <v>2016</v>
      </c>
      <c r="L1042" s="5">
        <v>11</v>
      </c>
      <c r="M1042" s="5">
        <v>17</v>
      </c>
      <c r="N1042" s="5">
        <f t="shared" si="202"/>
        <v>18</v>
      </c>
      <c r="O1042" s="5">
        <f t="shared" si="203"/>
        <v>30</v>
      </c>
      <c r="P1042" s="5">
        <f t="shared" si="204"/>
        <v>43</v>
      </c>
      <c r="Q1042" s="6" t="s">
        <v>1046</v>
      </c>
      <c r="R1042">
        <v>-28.39</v>
      </c>
      <c r="S1042">
        <v>-70.47</v>
      </c>
      <c r="T1042">
        <v>82</v>
      </c>
      <c r="U1042">
        <v>4.3</v>
      </c>
    </row>
    <row r="1043" spans="1:21" x14ac:dyDescent="0.25">
      <c r="A1043" s="2">
        <v>42703.190613425926</v>
      </c>
      <c r="B1043" s="4">
        <f t="shared" si="193"/>
        <v>2016</v>
      </c>
      <c r="C1043" s="4">
        <f t="shared" si="194"/>
        <v>11</v>
      </c>
      <c r="D1043" s="4">
        <f t="shared" si="195"/>
        <v>29</v>
      </c>
      <c r="E1043" s="4">
        <f t="shared" si="196"/>
        <v>4</v>
      </c>
      <c r="F1043" s="4">
        <f t="shared" si="197"/>
        <v>34</v>
      </c>
      <c r="G1043" s="4">
        <f t="shared" si="198"/>
        <v>29</v>
      </c>
      <c r="H1043" s="5">
        <f t="shared" si="199"/>
        <v>2016</v>
      </c>
      <c r="I1043" s="5">
        <f t="shared" si="200"/>
        <v>11</v>
      </c>
      <c r="J1043" s="5">
        <f t="shared" si="201"/>
        <v>29</v>
      </c>
      <c r="K1043" s="5">
        <v>2016</v>
      </c>
      <c r="L1043" s="5">
        <v>11</v>
      </c>
      <c r="M1043" s="5">
        <v>29</v>
      </c>
      <c r="N1043" s="5" t="str">
        <f t="shared" si="202"/>
        <v>04</v>
      </c>
      <c r="O1043" s="5">
        <f t="shared" si="203"/>
        <v>34</v>
      </c>
      <c r="P1043" s="5">
        <f t="shared" si="204"/>
        <v>29</v>
      </c>
      <c r="Q1043" s="6" t="s">
        <v>1047</v>
      </c>
      <c r="R1043">
        <v>-31.97</v>
      </c>
      <c r="S1043">
        <v>-70.94</v>
      </c>
      <c r="T1043">
        <v>87</v>
      </c>
      <c r="U1043">
        <v>4.5</v>
      </c>
    </row>
    <row r="1044" spans="1:21" x14ac:dyDescent="0.25">
      <c r="A1044" s="2">
        <v>42705.015057870369</v>
      </c>
      <c r="B1044" s="4">
        <f t="shared" si="193"/>
        <v>2016</v>
      </c>
      <c r="C1044" s="4">
        <f t="shared" si="194"/>
        <v>12</v>
      </c>
      <c r="D1044" s="4">
        <f t="shared" si="195"/>
        <v>1</v>
      </c>
      <c r="E1044" s="4">
        <f t="shared" si="196"/>
        <v>0</v>
      </c>
      <c r="F1044" s="4">
        <f t="shared" si="197"/>
        <v>21</v>
      </c>
      <c r="G1044" s="4">
        <f t="shared" si="198"/>
        <v>41</v>
      </c>
      <c r="H1044" s="5">
        <f t="shared" si="199"/>
        <v>2016</v>
      </c>
      <c r="I1044" s="5">
        <f t="shared" si="200"/>
        <v>12</v>
      </c>
      <c r="J1044" s="5" t="str">
        <f t="shared" si="201"/>
        <v>01</v>
      </c>
      <c r="K1044" s="5">
        <v>2016</v>
      </c>
      <c r="L1044" s="5">
        <v>12</v>
      </c>
      <c r="M1044" s="5" t="s">
        <v>1754</v>
      </c>
      <c r="N1044" s="5" t="str">
        <f t="shared" si="202"/>
        <v>00</v>
      </c>
      <c r="O1044" s="5">
        <f t="shared" si="203"/>
        <v>21</v>
      </c>
      <c r="P1044" s="5">
        <f t="shared" si="204"/>
        <v>41</v>
      </c>
      <c r="Q1044" s="6" t="s">
        <v>1048</v>
      </c>
      <c r="R1044">
        <v>-28.74</v>
      </c>
      <c r="S1044">
        <v>-70.22</v>
      </c>
      <c r="T1044">
        <v>105</v>
      </c>
      <c r="U1044">
        <v>4</v>
      </c>
    </row>
    <row r="1045" spans="1:21" x14ac:dyDescent="0.25">
      <c r="A1045" s="2">
        <v>42713.631851851853</v>
      </c>
      <c r="B1045" s="4">
        <f t="shared" si="193"/>
        <v>2016</v>
      </c>
      <c r="C1045" s="4">
        <f t="shared" si="194"/>
        <v>12</v>
      </c>
      <c r="D1045" s="4">
        <f t="shared" si="195"/>
        <v>9</v>
      </c>
      <c r="E1045" s="4">
        <f t="shared" si="196"/>
        <v>15</v>
      </c>
      <c r="F1045" s="4">
        <f t="shared" si="197"/>
        <v>9</v>
      </c>
      <c r="G1045" s="4">
        <f t="shared" si="198"/>
        <v>52</v>
      </c>
      <c r="H1045" s="5">
        <f t="shared" si="199"/>
        <v>2016</v>
      </c>
      <c r="I1045" s="5">
        <f t="shared" si="200"/>
        <v>12</v>
      </c>
      <c r="J1045" s="5" t="str">
        <f t="shared" si="201"/>
        <v>09</v>
      </c>
      <c r="K1045" s="5">
        <v>2016</v>
      </c>
      <c r="L1045" s="5">
        <v>12</v>
      </c>
      <c r="M1045" s="5" t="s">
        <v>1759</v>
      </c>
      <c r="N1045" s="5">
        <f t="shared" si="202"/>
        <v>15</v>
      </c>
      <c r="O1045" s="5" t="str">
        <f t="shared" si="203"/>
        <v>09</v>
      </c>
      <c r="P1045" s="5">
        <f t="shared" si="204"/>
        <v>52</v>
      </c>
      <c r="Q1045" s="6" t="s">
        <v>1049</v>
      </c>
      <c r="R1045">
        <v>-31.37</v>
      </c>
      <c r="S1045">
        <v>-71.430000000000007</v>
      </c>
      <c r="T1045">
        <v>43</v>
      </c>
      <c r="U1045">
        <v>4.0999999999999996</v>
      </c>
    </row>
    <row r="1046" spans="1:21" x14ac:dyDescent="0.25">
      <c r="A1046" s="2">
        <v>42722.684155092589</v>
      </c>
      <c r="B1046" s="4">
        <f t="shared" si="193"/>
        <v>2016</v>
      </c>
      <c r="C1046" s="4">
        <f t="shared" si="194"/>
        <v>12</v>
      </c>
      <c r="D1046" s="4">
        <f t="shared" si="195"/>
        <v>18</v>
      </c>
      <c r="E1046" s="4">
        <f t="shared" si="196"/>
        <v>16</v>
      </c>
      <c r="F1046" s="4">
        <f t="shared" si="197"/>
        <v>25</v>
      </c>
      <c r="G1046" s="4">
        <f t="shared" si="198"/>
        <v>11</v>
      </c>
      <c r="H1046" s="5">
        <f t="shared" si="199"/>
        <v>2016</v>
      </c>
      <c r="I1046" s="5">
        <f t="shared" si="200"/>
        <v>12</v>
      </c>
      <c r="J1046" s="5">
        <f t="shared" si="201"/>
        <v>18</v>
      </c>
      <c r="K1046" s="5">
        <v>2016</v>
      </c>
      <c r="L1046" s="5">
        <v>12</v>
      </c>
      <c r="M1046" s="5">
        <v>18</v>
      </c>
      <c r="N1046" s="5">
        <f t="shared" si="202"/>
        <v>16</v>
      </c>
      <c r="O1046" s="5">
        <f t="shared" si="203"/>
        <v>25</v>
      </c>
      <c r="P1046" s="5">
        <f t="shared" si="204"/>
        <v>11</v>
      </c>
      <c r="Q1046" s="6" t="s">
        <v>1050</v>
      </c>
      <c r="R1046">
        <v>-31.74</v>
      </c>
      <c r="S1046">
        <v>-71.25</v>
      </c>
      <c r="T1046">
        <v>54</v>
      </c>
      <c r="U1046">
        <v>4.0999999999999996</v>
      </c>
    </row>
    <row r="1047" spans="1:21" x14ac:dyDescent="0.25">
      <c r="A1047" s="2">
        <v>42377.049988425926</v>
      </c>
      <c r="B1047" s="4">
        <f t="shared" si="193"/>
        <v>2016</v>
      </c>
      <c r="C1047" s="4">
        <f t="shared" si="194"/>
        <v>1</v>
      </c>
      <c r="D1047" s="4">
        <f t="shared" si="195"/>
        <v>8</v>
      </c>
      <c r="E1047" s="4">
        <f t="shared" si="196"/>
        <v>1</v>
      </c>
      <c r="F1047" s="4">
        <f t="shared" si="197"/>
        <v>11</v>
      </c>
      <c r="G1047" s="4">
        <f t="shared" si="198"/>
        <v>59</v>
      </c>
      <c r="H1047" s="5">
        <f t="shared" si="199"/>
        <v>2016</v>
      </c>
      <c r="I1047" s="5" t="str">
        <f t="shared" si="200"/>
        <v>01</v>
      </c>
      <c r="J1047" s="5" t="str">
        <f t="shared" si="201"/>
        <v>08</v>
      </c>
      <c r="K1047" s="5">
        <v>2016</v>
      </c>
      <c r="L1047" s="5" t="s">
        <v>1754</v>
      </c>
      <c r="M1047" s="5" t="s">
        <v>1758</v>
      </c>
      <c r="N1047" s="5" t="str">
        <f t="shared" si="202"/>
        <v>01</v>
      </c>
      <c r="O1047" s="5">
        <f t="shared" si="203"/>
        <v>11</v>
      </c>
      <c r="P1047" s="5">
        <f t="shared" si="204"/>
        <v>59</v>
      </c>
      <c r="Q1047" s="6" t="s">
        <v>1051</v>
      </c>
      <c r="R1047">
        <v>-30.67</v>
      </c>
      <c r="S1047">
        <v>-71.66</v>
      </c>
      <c r="T1047">
        <v>32</v>
      </c>
      <c r="U1047">
        <v>6</v>
      </c>
    </row>
    <row r="1048" spans="1:21" x14ac:dyDescent="0.25">
      <c r="A1048" s="2">
        <v>42377.778495370374</v>
      </c>
      <c r="B1048" s="4">
        <f t="shared" si="193"/>
        <v>2016</v>
      </c>
      <c r="C1048" s="4">
        <f t="shared" si="194"/>
        <v>1</v>
      </c>
      <c r="D1048" s="4">
        <f t="shared" si="195"/>
        <v>8</v>
      </c>
      <c r="E1048" s="4">
        <f t="shared" si="196"/>
        <v>18</v>
      </c>
      <c r="F1048" s="4">
        <f t="shared" si="197"/>
        <v>41</v>
      </c>
      <c r="G1048" s="4">
        <f t="shared" si="198"/>
        <v>2</v>
      </c>
      <c r="H1048" s="5">
        <f t="shared" si="199"/>
        <v>2016</v>
      </c>
      <c r="I1048" s="5" t="str">
        <f t="shared" si="200"/>
        <v>01</v>
      </c>
      <c r="J1048" s="5" t="str">
        <f t="shared" si="201"/>
        <v>08</v>
      </c>
      <c r="K1048" s="5">
        <v>2016</v>
      </c>
      <c r="L1048" s="5" t="s">
        <v>1754</v>
      </c>
      <c r="M1048" s="5" t="s">
        <v>1758</v>
      </c>
      <c r="N1048" s="5">
        <f t="shared" si="202"/>
        <v>18</v>
      </c>
      <c r="O1048" s="5">
        <f t="shared" si="203"/>
        <v>41</v>
      </c>
      <c r="P1048" s="5" t="str">
        <f t="shared" si="204"/>
        <v>02</v>
      </c>
      <c r="Q1048" s="6" t="s">
        <v>1052</v>
      </c>
      <c r="R1048">
        <v>-32.94</v>
      </c>
      <c r="S1048">
        <v>-70.680000000000007</v>
      </c>
      <c r="T1048">
        <v>93</v>
      </c>
      <c r="U1048">
        <v>4.7</v>
      </c>
    </row>
    <row r="1049" spans="1:21" x14ac:dyDescent="0.25">
      <c r="A1049" s="2">
        <v>42379.564988425926</v>
      </c>
      <c r="B1049" s="4">
        <f t="shared" si="193"/>
        <v>2016</v>
      </c>
      <c r="C1049" s="4">
        <f t="shared" si="194"/>
        <v>1</v>
      </c>
      <c r="D1049" s="4">
        <f t="shared" si="195"/>
        <v>10</v>
      </c>
      <c r="E1049" s="4">
        <f t="shared" si="196"/>
        <v>13</v>
      </c>
      <c r="F1049" s="4">
        <f t="shared" si="197"/>
        <v>33</v>
      </c>
      <c r="G1049" s="4">
        <f t="shared" si="198"/>
        <v>35</v>
      </c>
      <c r="H1049" s="5">
        <f t="shared" si="199"/>
        <v>2016</v>
      </c>
      <c r="I1049" s="5" t="str">
        <f t="shared" si="200"/>
        <v>01</v>
      </c>
      <c r="J1049" s="5">
        <f t="shared" si="201"/>
        <v>10</v>
      </c>
      <c r="K1049" s="5">
        <v>2016</v>
      </c>
      <c r="L1049" s="5" t="s">
        <v>1754</v>
      </c>
      <c r="M1049" s="5">
        <v>10</v>
      </c>
      <c r="N1049" s="5">
        <f t="shared" si="202"/>
        <v>13</v>
      </c>
      <c r="O1049" s="5">
        <f t="shared" si="203"/>
        <v>33</v>
      </c>
      <c r="P1049" s="5">
        <f t="shared" si="204"/>
        <v>35</v>
      </c>
      <c r="Q1049" s="6" t="s">
        <v>1053</v>
      </c>
      <c r="R1049">
        <v>-31.32</v>
      </c>
      <c r="S1049">
        <v>-71.73</v>
      </c>
      <c r="T1049">
        <v>42</v>
      </c>
      <c r="U1049">
        <v>5</v>
      </c>
    </row>
    <row r="1050" spans="1:21" x14ac:dyDescent="0.25">
      <c r="A1050" s="2">
        <v>42388.906550925924</v>
      </c>
      <c r="B1050" s="4">
        <f t="shared" si="193"/>
        <v>2016</v>
      </c>
      <c r="C1050" s="4">
        <f t="shared" si="194"/>
        <v>1</v>
      </c>
      <c r="D1050" s="4">
        <f t="shared" si="195"/>
        <v>19</v>
      </c>
      <c r="E1050" s="4">
        <f t="shared" si="196"/>
        <v>21</v>
      </c>
      <c r="F1050" s="4">
        <f t="shared" si="197"/>
        <v>45</v>
      </c>
      <c r="G1050" s="4">
        <f t="shared" si="198"/>
        <v>26</v>
      </c>
      <c r="H1050" s="5">
        <f t="shared" si="199"/>
        <v>2016</v>
      </c>
      <c r="I1050" s="5" t="str">
        <f t="shared" si="200"/>
        <v>01</v>
      </c>
      <c r="J1050" s="5">
        <f t="shared" si="201"/>
        <v>19</v>
      </c>
      <c r="K1050" s="5">
        <v>2016</v>
      </c>
      <c r="L1050" s="5" t="s">
        <v>1754</v>
      </c>
      <c r="M1050" s="5">
        <v>19</v>
      </c>
      <c r="N1050" s="5">
        <f t="shared" si="202"/>
        <v>21</v>
      </c>
      <c r="O1050" s="5">
        <f t="shared" si="203"/>
        <v>45</v>
      </c>
      <c r="P1050" s="5">
        <f t="shared" si="204"/>
        <v>26</v>
      </c>
      <c r="Q1050" s="6" t="s">
        <v>1054</v>
      </c>
      <c r="R1050">
        <v>-30.46</v>
      </c>
      <c r="S1050">
        <v>-71.7</v>
      </c>
      <c r="T1050">
        <v>34</v>
      </c>
      <c r="U1050">
        <v>4.2</v>
      </c>
    </row>
    <row r="1051" spans="1:21" x14ac:dyDescent="0.25">
      <c r="A1051" s="2">
        <v>42390.566770833335</v>
      </c>
      <c r="B1051" s="4">
        <f t="shared" si="193"/>
        <v>2016</v>
      </c>
      <c r="C1051" s="4">
        <f t="shared" si="194"/>
        <v>1</v>
      </c>
      <c r="D1051" s="4">
        <f t="shared" si="195"/>
        <v>21</v>
      </c>
      <c r="E1051" s="4">
        <f t="shared" si="196"/>
        <v>13</v>
      </c>
      <c r="F1051" s="4">
        <f t="shared" si="197"/>
        <v>36</v>
      </c>
      <c r="G1051" s="4">
        <f t="shared" si="198"/>
        <v>9</v>
      </c>
      <c r="H1051" s="5">
        <f t="shared" si="199"/>
        <v>2016</v>
      </c>
      <c r="I1051" s="5" t="str">
        <f t="shared" si="200"/>
        <v>01</v>
      </c>
      <c r="J1051" s="5">
        <f t="shared" si="201"/>
        <v>21</v>
      </c>
      <c r="K1051" s="5">
        <v>2016</v>
      </c>
      <c r="L1051" s="5" t="s">
        <v>1754</v>
      </c>
      <c r="M1051" s="5">
        <v>21</v>
      </c>
      <c r="N1051" s="5">
        <f t="shared" si="202"/>
        <v>13</v>
      </c>
      <c r="O1051" s="5">
        <f t="shared" si="203"/>
        <v>36</v>
      </c>
      <c r="P1051" s="5" t="str">
        <f t="shared" si="204"/>
        <v>09</v>
      </c>
      <c r="Q1051" s="6" t="s">
        <v>1055</v>
      </c>
      <c r="R1051">
        <v>-30.39</v>
      </c>
      <c r="S1051">
        <v>-71.52</v>
      </c>
      <c r="T1051">
        <v>44</v>
      </c>
      <c r="U1051">
        <v>4.5999999999999996</v>
      </c>
    </row>
    <row r="1052" spans="1:21" x14ac:dyDescent="0.25">
      <c r="A1052" s="2">
        <v>42396.553182870368</v>
      </c>
      <c r="B1052" s="4">
        <f t="shared" si="193"/>
        <v>2016</v>
      </c>
      <c r="C1052" s="4">
        <f t="shared" si="194"/>
        <v>1</v>
      </c>
      <c r="D1052" s="4">
        <f t="shared" si="195"/>
        <v>27</v>
      </c>
      <c r="E1052" s="4">
        <f t="shared" si="196"/>
        <v>13</v>
      </c>
      <c r="F1052" s="4">
        <f t="shared" si="197"/>
        <v>16</v>
      </c>
      <c r="G1052" s="4">
        <f t="shared" si="198"/>
        <v>35</v>
      </c>
      <c r="H1052" s="5">
        <f t="shared" si="199"/>
        <v>2016</v>
      </c>
      <c r="I1052" s="5" t="str">
        <f t="shared" si="200"/>
        <v>01</v>
      </c>
      <c r="J1052" s="5">
        <f t="shared" si="201"/>
        <v>27</v>
      </c>
      <c r="K1052" s="5">
        <v>2016</v>
      </c>
      <c r="L1052" s="5" t="s">
        <v>1754</v>
      </c>
      <c r="M1052" s="5">
        <v>27</v>
      </c>
      <c r="N1052" s="5">
        <f t="shared" si="202"/>
        <v>13</v>
      </c>
      <c r="O1052" s="5">
        <f t="shared" si="203"/>
        <v>16</v>
      </c>
      <c r="P1052" s="5">
        <f t="shared" si="204"/>
        <v>35</v>
      </c>
      <c r="Q1052" s="6" t="s">
        <v>1056</v>
      </c>
      <c r="R1052">
        <v>-30.66</v>
      </c>
      <c r="S1052">
        <v>-71.69</v>
      </c>
      <c r="T1052">
        <v>33</v>
      </c>
      <c r="U1052">
        <v>4.8</v>
      </c>
    </row>
    <row r="1053" spans="1:21" x14ac:dyDescent="0.25">
      <c r="A1053" s="2">
        <v>42398.838379629633</v>
      </c>
      <c r="B1053" s="4">
        <f t="shared" si="193"/>
        <v>2016</v>
      </c>
      <c r="C1053" s="4">
        <f t="shared" si="194"/>
        <v>1</v>
      </c>
      <c r="D1053" s="4">
        <f t="shared" si="195"/>
        <v>29</v>
      </c>
      <c r="E1053" s="4">
        <f t="shared" si="196"/>
        <v>20</v>
      </c>
      <c r="F1053" s="4">
        <f t="shared" si="197"/>
        <v>7</v>
      </c>
      <c r="G1053" s="4">
        <f t="shared" si="198"/>
        <v>16</v>
      </c>
      <c r="H1053" s="5">
        <f t="shared" si="199"/>
        <v>2016</v>
      </c>
      <c r="I1053" s="5" t="str">
        <f t="shared" si="200"/>
        <v>01</v>
      </c>
      <c r="J1053" s="5">
        <f t="shared" si="201"/>
        <v>29</v>
      </c>
      <c r="K1053" s="5">
        <v>2016</v>
      </c>
      <c r="L1053" s="5" t="s">
        <v>1754</v>
      </c>
      <c r="M1053" s="5">
        <v>29</v>
      </c>
      <c r="N1053" s="5">
        <f t="shared" si="202"/>
        <v>20</v>
      </c>
      <c r="O1053" s="5" t="str">
        <f t="shared" si="203"/>
        <v>07</v>
      </c>
      <c r="P1053" s="5">
        <f t="shared" si="204"/>
        <v>16</v>
      </c>
      <c r="Q1053" s="6" t="s">
        <v>1057</v>
      </c>
      <c r="R1053">
        <v>-30.36</v>
      </c>
      <c r="S1053">
        <v>-71.540000000000006</v>
      </c>
      <c r="T1053">
        <v>44</v>
      </c>
      <c r="U1053">
        <v>5.2</v>
      </c>
    </row>
    <row r="1054" spans="1:21" x14ac:dyDescent="0.25">
      <c r="A1054" s="2">
        <v>42410.022962962961</v>
      </c>
      <c r="B1054" s="4">
        <f t="shared" si="193"/>
        <v>2016</v>
      </c>
      <c r="C1054" s="4">
        <f t="shared" si="194"/>
        <v>2</v>
      </c>
      <c r="D1054" s="4">
        <f t="shared" si="195"/>
        <v>10</v>
      </c>
      <c r="E1054" s="4">
        <f t="shared" si="196"/>
        <v>0</v>
      </c>
      <c r="F1054" s="4">
        <f t="shared" si="197"/>
        <v>33</v>
      </c>
      <c r="G1054" s="4">
        <f t="shared" si="198"/>
        <v>4</v>
      </c>
      <c r="H1054" s="5">
        <f t="shared" si="199"/>
        <v>2016</v>
      </c>
      <c r="I1054" s="5" t="str">
        <f t="shared" si="200"/>
        <v>02</v>
      </c>
      <c r="J1054" s="5">
        <f t="shared" si="201"/>
        <v>10</v>
      </c>
      <c r="K1054" s="5">
        <v>2016</v>
      </c>
      <c r="L1054" s="5" t="s">
        <v>1757</v>
      </c>
      <c r="M1054" s="5">
        <v>10</v>
      </c>
      <c r="N1054" s="5" t="str">
        <f t="shared" si="202"/>
        <v>00</v>
      </c>
      <c r="O1054" s="5">
        <f t="shared" si="203"/>
        <v>33</v>
      </c>
      <c r="P1054" s="5" t="str">
        <f t="shared" si="204"/>
        <v>04</v>
      </c>
      <c r="Q1054" s="6" t="s">
        <v>1058</v>
      </c>
      <c r="R1054">
        <v>-30.63</v>
      </c>
      <c r="S1054">
        <v>-71.650000000000006</v>
      </c>
      <c r="T1054">
        <v>37</v>
      </c>
      <c r="U1054">
        <v>6.4</v>
      </c>
    </row>
    <row r="1055" spans="1:21" x14ac:dyDescent="0.25">
      <c r="A1055" s="2">
        <v>42419.231342592589</v>
      </c>
      <c r="B1055" s="4">
        <f t="shared" si="193"/>
        <v>2016</v>
      </c>
      <c r="C1055" s="4">
        <f t="shared" si="194"/>
        <v>2</v>
      </c>
      <c r="D1055" s="4">
        <f t="shared" si="195"/>
        <v>19</v>
      </c>
      <c r="E1055" s="4">
        <f t="shared" si="196"/>
        <v>5</v>
      </c>
      <c r="F1055" s="4">
        <f t="shared" si="197"/>
        <v>33</v>
      </c>
      <c r="G1055" s="4">
        <f t="shared" si="198"/>
        <v>8</v>
      </c>
      <c r="H1055" s="5">
        <f t="shared" si="199"/>
        <v>2016</v>
      </c>
      <c r="I1055" s="5" t="str">
        <f t="shared" si="200"/>
        <v>02</v>
      </c>
      <c r="J1055" s="5">
        <f t="shared" si="201"/>
        <v>19</v>
      </c>
      <c r="K1055" s="5">
        <v>2016</v>
      </c>
      <c r="L1055" s="5" t="s">
        <v>1757</v>
      </c>
      <c r="M1055" s="5">
        <v>19</v>
      </c>
      <c r="N1055" s="5" t="str">
        <f t="shared" si="202"/>
        <v>05</v>
      </c>
      <c r="O1055" s="5">
        <f t="shared" si="203"/>
        <v>33</v>
      </c>
      <c r="P1055" s="5" t="str">
        <f t="shared" si="204"/>
        <v>08</v>
      </c>
      <c r="Q1055" s="6" t="s">
        <v>1059</v>
      </c>
      <c r="R1055">
        <v>-30.59</v>
      </c>
      <c r="S1055">
        <v>-71.69</v>
      </c>
      <c r="T1055">
        <v>36</v>
      </c>
      <c r="U1055">
        <v>5.4</v>
      </c>
    </row>
    <row r="1056" spans="1:21" x14ac:dyDescent="0.25">
      <c r="A1056" s="2">
        <v>42422.275706018518</v>
      </c>
      <c r="B1056" s="4">
        <f t="shared" si="193"/>
        <v>2016</v>
      </c>
      <c r="C1056" s="4">
        <f t="shared" si="194"/>
        <v>2</v>
      </c>
      <c r="D1056" s="4">
        <f t="shared" si="195"/>
        <v>22</v>
      </c>
      <c r="E1056" s="4">
        <f t="shared" si="196"/>
        <v>6</v>
      </c>
      <c r="F1056" s="4">
        <f t="shared" si="197"/>
        <v>37</v>
      </c>
      <c r="G1056" s="4">
        <f t="shared" si="198"/>
        <v>1</v>
      </c>
      <c r="H1056" s="5">
        <f t="shared" si="199"/>
        <v>2016</v>
      </c>
      <c r="I1056" s="5" t="str">
        <f t="shared" si="200"/>
        <v>02</v>
      </c>
      <c r="J1056" s="5">
        <f t="shared" si="201"/>
        <v>22</v>
      </c>
      <c r="K1056" s="5">
        <v>2016</v>
      </c>
      <c r="L1056" s="5" t="s">
        <v>1757</v>
      </c>
      <c r="M1056" s="5">
        <v>22</v>
      </c>
      <c r="N1056" s="5" t="str">
        <f t="shared" si="202"/>
        <v>06</v>
      </c>
      <c r="O1056" s="5">
        <f t="shared" si="203"/>
        <v>37</v>
      </c>
      <c r="P1056" s="5" t="str">
        <f t="shared" si="204"/>
        <v>01</v>
      </c>
      <c r="Q1056" s="6" t="s">
        <v>1060</v>
      </c>
      <c r="R1056">
        <v>-30.49</v>
      </c>
      <c r="S1056">
        <v>-72.23</v>
      </c>
      <c r="T1056">
        <v>31</v>
      </c>
      <c r="U1056">
        <v>6</v>
      </c>
    </row>
    <row r="1057" spans="1:21" x14ac:dyDescent="0.25">
      <c r="A1057" s="2">
        <v>42425.477696759262</v>
      </c>
      <c r="B1057" s="4">
        <f t="shared" si="193"/>
        <v>2016</v>
      </c>
      <c r="C1057" s="4">
        <f t="shared" si="194"/>
        <v>2</v>
      </c>
      <c r="D1057" s="4">
        <f t="shared" si="195"/>
        <v>25</v>
      </c>
      <c r="E1057" s="4">
        <f t="shared" si="196"/>
        <v>11</v>
      </c>
      <c r="F1057" s="4">
        <f t="shared" si="197"/>
        <v>27</v>
      </c>
      <c r="G1057" s="4">
        <f t="shared" si="198"/>
        <v>53</v>
      </c>
      <c r="H1057" s="5">
        <f t="shared" si="199"/>
        <v>2016</v>
      </c>
      <c r="I1057" s="5" t="str">
        <f t="shared" si="200"/>
        <v>02</v>
      </c>
      <c r="J1057" s="5">
        <f t="shared" si="201"/>
        <v>25</v>
      </c>
      <c r="K1057" s="5">
        <v>2016</v>
      </c>
      <c r="L1057" s="5" t="s">
        <v>1757</v>
      </c>
      <c r="M1057" s="5">
        <v>25</v>
      </c>
      <c r="N1057" s="5">
        <f t="shared" si="202"/>
        <v>11</v>
      </c>
      <c r="O1057" s="5">
        <f t="shared" si="203"/>
        <v>27</v>
      </c>
      <c r="P1057" s="5">
        <f t="shared" si="204"/>
        <v>53</v>
      </c>
      <c r="Q1057" s="6" t="s">
        <v>1061</v>
      </c>
      <c r="R1057">
        <v>-30.77</v>
      </c>
      <c r="S1057">
        <v>-71.38</v>
      </c>
      <c r="T1057">
        <v>45</v>
      </c>
      <c r="U1057">
        <v>4.7</v>
      </c>
    </row>
    <row r="1058" spans="1:21" x14ac:dyDescent="0.25">
      <c r="A1058" s="2">
        <v>42438.403298611112</v>
      </c>
      <c r="B1058" s="4">
        <f t="shared" si="193"/>
        <v>2016</v>
      </c>
      <c r="C1058" s="4">
        <f t="shared" si="194"/>
        <v>3</v>
      </c>
      <c r="D1058" s="4">
        <f t="shared" si="195"/>
        <v>9</v>
      </c>
      <c r="E1058" s="4">
        <f t="shared" si="196"/>
        <v>9</v>
      </c>
      <c r="F1058" s="4">
        <f t="shared" si="197"/>
        <v>40</v>
      </c>
      <c r="G1058" s="4">
        <f t="shared" si="198"/>
        <v>45</v>
      </c>
      <c r="H1058" s="5">
        <f t="shared" si="199"/>
        <v>2016</v>
      </c>
      <c r="I1058" s="5" t="str">
        <f t="shared" si="200"/>
        <v>03</v>
      </c>
      <c r="J1058" s="5" t="str">
        <f t="shared" si="201"/>
        <v>09</v>
      </c>
      <c r="K1058" s="5">
        <v>2016</v>
      </c>
      <c r="L1058" s="5" t="s">
        <v>1752</v>
      </c>
      <c r="M1058" s="5" t="s">
        <v>1759</v>
      </c>
      <c r="N1058" s="5" t="str">
        <f t="shared" si="202"/>
        <v>09</v>
      </c>
      <c r="O1058" s="5">
        <f t="shared" si="203"/>
        <v>40</v>
      </c>
      <c r="P1058" s="5">
        <f t="shared" si="204"/>
        <v>45</v>
      </c>
      <c r="Q1058" s="6" t="s">
        <v>1062</v>
      </c>
      <c r="R1058">
        <v>-30.72</v>
      </c>
      <c r="S1058">
        <v>-71.400000000000006</v>
      </c>
      <c r="T1058">
        <v>42</v>
      </c>
      <c r="U1058">
        <v>4.4000000000000004</v>
      </c>
    </row>
    <row r="1059" spans="1:21" x14ac:dyDescent="0.25">
      <c r="A1059" s="2">
        <v>42438.561238425929</v>
      </c>
      <c r="B1059" s="4">
        <f t="shared" si="193"/>
        <v>2016</v>
      </c>
      <c r="C1059" s="4">
        <f t="shared" si="194"/>
        <v>3</v>
      </c>
      <c r="D1059" s="4">
        <f t="shared" si="195"/>
        <v>9</v>
      </c>
      <c r="E1059" s="4">
        <f t="shared" si="196"/>
        <v>13</v>
      </c>
      <c r="F1059" s="4">
        <f t="shared" si="197"/>
        <v>28</v>
      </c>
      <c r="G1059" s="4">
        <f t="shared" si="198"/>
        <v>11</v>
      </c>
      <c r="H1059" s="5">
        <f t="shared" si="199"/>
        <v>2016</v>
      </c>
      <c r="I1059" s="5" t="str">
        <f t="shared" si="200"/>
        <v>03</v>
      </c>
      <c r="J1059" s="5" t="str">
        <f t="shared" si="201"/>
        <v>09</v>
      </c>
      <c r="K1059" s="5">
        <v>2016</v>
      </c>
      <c r="L1059" s="5" t="s">
        <v>1752</v>
      </c>
      <c r="M1059" s="5" t="s">
        <v>1759</v>
      </c>
      <c r="N1059" s="5">
        <f t="shared" si="202"/>
        <v>13</v>
      </c>
      <c r="O1059" s="5">
        <f t="shared" si="203"/>
        <v>28</v>
      </c>
      <c r="P1059" s="5">
        <f t="shared" si="204"/>
        <v>11</v>
      </c>
      <c r="Q1059" s="6" t="s">
        <v>1063</v>
      </c>
      <c r="R1059">
        <v>-30.44</v>
      </c>
      <c r="S1059">
        <v>-71.31</v>
      </c>
      <c r="T1059">
        <v>55</v>
      </c>
      <c r="U1059">
        <v>5.0999999999999996</v>
      </c>
    </row>
    <row r="1060" spans="1:21" x14ac:dyDescent="0.25">
      <c r="A1060" s="2">
        <v>42441.670312499999</v>
      </c>
      <c r="B1060" s="4">
        <f t="shared" si="193"/>
        <v>2016</v>
      </c>
      <c r="C1060" s="4">
        <f t="shared" si="194"/>
        <v>3</v>
      </c>
      <c r="D1060" s="4">
        <f t="shared" si="195"/>
        <v>12</v>
      </c>
      <c r="E1060" s="4">
        <f t="shared" si="196"/>
        <v>16</v>
      </c>
      <c r="F1060" s="4">
        <f t="shared" si="197"/>
        <v>5</v>
      </c>
      <c r="G1060" s="4">
        <f t="shared" si="198"/>
        <v>15</v>
      </c>
      <c r="H1060" s="5">
        <f t="shared" si="199"/>
        <v>2016</v>
      </c>
      <c r="I1060" s="5" t="str">
        <f t="shared" si="200"/>
        <v>03</v>
      </c>
      <c r="J1060" s="5">
        <f t="shared" si="201"/>
        <v>12</v>
      </c>
      <c r="K1060" s="5">
        <v>2016</v>
      </c>
      <c r="L1060" s="5" t="s">
        <v>1752</v>
      </c>
      <c r="M1060" s="5">
        <v>12</v>
      </c>
      <c r="N1060" s="5">
        <f t="shared" si="202"/>
        <v>16</v>
      </c>
      <c r="O1060" s="5" t="str">
        <f t="shared" si="203"/>
        <v>05</v>
      </c>
      <c r="P1060" s="5">
        <f t="shared" si="204"/>
        <v>15</v>
      </c>
      <c r="Q1060" s="6" t="s">
        <v>1064</v>
      </c>
      <c r="R1060">
        <v>-30.31</v>
      </c>
      <c r="S1060">
        <v>-71.540000000000006</v>
      </c>
      <c r="T1060">
        <v>45</v>
      </c>
      <c r="U1060">
        <v>5.2</v>
      </c>
    </row>
    <row r="1061" spans="1:21" x14ac:dyDescent="0.25">
      <c r="A1061" s="2">
        <v>42443.434953703705</v>
      </c>
      <c r="B1061" s="4">
        <f t="shared" si="193"/>
        <v>2016</v>
      </c>
      <c r="C1061" s="4">
        <f t="shared" si="194"/>
        <v>3</v>
      </c>
      <c r="D1061" s="4">
        <f t="shared" si="195"/>
        <v>14</v>
      </c>
      <c r="E1061" s="4">
        <f t="shared" si="196"/>
        <v>10</v>
      </c>
      <c r="F1061" s="4">
        <f t="shared" si="197"/>
        <v>26</v>
      </c>
      <c r="G1061" s="4">
        <f t="shared" si="198"/>
        <v>20</v>
      </c>
      <c r="H1061" s="5">
        <f t="shared" si="199"/>
        <v>2016</v>
      </c>
      <c r="I1061" s="5" t="str">
        <f t="shared" si="200"/>
        <v>03</v>
      </c>
      <c r="J1061" s="5">
        <f t="shared" si="201"/>
        <v>14</v>
      </c>
      <c r="K1061" s="5">
        <v>2016</v>
      </c>
      <c r="L1061" s="5" t="s">
        <v>1752</v>
      </c>
      <c r="M1061" s="5">
        <v>14</v>
      </c>
      <c r="N1061" s="5">
        <f t="shared" si="202"/>
        <v>10</v>
      </c>
      <c r="O1061" s="5">
        <f t="shared" si="203"/>
        <v>26</v>
      </c>
      <c r="P1061" s="5">
        <f t="shared" si="204"/>
        <v>20</v>
      </c>
      <c r="Q1061" s="6" t="s">
        <v>1065</v>
      </c>
      <c r="R1061">
        <v>-32.35</v>
      </c>
      <c r="S1061">
        <v>-71.61</v>
      </c>
      <c r="T1061">
        <v>40</v>
      </c>
      <c r="U1061">
        <v>4.5</v>
      </c>
    </row>
    <row r="1062" spans="1:21" x14ac:dyDescent="0.25">
      <c r="A1062" s="2">
        <v>42445.159386574072</v>
      </c>
      <c r="B1062" s="4">
        <f t="shared" si="193"/>
        <v>2016</v>
      </c>
      <c r="C1062" s="4">
        <f t="shared" si="194"/>
        <v>3</v>
      </c>
      <c r="D1062" s="4">
        <f t="shared" si="195"/>
        <v>16</v>
      </c>
      <c r="E1062" s="4">
        <f t="shared" si="196"/>
        <v>3</v>
      </c>
      <c r="F1062" s="4">
        <f t="shared" si="197"/>
        <v>49</v>
      </c>
      <c r="G1062" s="4">
        <f t="shared" si="198"/>
        <v>31</v>
      </c>
      <c r="H1062" s="5">
        <f t="shared" si="199"/>
        <v>2016</v>
      </c>
      <c r="I1062" s="5" t="str">
        <f t="shared" si="200"/>
        <v>03</v>
      </c>
      <c r="J1062" s="5">
        <f t="shared" si="201"/>
        <v>16</v>
      </c>
      <c r="K1062" s="5">
        <v>2016</v>
      </c>
      <c r="L1062" s="5" t="s">
        <v>1752</v>
      </c>
      <c r="M1062" s="5">
        <v>16</v>
      </c>
      <c r="N1062" s="5" t="str">
        <f t="shared" si="202"/>
        <v>03</v>
      </c>
      <c r="O1062" s="5">
        <f t="shared" si="203"/>
        <v>49</v>
      </c>
      <c r="P1062" s="5">
        <f t="shared" si="204"/>
        <v>31</v>
      </c>
      <c r="Q1062" s="6" t="s">
        <v>1066</v>
      </c>
      <c r="R1062">
        <v>-31.27</v>
      </c>
      <c r="S1062">
        <v>-71.88</v>
      </c>
      <c r="T1062">
        <v>30</v>
      </c>
      <c r="U1062">
        <v>5.6</v>
      </c>
    </row>
    <row r="1063" spans="1:21" x14ac:dyDescent="0.25">
      <c r="A1063" s="2">
        <v>42454.335648148146</v>
      </c>
      <c r="B1063" s="4">
        <f t="shared" si="193"/>
        <v>2016</v>
      </c>
      <c r="C1063" s="4">
        <f t="shared" si="194"/>
        <v>3</v>
      </c>
      <c r="D1063" s="4">
        <f t="shared" si="195"/>
        <v>25</v>
      </c>
      <c r="E1063" s="4">
        <f t="shared" si="196"/>
        <v>8</v>
      </c>
      <c r="F1063" s="4">
        <f t="shared" si="197"/>
        <v>3</v>
      </c>
      <c r="G1063" s="4">
        <f t="shared" si="198"/>
        <v>20</v>
      </c>
      <c r="H1063" s="5">
        <f t="shared" si="199"/>
        <v>2016</v>
      </c>
      <c r="I1063" s="5" t="str">
        <f t="shared" si="200"/>
        <v>03</v>
      </c>
      <c r="J1063" s="5">
        <f t="shared" si="201"/>
        <v>25</v>
      </c>
      <c r="K1063" s="5">
        <v>2016</v>
      </c>
      <c r="L1063" s="5" t="s">
        <v>1752</v>
      </c>
      <c r="M1063" s="5">
        <v>25</v>
      </c>
      <c r="N1063" s="5" t="str">
        <f t="shared" si="202"/>
        <v>08</v>
      </c>
      <c r="O1063" s="5" t="str">
        <f t="shared" si="203"/>
        <v>03</v>
      </c>
      <c r="P1063" s="5">
        <f t="shared" si="204"/>
        <v>20</v>
      </c>
      <c r="Q1063" s="6" t="s">
        <v>1067</v>
      </c>
      <c r="R1063">
        <v>-30.69</v>
      </c>
      <c r="S1063">
        <v>-71.430000000000007</v>
      </c>
      <c r="T1063">
        <v>51</v>
      </c>
      <c r="U1063">
        <v>4.8</v>
      </c>
    </row>
    <row r="1064" spans="1:21" x14ac:dyDescent="0.25">
      <c r="A1064" s="2">
        <v>42455.372569444444</v>
      </c>
      <c r="B1064" s="4">
        <f t="shared" si="193"/>
        <v>2016</v>
      </c>
      <c r="C1064" s="4">
        <f t="shared" si="194"/>
        <v>3</v>
      </c>
      <c r="D1064" s="4">
        <f t="shared" si="195"/>
        <v>26</v>
      </c>
      <c r="E1064" s="4">
        <f t="shared" si="196"/>
        <v>8</v>
      </c>
      <c r="F1064" s="4">
        <f t="shared" si="197"/>
        <v>56</v>
      </c>
      <c r="G1064" s="4">
        <f t="shared" si="198"/>
        <v>30</v>
      </c>
      <c r="H1064" s="5">
        <f t="shared" si="199"/>
        <v>2016</v>
      </c>
      <c r="I1064" s="5" t="str">
        <f t="shared" si="200"/>
        <v>03</v>
      </c>
      <c r="J1064" s="5">
        <f t="shared" si="201"/>
        <v>26</v>
      </c>
      <c r="K1064" s="5">
        <v>2016</v>
      </c>
      <c r="L1064" s="5" t="s">
        <v>1752</v>
      </c>
      <c r="M1064" s="5">
        <v>26</v>
      </c>
      <c r="N1064" s="5" t="str">
        <f t="shared" si="202"/>
        <v>08</v>
      </c>
      <c r="O1064" s="5">
        <f t="shared" si="203"/>
        <v>56</v>
      </c>
      <c r="P1064" s="5">
        <f t="shared" si="204"/>
        <v>30</v>
      </c>
      <c r="Q1064" s="6" t="s">
        <v>1068</v>
      </c>
      <c r="R1064">
        <v>-30.73</v>
      </c>
      <c r="S1064">
        <v>-71.45</v>
      </c>
      <c r="T1064">
        <v>51</v>
      </c>
      <c r="U1064">
        <v>4.5</v>
      </c>
    </row>
    <row r="1065" spans="1:21" x14ac:dyDescent="0.25">
      <c r="A1065" s="2">
        <v>42456.019386574073</v>
      </c>
      <c r="B1065" s="4">
        <f t="shared" si="193"/>
        <v>2016</v>
      </c>
      <c r="C1065" s="4">
        <f t="shared" si="194"/>
        <v>3</v>
      </c>
      <c r="D1065" s="4">
        <f t="shared" si="195"/>
        <v>27</v>
      </c>
      <c r="E1065" s="4">
        <f t="shared" si="196"/>
        <v>0</v>
      </c>
      <c r="F1065" s="4">
        <f t="shared" si="197"/>
        <v>27</v>
      </c>
      <c r="G1065" s="4">
        <f t="shared" si="198"/>
        <v>55</v>
      </c>
      <c r="H1065" s="5">
        <f t="shared" si="199"/>
        <v>2016</v>
      </c>
      <c r="I1065" s="5" t="str">
        <f t="shared" si="200"/>
        <v>03</v>
      </c>
      <c r="J1065" s="5">
        <f t="shared" si="201"/>
        <v>27</v>
      </c>
      <c r="K1065" s="5">
        <v>2016</v>
      </c>
      <c r="L1065" s="5" t="s">
        <v>1752</v>
      </c>
      <c r="M1065" s="5">
        <v>27</v>
      </c>
      <c r="N1065" s="5" t="str">
        <f t="shared" si="202"/>
        <v>00</v>
      </c>
      <c r="O1065" s="5">
        <f t="shared" si="203"/>
        <v>27</v>
      </c>
      <c r="P1065" s="5">
        <f t="shared" si="204"/>
        <v>55</v>
      </c>
      <c r="Q1065" s="6" t="s">
        <v>1069</v>
      </c>
      <c r="R1065">
        <v>-30.43</v>
      </c>
      <c r="S1065">
        <v>-71.64</v>
      </c>
      <c r="T1065">
        <v>25</v>
      </c>
      <c r="U1065">
        <v>4.5</v>
      </c>
    </row>
    <row r="1066" spans="1:21" x14ac:dyDescent="0.25">
      <c r="A1066" s="2">
        <v>42463.251435185186</v>
      </c>
      <c r="B1066" s="4">
        <f t="shared" si="193"/>
        <v>2016</v>
      </c>
      <c r="C1066" s="4">
        <f t="shared" si="194"/>
        <v>4</v>
      </c>
      <c r="D1066" s="4">
        <f t="shared" si="195"/>
        <v>3</v>
      </c>
      <c r="E1066" s="4">
        <f t="shared" si="196"/>
        <v>6</v>
      </c>
      <c r="F1066" s="4">
        <f t="shared" si="197"/>
        <v>2</v>
      </c>
      <c r="G1066" s="4">
        <f t="shared" si="198"/>
        <v>4</v>
      </c>
      <c r="H1066" s="5">
        <f t="shared" si="199"/>
        <v>2016</v>
      </c>
      <c r="I1066" s="5" t="str">
        <f t="shared" si="200"/>
        <v>04</v>
      </c>
      <c r="J1066" s="5" t="str">
        <f t="shared" si="201"/>
        <v>03</v>
      </c>
      <c r="K1066" s="5">
        <v>2016</v>
      </c>
      <c r="L1066" s="5" t="s">
        <v>1753</v>
      </c>
      <c r="M1066" s="5" t="s">
        <v>1752</v>
      </c>
      <c r="N1066" s="5" t="str">
        <f t="shared" si="202"/>
        <v>06</v>
      </c>
      <c r="O1066" s="5" t="str">
        <f t="shared" si="203"/>
        <v>02</v>
      </c>
      <c r="P1066" s="5" t="str">
        <f t="shared" si="204"/>
        <v>04</v>
      </c>
      <c r="Q1066" s="6" t="s">
        <v>1070</v>
      </c>
      <c r="R1066">
        <v>-28.98</v>
      </c>
      <c r="S1066">
        <v>-70.16</v>
      </c>
      <c r="T1066">
        <v>108</v>
      </c>
      <c r="U1066">
        <v>4.7</v>
      </c>
    </row>
    <row r="1067" spans="1:21" x14ac:dyDescent="0.25">
      <c r="A1067" s="2">
        <v>42464.522731481484</v>
      </c>
      <c r="B1067" s="4">
        <f t="shared" si="193"/>
        <v>2016</v>
      </c>
      <c r="C1067" s="4">
        <f t="shared" si="194"/>
        <v>4</v>
      </c>
      <c r="D1067" s="4">
        <f t="shared" si="195"/>
        <v>4</v>
      </c>
      <c r="E1067" s="4">
        <f t="shared" si="196"/>
        <v>12</v>
      </c>
      <c r="F1067" s="4">
        <f t="shared" si="197"/>
        <v>32</v>
      </c>
      <c r="G1067" s="4">
        <f t="shared" si="198"/>
        <v>44</v>
      </c>
      <c r="H1067" s="5">
        <f t="shared" si="199"/>
        <v>2016</v>
      </c>
      <c r="I1067" s="5" t="str">
        <f t="shared" si="200"/>
        <v>04</v>
      </c>
      <c r="J1067" s="5" t="str">
        <f t="shared" si="201"/>
        <v>04</v>
      </c>
      <c r="K1067" s="5">
        <v>2016</v>
      </c>
      <c r="L1067" s="5" t="s">
        <v>1753</v>
      </c>
      <c r="M1067" s="5" t="s">
        <v>1753</v>
      </c>
      <c r="N1067" s="5">
        <f t="shared" si="202"/>
        <v>12</v>
      </c>
      <c r="O1067" s="5">
        <f t="shared" si="203"/>
        <v>32</v>
      </c>
      <c r="P1067" s="5">
        <f t="shared" si="204"/>
        <v>44</v>
      </c>
      <c r="Q1067" s="6" t="s">
        <v>1071</v>
      </c>
      <c r="R1067">
        <v>-31.25</v>
      </c>
      <c r="S1067">
        <v>-71.84</v>
      </c>
      <c r="T1067">
        <v>36</v>
      </c>
      <c r="U1067">
        <v>5.2</v>
      </c>
    </row>
    <row r="1068" spans="1:21" x14ac:dyDescent="0.25">
      <c r="A1068" s="2">
        <v>42464.966863425929</v>
      </c>
      <c r="B1068" s="4">
        <f t="shared" si="193"/>
        <v>2016</v>
      </c>
      <c r="C1068" s="4">
        <f t="shared" si="194"/>
        <v>4</v>
      </c>
      <c r="D1068" s="4">
        <f t="shared" si="195"/>
        <v>4</v>
      </c>
      <c r="E1068" s="4">
        <f t="shared" si="196"/>
        <v>23</v>
      </c>
      <c r="F1068" s="4">
        <f t="shared" si="197"/>
        <v>12</v>
      </c>
      <c r="G1068" s="4">
        <f t="shared" si="198"/>
        <v>17</v>
      </c>
      <c r="H1068" s="5">
        <f t="shared" si="199"/>
        <v>2016</v>
      </c>
      <c r="I1068" s="5" t="str">
        <f t="shared" si="200"/>
        <v>04</v>
      </c>
      <c r="J1068" s="5" t="str">
        <f t="shared" si="201"/>
        <v>04</v>
      </c>
      <c r="K1068" s="5">
        <v>2016</v>
      </c>
      <c r="L1068" s="5" t="s">
        <v>1753</v>
      </c>
      <c r="M1068" s="5" t="s">
        <v>1753</v>
      </c>
      <c r="N1068" s="5">
        <f t="shared" si="202"/>
        <v>23</v>
      </c>
      <c r="O1068" s="5">
        <f t="shared" si="203"/>
        <v>12</v>
      </c>
      <c r="P1068" s="5">
        <f t="shared" si="204"/>
        <v>17</v>
      </c>
      <c r="Q1068" s="6" t="s">
        <v>1072</v>
      </c>
      <c r="R1068">
        <v>-30.8</v>
      </c>
      <c r="S1068">
        <v>-71.319999999999993</v>
      </c>
      <c r="T1068">
        <v>41</v>
      </c>
      <c r="U1068">
        <v>4.5999999999999996</v>
      </c>
    </row>
    <row r="1069" spans="1:21" x14ac:dyDescent="0.25">
      <c r="A1069" s="2">
        <v>42466.733078703706</v>
      </c>
      <c r="B1069" s="4">
        <f t="shared" si="193"/>
        <v>2016</v>
      </c>
      <c r="C1069" s="4">
        <f t="shared" si="194"/>
        <v>4</v>
      </c>
      <c r="D1069" s="4">
        <f t="shared" si="195"/>
        <v>6</v>
      </c>
      <c r="E1069" s="4">
        <f t="shared" si="196"/>
        <v>17</v>
      </c>
      <c r="F1069" s="4">
        <f t="shared" si="197"/>
        <v>35</v>
      </c>
      <c r="G1069" s="4">
        <f t="shared" si="198"/>
        <v>38</v>
      </c>
      <c r="H1069" s="5">
        <f t="shared" si="199"/>
        <v>2016</v>
      </c>
      <c r="I1069" s="5" t="str">
        <f t="shared" si="200"/>
        <v>04</v>
      </c>
      <c r="J1069" s="5" t="str">
        <f t="shared" si="201"/>
        <v>06</v>
      </c>
      <c r="K1069" s="5">
        <v>2016</v>
      </c>
      <c r="L1069" s="5" t="s">
        <v>1753</v>
      </c>
      <c r="M1069" s="5" t="s">
        <v>1755</v>
      </c>
      <c r="N1069" s="5">
        <f t="shared" si="202"/>
        <v>17</v>
      </c>
      <c r="O1069" s="5">
        <f t="shared" si="203"/>
        <v>35</v>
      </c>
      <c r="P1069" s="5">
        <f t="shared" si="204"/>
        <v>38</v>
      </c>
      <c r="Q1069" s="6" t="s">
        <v>1073</v>
      </c>
      <c r="R1069">
        <v>-31.51</v>
      </c>
      <c r="S1069">
        <v>-71.67</v>
      </c>
      <c r="T1069">
        <v>36</v>
      </c>
      <c r="U1069">
        <v>5.2</v>
      </c>
    </row>
    <row r="1070" spans="1:21" x14ac:dyDescent="0.25">
      <c r="A1070" s="2">
        <v>42474.401898148149</v>
      </c>
      <c r="B1070" s="4">
        <f t="shared" si="193"/>
        <v>2016</v>
      </c>
      <c r="C1070" s="4">
        <f t="shared" si="194"/>
        <v>4</v>
      </c>
      <c r="D1070" s="4">
        <f t="shared" si="195"/>
        <v>14</v>
      </c>
      <c r="E1070" s="4">
        <f t="shared" si="196"/>
        <v>9</v>
      </c>
      <c r="F1070" s="4">
        <f t="shared" si="197"/>
        <v>38</v>
      </c>
      <c r="G1070" s="4">
        <f t="shared" si="198"/>
        <v>44</v>
      </c>
      <c r="H1070" s="5">
        <f t="shared" si="199"/>
        <v>2016</v>
      </c>
      <c r="I1070" s="5" t="str">
        <f t="shared" si="200"/>
        <v>04</v>
      </c>
      <c r="J1070" s="5">
        <f t="shared" si="201"/>
        <v>14</v>
      </c>
      <c r="K1070" s="5">
        <v>2016</v>
      </c>
      <c r="L1070" s="5" t="s">
        <v>1753</v>
      </c>
      <c r="M1070" s="5">
        <v>14</v>
      </c>
      <c r="N1070" s="5" t="str">
        <f t="shared" si="202"/>
        <v>09</v>
      </c>
      <c r="O1070" s="5">
        <f t="shared" si="203"/>
        <v>38</v>
      </c>
      <c r="P1070" s="5">
        <f t="shared" si="204"/>
        <v>44</v>
      </c>
      <c r="Q1070" s="6" t="s">
        <v>1074</v>
      </c>
      <c r="R1070">
        <v>-33.86</v>
      </c>
      <c r="S1070">
        <v>-70.44</v>
      </c>
      <c r="T1070">
        <v>118</v>
      </c>
      <c r="U1070">
        <v>5.3</v>
      </c>
    </row>
    <row r="1071" spans="1:21" x14ac:dyDescent="0.25">
      <c r="A1071" s="2">
        <v>42474.739548611113</v>
      </c>
      <c r="B1071" s="4">
        <f t="shared" si="193"/>
        <v>2016</v>
      </c>
      <c r="C1071" s="4">
        <f t="shared" si="194"/>
        <v>4</v>
      </c>
      <c r="D1071" s="4">
        <f t="shared" si="195"/>
        <v>14</v>
      </c>
      <c r="E1071" s="4">
        <f t="shared" si="196"/>
        <v>17</v>
      </c>
      <c r="F1071" s="4">
        <f t="shared" si="197"/>
        <v>44</v>
      </c>
      <c r="G1071" s="4">
        <f t="shared" si="198"/>
        <v>57</v>
      </c>
      <c r="H1071" s="5">
        <f t="shared" si="199"/>
        <v>2016</v>
      </c>
      <c r="I1071" s="5" t="str">
        <f t="shared" si="200"/>
        <v>04</v>
      </c>
      <c r="J1071" s="5">
        <f t="shared" si="201"/>
        <v>14</v>
      </c>
      <c r="K1071" s="5">
        <v>2016</v>
      </c>
      <c r="L1071" s="5" t="s">
        <v>1753</v>
      </c>
      <c r="M1071" s="5">
        <v>14</v>
      </c>
      <c r="N1071" s="5">
        <f t="shared" si="202"/>
        <v>17</v>
      </c>
      <c r="O1071" s="5">
        <f t="shared" si="203"/>
        <v>44</v>
      </c>
      <c r="P1071" s="5">
        <f t="shared" si="204"/>
        <v>57</v>
      </c>
      <c r="Q1071" s="6" t="s">
        <v>1075</v>
      </c>
      <c r="R1071">
        <v>-32.17</v>
      </c>
      <c r="S1071">
        <v>-71.83</v>
      </c>
      <c r="T1071">
        <v>39</v>
      </c>
      <c r="U1071">
        <v>4.5</v>
      </c>
    </row>
    <row r="1072" spans="1:21" x14ac:dyDescent="0.25">
      <c r="A1072" s="2">
        <v>42475.186064814814</v>
      </c>
      <c r="B1072" s="4">
        <f t="shared" si="193"/>
        <v>2016</v>
      </c>
      <c r="C1072" s="4">
        <f t="shared" si="194"/>
        <v>4</v>
      </c>
      <c r="D1072" s="4">
        <f t="shared" si="195"/>
        <v>15</v>
      </c>
      <c r="E1072" s="4">
        <f t="shared" si="196"/>
        <v>4</v>
      </c>
      <c r="F1072" s="4">
        <f t="shared" si="197"/>
        <v>27</v>
      </c>
      <c r="G1072" s="4">
        <f t="shared" si="198"/>
        <v>56</v>
      </c>
      <c r="H1072" s="5">
        <f t="shared" si="199"/>
        <v>2016</v>
      </c>
      <c r="I1072" s="5" t="str">
        <f t="shared" si="200"/>
        <v>04</v>
      </c>
      <c r="J1072" s="5">
        <f t="shared" si="201"/>
        <v>15</v>
      </c>
      <c r="K1072" s="5">
        <v>2016</v>
      </c>
      <c r="L1072" s="5" t="s">
        <v>1753</v>
      </c>
      <c r="M1072" s="5">
        <v>15</v>
      </c>
      <c r="N1072" s="5" t="str">
        <f t="shared" si="202"/>
        <v>04</v>
      </c>
      <c r="O1072" s="5">
        <f t="shared" si="203"/>
        <v>27</v>
      </c>
      <c r="P1072" s="5">
        <f t="shared" si="204"/>
        <v>56</v>
      </c>
      <c r="Q1072" s="6" t="s">
        <v>1076</v>
      </c>
      <c r="R1072">
        <v>-32.18</v>
      </c>
      <c r="S1072">
        <v>-71.84</v>
      </c>
      <c r="T1072">
        <v>32</v>
      </c>
      <c r="U1072">
        <v>4.5999999999999996</v>
      </c>
    </row>
    <row r="1073" spans="1:21" x14ac:dyDescent="0.25">
      <c r="A1073" s="2">
        <v>42476.253738425927</v>
      </c>
      <c r="B1073" s="4">
        <f t="shared" si="193"/>
        <v>2016</v>
      </c>
      <c r="C1073" s="4">
        <f t="shared" si="194"/>
        <v>4</v>
      </c>
      <c r="D1073" s="4">
        <f t="shared" si="195"/>
        <v>16</v>
      </c>
      <c r="E1073" s="4">
        <f t="shared" si="196"/>
        <v>6</v>
      </c>
      <c r="F1073" s="4">
        <f t="shared" si="197"/>
        <v>5</v>
      </c>
      <c r="G1073" s="4">
        <f t="shared" si="198"/>
        <v>23</v>
      </c>
      <c r="H1073" s="5">
        <f t="shared" si="199"/>
        <v>2016</v>
      </c>
      <c r="I1073" s="5" t="str">
        <f t="shared" si="200"/>
        <v>04</v>
      </c>
      <c r="J1073" s="5">
        <f t="shared" si="201"/>
        <v>16</v>
      </c>
      <c r="K1073" s="5">
        <v>2016</v>
      </c>
      <c r="L1073" s="5" t="s">
        <v>1753</v>
      </c>
      <c r="M1073" s="5">
        <v>16</v>
      </c>
      <c r="N1073" s="5" t="str">
        <f t="shared" si="202"/>
        <v>06</v>
      </c>
      <c r="O1073" s="5" t="str">
        <f t="shared" si="203"/>
        <v>05</v>
      </c>
      <c r="P1073" s="5">
        <f t="shared" si="204"/>
        <v>23</v>
      </c>
      <c r="Q1073" s="6" t="s">
        <v>1077</v>
      </c>
      <c r="R1073">
        <v>-26.49</v>
      </c>
      <c r="S1073">
        <v>-70.040000000000006</v>
      </c>
      <c r="T1073">
        <v>73</v>
      </c>
      <c r="U1073">
        <v>5.3</v>
      </c>
    </row>
    <row r="1074" spans="1:21" x14ac:dyDescent="0.25">
      <c r="A1074" s="2">
        <v>42477.624826388892</v>
      </c>
      <c r="B1074" s="4">
        <f t="shared" si="193"/>
        <v>2016</v>
      </c>
      <c r="C1074" s="4">
        <f t="shared" si="194"/>
        <v>4</v>
      </c>
      <c r="D1074" s="4">
        <f t="shared" si="195"/>
        <v>17</v>
      </c>
      <c r="E1074" s="4">
        <f t="shared" si="196"/>
        <v>14</v>
      </c>
      <c r="F1074" s="4">
        <f t="shared" si="197"/>
        <v>59</v>
      </c>
      <c r="G1074" s="4">
        <f t="shared" si="198"/>
        <v>45</v>
      </c>
      <c r="H1074" s="5">
        <f t="shared" si="199"/>
        <v>2016</v>
      </c>
      <c r="I1074" s="5" t="str">
        <f t="shared" si="200"/>
        <v>04</v>
      </c>
      <c r="J1074" s="5">
        <f t="shared" si="201"/>
        <v>17</v>
      </c>
      <c r="K1074" s="5">
        <v>2016</v>
      </c>
      <c r="L1074" s="5" t="s">
        <v>1753</v>
      </c>
      <c r="M1074" s="5">
        <v>17</v>
      </c>
      <c r="N1074" s="5">
        <f t="shared" si="202"/>
        <v>14</v>
      </c>
      <c r="O1074" s="5">
        <f t="shared" si="203"/>
        <v>59</v>
      </c>
      <c r="P1074" s="5">
        <f t="shared" si="204"/>
        <v>45</v>
      </c>
      <c r="Q1074" s="6" t="s">
        <v>1078</v>
      </c>
      <c r="R1074">
        <v>-30.75</v>
      </c>
      <c r="S1074">
        <v>-71.349999999999994</v>
      </c>
      <c r="T1074">
        <v>47</v>
      </c>
      <c r="U1074">
        <v>4.9000000000000004</v>
      </c>
    </row>
    <row r="1075" spans="1:21" x14ac:dyDescent="0.25">
      <c r="A1075" s="2">
        <v>42478.184710648151</v>
      </c>
      <c r="B1075" s="4">
        <f t="shared" si="193"/>
        <v>2016</v>
      </c>
      <c r="C1075" s="4">
        <f t="shared" si="194"/>
        <v>4</v>
      </c>
      <c r="D1075" s="4">
        <f t="shared" si="195"/>
        <v>18</v>
      </c>
      <c r="E1075" s="4">
        <f t="shared" si="196"/>
        <v>4</v>
      </c>
      <c r="F1075" s="4">
        <f t="shared" si="197"/>
        <v>25</v>
      </c>
      <c r="G1075" s="4">
        <f t="shared" si="198"/>
        <v>59</v>
      </c>
      <c r="H1075" s="5">
        <f t="shared" si="199"/>
        <v>2016</v>
      </c>
      <c r="I1075" s="5" t="str">
        <f t="shared" si="200"/>
        <v>04</v>
      </c>
      <c r="J1075" s="5">
        <f t="shared" si="201"/>
        <v>18</v>
      </c>
      <c r="K1075" s="5">
        <v>2016</v>
      </c>
      <c r="L1075" s="5" t="s">
        <v>1753</v>
      </c>
      <c r="M1075" s="5">
        <v>18</v>
      </c>
      <c r="N1075" s="5" t="str">
        <f t="shared" si="202"/>
        <v>04</v>
      </c>
      <c r="O1075" s="5">
        <f t="shared" si="203"/>
        <v>25</v>
      </c>
      <c r="P1075" s="5">
        <f t="shared" si="204"/>
        <v>59</v>
      </c>
      <c r="Q1075" s="6" t="s">
        <v>1079</v>
      </c>
      <c r="R1075">
        <v>-29.54</v>
      </c>
      <c r="S1075">
        <v>-70.989999999999995</v>
      </c>
      <c r="T1075">
        <v>50</v>
      </c>
      <c r="U1075">
        <v>4.5</v>
      </c>
    </row>
    <row r="1076" spans="1:21" x14ac:dyDescent="0.25">
      <c r="A1076" s="2">
        <v>42478.485162037039</v>
      </c>
      <c r="B1076" s="4">
        <f t="shared" si="193"/>
        <v>2016</v>
      </c>
      <c r="C1076" s="4">
        <f t="shared" si="194"/>
        <v>4</v>
      </c>
      <c r="D1076" s="4">
        <f t="shared" si="195"/>
        <v>18</v>
      </c>
      <c r="E1076" s="4">
        <f t="shared" si="196"/>
        <v>11</v>
      </c>
      <c r="F1076" s="4">
        <f t="shared" si="197"/>
        <v>38</v>
      </c>
      <c r="G1076" s="4">
        <f t="shared" si="198"/>
        <v>38</v>
      </c>
      <c r="H1076" s="5">
        <f t="shared" si="199"/>
        <v>2016</v>
      </c>
      <c r="I1076" s="5" t="str">
        <f t="shared" si="200"/>
        <v>04</v>
      </c>
      <c r="J1076" s="5">
        <f t="shared" si="201"/>
        <v>18</v>
      </c>
      <c r="K1076" s="5">
        <v>2016</v>
      </c>
      <c r="L1076" s="5" t="s">
        <v>1753</v>
      </c>
      <c r="M1076" s="5">
        <v>18</v>
      </c>
      <c r="N1076" s="5">
        <f t="shared" si="202"/>
        <v>11</v>
      </c>
      <c r="O1076" s="5">
        <f t="shared" si="203"/>
        <v>38</v>
      </c>
      <c r="P1076" s="5">
        <f t="shared" si="204"/>
        <v>38</v>
      </c>
      <c r="Q1076" s="6" t="s">
        <v>1080</v>
      </c>
      <c r="R1076">
        <v>-31.77</v>
      </c>
      <c r="S1076">
        <v>-71.31</v>
      </c>
      <c r="T1076">
        <v>51</v>
      </c>
      <c r="U1076">
        <v>5.5</v>
      </c>
    </row>
    <row r="1077" spans="1:21" x14ac:dyDescent="0.25">
      <c r="A1077" s="2">
        <v>42485.58457175926</v>
      </c>
      <c r="B1077" s="4">
        <f t="shared" si="193"/>
        <v>2016</v>
      </c>
      <c r="C1077" s="4">
        <f t="shared" si="194"/>
        <v>4</v>
      </c>
      <c r="D1077" s="4">
        <f t="shared" si="195"/>
        <v>25</v>
      </c>
      <c r="E1077" s="4">
        <f t="shared" si="196"/>
        <v>14</v>
      </c>
      <c r="F1077" s="4">
        <f t="shared" si="197"/>
        <v>1</v>
      </c>
      <c r="G1077" s="4">
        <f t="shared" si="198"/>
        <v>47</v>
      </c>
      <c r="H1077" s="5">
        <f t="shared" si="199"/>
        <v>2016</v>
      </c>
      <c r="I1077" s="5" t="str">
        <f t="shared" si="200"/>
        <v>04</v>
      </c>
      <c r="J1077" s="5">
        <f t="shared" si="201"/>
        <v>25</v>
      </c>
      <c r="K1077" s="5">
        <v>2016</v>
      </c>
      <c r="L1077" s="5" t="s">
        <v>1753</v>
      </c>
      <c r="M1077" s="5">
        <v>25</v>
      </c>
      <c r="N1077" s="5">
        <f t="shared" si="202"/>
        <v>14</v>
      </c>
      <c r="O1077" s="5" t="str">
        <f t="shared" si="203"/>
        <v>01</v>
      </c>
      <c r="P1077" s="5">
        <f t="shared" si="204"/>
        <v>47</v>
      </c>
      <c r="Q1077" s="6" t="s">
        <v>1081</v>
      </c>
      <c r="R1077">
        <v>-32.14</v>
      </c>
      <c r="S1077">
        <v>-71.819999999999993</v>
      </c>
      <c r="T1077">
        <v>28</v>
      </c>
      <c r="U1077">
        <v>4.7</v>
      </c>
    </row>
    <row r="1078" spans="1:21" x14ac:dyDescent="0.25">
      <c r="A1078" s="2">
        <v>42501.549675925926</v>
      </c>
      <c r="B1078" s="4">
        <f t="shared" si="193"/>
        <v>2016</v>
      </c>
      <c r="C1078" s="4">
        <f t="shared" si="194"/>
        <v>5</v>
      </c>
      <c r="D1078" s="4">
        <f t="shared" si="195"/>
        <v>11</v>
      </c>
      <c r="E1078" s="4">
        <f t="shared" si="196"/>
        <v>13</v>
      </c>
      <c r="F1078" s="4">
        <f t="shared" si="197"/>
        <v>11</v>
      </c>
      <c r="G1078" s="4">
        <f t="shared" si="198"/>
        <v>32</v>
      </c>
      <c r="H1078" s="5">
        <f t="shared" si="199"/>
        <v>2016</v>
      </c>
      <c r="I1078" s="5" t="str">
        <f t="shared" si="200"/>
        <v>05</v>
      </c>
      <c r="J1078" s="5">
        <f t="shared" si="201"/>
        <v>11</v>
      </c>
      <c r="K1078" s="5">
        <v>2016</v>
      </c>
      <c r="L1078" s="5" t="s">
        <v>1760</v>
      </c>
      <c r="M1078" s="5">
        <v>11</v>
      </c>
      <c r="N1078" s="5">
        <f t="shared" si="202"/>
        <v>13</v>
      </c>
      <c r="O1078" s="5">
        <f t="shared" si="203"/>
        <v>11</v>
      </c>
      <c r="P1078" s="5">
        <f t="shared" si="204"/>
        <v>32</v>
      </c>
      <c r="Q1078" s="6" t="s">
        <v>1082</v>
      </c>
      <c r="R1078">
        <v>-30.66</v>
      </c>
      <c r="S1078">
        <v>-71.89</v>
      </c>
      <c r="T1078">
        <v>37</v>
      </c>
      <c r="U1078">
        <v>5.6</v>
      </c>
    </row>
    <row r="1079" spans="1:21" x14ac:dyDescent="0.25">
      <c r="A1079" s="2">
        <v>42505.404317129629</v>
      </c>
      <c r="B1079" s="4">
        <f t="shared" si="193"/>
        <v>2016</v>
      </c>
      <c r="C1079" s="4">
        <f t="shared" si="194"/>
        <v>5</v>
      </c>
      <c r="D1079" s="4">
        <f t="shared" si="195"/>
        <v>15</v>
      </c>
      <c r="E1079" s="4">
        <f t="shared" si="196"/>
        <v>9</v>
      </c>
      <c r="F1079" s="4">
        <f t="shared" si="197"/>
        <v>42</v>
      </c>
      <c r="G1079" s="4">
        <f t="shared" si="198"/>
        <v>13</v>
      </c>
      <c r="H1079" s="5">
        <f t="shared" si="199"/>
        <v>2016</v>
      </c>
      <c r="I1079" s="5" t="str">
        <f t="shared" si="200"/>
        <v>05</v>
      </c>
      <c r="J1079" s="5">
        <f t="shared" si="201"/>
        <v>15</v>
      </c>
      <c r="K1079" s="5">
        <v>2016</v>
      </c>
      <c r="L1079" s="5" t="s">
        <v>1760</v>
      </c>
      <c r="M1079" s="5">
        <v>15</v>
      </c>
      <c r="N1079" s="5" t="str">
        <f t="shared" si="202"/>
        <v>09</v>
      </c>
      <c r="O1079" s="5">
        <f t="shared" si="203"/>
        <v>42</v>
      </c>
      <c r="P1079" s="5">
        <f t="shared" si="204"/>
        <v>13</v>
      </c>
      <c r="Q1079" s="6" t="s">
        <v>1083</v>
      </c>
      <c r="R1079">
        <v>-29.19</v>
      </c>
      <c r="S1079">
        <v>-69.67</v>
      </c>
      <c r="T1079">
        <v>124</v>
      </c>
      <c r="U1079">
        <v>4.5</v>
      </c>
    </row>
    <row r="1080" spans="1:21" x14ac:dyDescent="0.25">
      <c r="A1080" s="2">
        <v>42509.769837962966</v>
      </c>
      <c r="B1080" s="4">
        <f t="shared" si="193"/>
        <v>2016</v>
      </c>
      <c r="C1080" s="4">
        <f t="shared" si="194"/>
        <v>5</v>
      </c>
      <c r="D1080" s="4">
        <f t="shared" si="195"/>
        <v>19</v>
      </c>
      <c r="E1080" s="4">
        <f t="shared" si="196"/>
        <v>18</v>
      </c>
      <c r="F1080" s="4">
        <f t="shared" si="197"/>
        <v>28</v>
      </c>
      <c r="G1080" s="4">
        <f t="shared" si="198"/>
        <v>34</v>
      </c>
      <c r="H1080" s="5">
        <f t="shared" si="199"/>
        <v>2016</v>
      </c>
      <c r="I1080" s="5" t="str">
        <f t="shared" si="200"/>
        <v>05</v>
      </c>
      <c r="J1080" s="5">
        <f t="shared" si="201"/>
        <v>19</v>
      </c>
      <c r="K1080" s="5">
        <v>2016</v>
      </c>
      <c r="L1080" s="5" t="s">
        <v>1760</v>
      </c>
      <c r="M1080" s="5">
        <v>19</v>
      </c>
      <c r="N1080" s="5">
        <f t="shared" si="202"/>
        <v>18</v>
      </c>
      <c r="O1080" s="5">
        <f t="shared" si="203"/>
        <v>28</v>
      </c>
      <c r="P1080" s="5">
        <f t="shared" si="204"/>
        <v>34</v>
      </c>
      <c r="Q1080" s="6" t="s">
        <v>1084</v>
      </c>
      <c r="R1080">
        <v>-30.68</v>
      </c>
      <c r="S1080">
        <v>-71.34</v>
      </c>
      <c r="T1080">
        <v>31</v>
      </c>
      <c r="U1080">
        <v>4.4000000000000004</v>
      </c>
    </row>
    <row r="1081" spans="1:21" x14ac:dyDescent="0.25">
      <c r="A1081" s="2">
        <v>42512.491087962961</v>
      </c>
      <c r="B1081" s="4">
        <f t="shared" si="193"/>
        <v>2016</v>
      </c>
      <c r="C1081" s="4">
        <f t="shared" si="194"/>
        <v>5</v>
      </c>
      <c r="D1081" s="4">
        <f t="shared" si="195"/>
        <v>22</v>
      </c>
      <c r="E1081" s="4">
        <f t="shared" si="196"/>
        <v>11</v>
      </c>
      <c r="F1081" s="4">
        <f t="shared" si="197"/>
        <v>47</v>
      </c>
      <c r="G1081" s="4">
        <f t="shared" si="198"/>
        <v>10</v>
      </c>
      <c r="H1081" s="5">
        <f t="shared" si="199"/>
        <v>2016</v>
      </c>
      <c r="I1081" s="5" t="str">
        <f t="shared" si="200"/>
        <v>05</v>
      </c>
      <c r="J1081" s="5">
        <f t="shared" si="201"/>
        <v>22</v>
      </c>
      <c r="K1081" s="5">
        <v>2016</v>
      </c>
      <c r="L1081" s="5" t="s">
        <v>1760</v>
      </c>
      <c r="M1081" s="5">
        <v>22</v>
      </c>
      <c r="N1081" s="5">
        <f t="shared" si="202"/>
        <v>11</v>
      </c>
      <c r="O1081" s="5">
        <f t="shared" si="203"/>
        <v>47</v>
      </c>
      <c r="P1081" s="5">
        <f t="shared" si="204"/>
        <v>10</v>
      </c>
      <c r="Q1081" s="6" t="s">
        <v>1085</v>
      </c>
      <c r="R1081">
        <v>-30.63</v>
      </c>
      <c r="S1081">
        <v>-71.64</v>
      </c>
      <c r="T1081">
        <v>32</v>
      </c>
      <c r="U1081">
        <v>5.0999999999999996</v>
      </c>
    </row>
    <row r="1082" spans="1:21" x14ac:dyDescent="0.25">
      <c r="A1082" s="2">
        <v>42526.24386574074</v>
      </c>
      <c r="B1082" s="4">
        <f t="shared" si="193"/>
        <v>2016</v>
      </c>
      <c r="C1082" s="4">
        <f t="shared" si="194"/>
        <v>6</v>
      </c>
      <c r="D1082" s="4">
        <f t="shared" si="195"/>
        <v>5</v>
      </c>
      <c r="E1082" s="4">
        <f t="shared" si="196"/>
        <v>5</v>
      </c>
      <c r="F1082" s="4">
        <f t="shared" si="197"/>
        <v>51</v>
      </c>
      <c r="G1082" s="4">
        <f t="shared" si="198"/>
        <v>10</v>
      </c>
      <c r="H1082" s="5">
        <f t="shared" si="199"/>
        <v>2016</v>
      </c>
      <c r="I1082" s="5" t="str">
        <f t="shared" si="200"/>
        <v>06</v>
      </c>
      <c r="J1082" s="5" t="str">
        <f t="shared" si="201"/>
        <v>05</v>
      </c>
      <c r="K1082" s="5">
        <v>2016</v>
      </c>
      <c r="L1082" s="5" t="s">
        <v>1755</v>
      </c>
      <c r="M1082" s="5" t="s">
        <v>1760</v>
      </c>
      <c r="N1082" s="5" t="str">
        <f t="shared" si="202"/>
        <v>05</v>
      </c>
      <c r="O1082" s="5">
        <f t="shared" si="203"/>
        <v>51</v>
      </c>
      <c r="P1082" s="5">
        <f t="shared" si="204"/>
        <v>10</v>
      </c>
      <c r="Q1082" s="6" t="s">
        <v>1086</v>
      </c>
      <c r="R1082">
        <v>-29.32</v>
      </c>
      <c r="S1082">
        <v>-71.819999999999993</v>
      </c>
      <c r="T1082">
        <v>40</v>
      </c>
      <c r="U1082">
        <v>5.6</v>
      </c>
    </row>
    <row r="1083" spans="1:21" x14ac:dyDescent="0.25">
      <c r="A1083" s="2">
        <v>42527.286921296298</v>
      </c>
      <c r="B1083" s="4">
        <f t="shared" si="193"/>
        <v>2016</v>
      </c>
      <c r="C1083" s="4">
        <f t="shared" si="194"/>
        <v>6</v>
      </c>
      <c r="D1083" s="4">
        <f t="shared" si="195"/>
        <v>6</v>
      </c>
      <c r="E1083" s="4">
        <f t="shared" si="196"/>
        <v>6</v>
      </c>
      <c r="F1083" s="4">
        <f t="shared" si="197"/>
        <v>53</v>
      </c>
      <c r="G1083" s="4">
        <f t="shared" si="198"/>
        <v>10</v>
      </c>
      <c r="H1083" s="5">
        <f t="shared" si="199"/>
        <v>2016</v>
      </c>
      <c r="I1083" s="5" t="str">
        <f t="shared" si="200"/>
        <v>06</v>
      </c>
      <c r="J1083" s="5" t="str">
        <f t="shared" si="201"/>
        <v>06</v>
      </c>
      <c r="K1083" s="5">
        <v>2016</v>
      </c>
      <c r="L1083" s="5" t="s">
        <v>1755</v>
      </c>
      <c r="M1083" s="5" t="s">
        <v>1755</v>
      </c>
      <c r="N1083" s="5" t="str">
        <f t="shared" si="202"/>
        <v>06</v>
      </c>
      <c r="O1083" s="5">
        <f t="shared" si="203"/>
        <v>53</v>
      </c>
      <c r="P1083" s="5">
        <f t="shared" si="204"/>
        <v>10</v>
      </c>
      <c r="Q1083" s="6" t="s">
        <v>1087</v>
      </c>
      <c r="R1083">
        <v>-32.01</v>
      </c>
      <c r="S1083">
        <v>-71.540000000000006</v>
      </c>
      <c r="T1083">
        <v>40</v>
      </c>
      <c r="U1083">
        <v>4.4000000000000004</v>
      </c>
    </row>
    <row r="1084" spans="1:21" x14ac:dyDescent="0.25">
      <c r="A1084" s="2">
        <v>42527.552789351852</v>
      </c>
      <c r="B1084" s="4">
        <f t="shared" si="193"/>
        <v>2016</v>
      </c>
      <c r="C1084" s="4">
        <f t="shared" si="194"/>
        <v>6</v>
      </c>
      <c r="D1084" s="4">
        <f t="shared" si="195"/>
        <v>6</v>
      </c>
      <c r="E1084" s="4">
        <f t="shared" si="196"/>
        <v>13</v>
      </c>
      <c r="F1084" s="4">
        <f t="shared" si="197"/>
        <v>16</v>
      </c>
      <c r="G1084" s="4">
        <f t="shared" si="198"/>
        <v>1</v>
      </c>
      <c r="H1084" s="5">
        <f t="shared" si="199"/>
        <v>2016</v>
      </c>
      <c r="I1084" s="5" t="str">
        <f t="shared" si="200"/>
        <v>06</v>
      </c>
      <c r="J1084" s="5" t="str">
        <f t="shared" si="201"/>
        <v>06</v>
      </c>
      <c r="K1084" s="5">
        <v>2016</v>
      </c>
      <c r="L1084" s="5" t="s">
        <v>1755</v>
      </c>
      <c r="M1084" s="5" t="s">
        <v>1755</v>
      </c>
      <c r="N1084" s="5">
        <f t="shared" si="202"/>
        <v>13</v>
      </c>
      <c r="O1084" s="5">
        <f t="shared" si="203"/>
        <v>16</v>
      </c>
      <c r="P1084" s="5" t="str">
        <f t="shared" si="204"/>
        <v>01</v>
      </c>
      <c r="Q1084" s="6" t="s">
        <v>1088</v>
      </c>
      <c r="R1084">
        <v>-30.12</v>
      </c>
      <c r="S1084">
        <v>-71.48</v>
      </c>
      <c r="T1084">
        <v>37</v>
      </c>
      <c r="U1084">
        <v>5.8</v>
      </c>
    </row>
    <row r="1085" spans="1:21" x14ac:dyDescent="0.25">
      <c r="A1085" s="2">
        <v>42527.556921296295</v>
      </c>
      <c r="B1085" s="4">
        <f t="shared" si="193"/>
        <v>2016</v>
      </c>
      <c r="C1085" s="4">
        <f t="shared" si="194"/>
        <v>6</v>
      </c>
      <c r="D1085" s="4">
        <f t="shared" si="195"/>
        <v>6</v>
      </c>
      <c r="E1085" s="4">
        <f t="shared" si="196"/>
        <v>13</v>
      </c>
      <c r="F1085" s="4">
        <f t="shared" si="197"/>
        <v>21</v>
      </c>
      <c r="G1085" s="4">
        <f t="shared" si="198"/>
        <v>58</v>
      </c>
      <c r="H1085" s="5">
        <f t="shared" si="199"/>
        <v>2016</v>
      </c>
      <c r="I1085" s="5" t="str">
        <f t="shared" si="200"/>
        <v>06</v>
      </c>
      <c r="J1085" s="5" t="str">
        <f t="shared" si="201"/>
        <v>06</v>
      </c>
      <c r="K1085" s="5">
        <v>2016</v>
      </c>
      <c r="L1085" s="5" t="s">
        <v>1755</v>
      </c>
      <c r="M1085" s="5" t="s">
        <v>1755</v>
      </c>
      <c r="N1085" s="5">
        <f t="shared" si="202"/>
        <v>13</v>
      </c>
      <c r="O1085" s="5">
        <f t="shared" si="203"/>
        <v>21</v>
      </c>
      <c r="P1085" s="5">
        <f t="shared" si="204"/>
        <v>58</v>
      </c>
      <c r="Q1085" s="6" t="s">
        <v>1089</v>
      </c>
      <c r="R1085">
        <v>-30.06</v>
      </c>
      <c r="S1085">
        <v>-71.53</v>
      </c>
      <c r="T1085">
        <v>44</v>
      </c>
      <c r="U1085">
        <v>5.6</v>
      </c>
    </row>
    <row r="1086" spans="1:21" x14ac:dyDescent="0.25">
      <c r="A1086" s="2">
        <v>42535.48847222222</v>
      </c>
      <c r="B1086" s="4">
        <f t="shared" si="193"/>
        <v>2016</v>
      </c>
      <c r="C1086" s="4">
        <f t="shared" si="194"/>
        <v>6</v>
      </c>
      <c r="D1086" s="4">
        <f t="shared" si="195"/>
        <v>14</v>
      </c>
      <c r="E1086" s="4">
        <f t="shared" si="196"/>
        <v>11</v>
      </c>
      <c r="F1086" s="4">
        <f t="shared" si="197"/>
        <v>43</v>
      </c>
      <c r="G1086" s="4">
        <f t="shared" si="198"/>
        <v>24</v>
      </c>
      <c r="H1086" s="5">
        <f t="shared" si="199"/>
        <v>2016</v>
      </c>
      <c r="I1086" s="5" t="str">
        <f t="shared" si="200"/>
        <v>06</v>
      </c>
      <c r="J1086" s="5">
        <f t="shared" si="201"/>
        <v>14</v>
      </c>
      <c r="K1086" s="5">
        <v>2016</v>
      </c>
      <c r="L1086" s="5" t="s">
        <v>1755</v>
      </c>
      <c r="M1086" s="5">
        <v>14</v>
      </c>
      <c r="N1086" s="5">
        <f t="shared" si="202"/>
        <v>11</v>
      </c>
      <c r="O1086" s="5">
        <f t="shared" si="203"/>
        <v>43</v>
      </c>
      <c r="P1086" s="5">
        <f t="shared" si="204"/>
        <v>24</v>
      </c>
      <c r="Q1086" s="6" t="s">
        <v>1090</v>
      </c>
      <c r="R1086">
        <v>-30.18</v>
      </c>
      <c r="S1086">
        <v>-71.599999999999994</v>
      </c>
      <c r="T1086">
        <v>40</v>
      </c>
      <c r="U1086">
        <v>4.5999999999999996</v>
      </c>
    </row>
    <row r="1087" spans="1:21" x14ac:dyDescent="0.25">
      <c r="A1087" s="2">
        <v>42537.051921296297</v>
      </c>
      <c r="B1087" s="4">
        <f t="shared" si="193"/>
        <v>2016</v>
      </c>
      <c r="C1087" s="4">
        <f t="shared" si="194"/>
        <v>6</v>
      </c>
      <c r="D1087" s="4">
        <f t="shared" si="195"/>
        <v>16</v>
      </c>
      <c r="E1087" s="4">
        <f t="shared" si="196"/>
        <v>1</v>
      </c>
      <c r="F1087" s="4">
        <f t="shared" si="197"/>
        <v>14</v>
      </c>
      <c r="G1087" s="4">
        <f t="shared" si="198"/>
        <v>46</v>
      </c>
      <c r="H1087" s="5">
        <f t="shared" si="199"/>
        <v>2016</v>
      </c>
      <c r="I1087" s="5" t="str">
        <f t="shared" si="200"/>
        <v>06</v>
      </c>
      <c r="J1087" s="5">
        <f t="shared" si="201"/>
        <v>16</v>
      </c>
      <c r="K1087" s="5">
        <v>2016</v>
      </c>
      <c r="L1087" s="5" t="s">
        <v>1755</v>
      </c>
      <c r="M1087" s="5">
        <v>16</v>
      </c>
      <c r="N1087" s="5" t="str">
        <f t="shared" si="202"/>
        <v>01</v>
      </c>
      <c r="O1087" s="5">
        <f t="shared" si="203"/>
        <v>14</v>
      </c>
      <c r="P1087" s="5">
        <f t="shared" si="204"/>
        <v>46</v>
      </c>
      <c r="Q1087" s="6" t="s">
        <v>1091</v>
      </c>
      <c r="R1087">
        <v>-30.65</v>
      </c>
      <c r="S1087">
        <v>-71.22</v>
      </c>
      <c r="T1087">
        <v>59</v>
      </c>
      <c r="U1087">
        <v>4.9000000000000004</v>
      </c>
    </row>
    <row r="1088" spans="1:21" x14ac:dyDescent="0.25">
      <c r="A1088" s="2">
        <v>42538.158784722225</v>
      </c>
      <c r="B1088" s="4">
        <f t="shared" si="193"/>
        <v>2016</v>
      </c>
      <c r="C1088" s="4">
        <f t="shared" si="194"/>
        <v>6</v>
      </c>
      <c r="D1088" s="4">
        <f t="shared" si="195"/>
        <v>17</v>
      </c>
      <c r="E1088" s="4">
        <f t="shared" si="196"/>
        <v>3</v>
      </c>
      <c r="F1088" s="4">
        <f t="shared" si="197"/>
        <v>48</v>
      </c>
      <c r="G1088" s="4">
        <f t="shared" si="198"/>
        <v>39</v>
      </c>
      <c r="H1088" s="5">
        <f t="shared" si="199"/>
        <v>2016</v>
      </c>
      <c r="I1088" s="5" t="str">
        <f t="shared" si="200"/>
        <v>06</v>
      </c>
      <c r="J1088" s="5">
        <f t="shared" si="201"/>
        <v>17</v>
      </c>
      <c r="K1088" s="5">
        <v>2016</v>
      </c>
      <c r="L1088" s="5" t="s">
        <v>1755</v>
      </c>
      <c r="M1088" s="5">
        <v>17</v>
      </c>
      <c r="N1088" s="5" t="str">
        <f t="shared" si="202"/>
        <v>03</v>
      </c>
      <c r="O1088" s="5">
        <f t="shared" si="203"/>
        <v>48</v>
      </c>
      <c r="P1088" s="5">
        <f t="shared" si="204"/>
        <v>39</v>
      </c>
      <c r="Q1088" s="6" t="s">
        <v>1092</v>
      </c>
      <c r="R1088">
        <v>-30.17</v>
      </c>
      <c r="S1088">
        <v>-71.44</v>
      </c>
      <c r="T1088">
        <v>20</v>
      </c>
      <c r="U1088">
        <v>4.8</v>
      </c>
    </row>
    <row r="1089" spans="1:21" x14ac:dyDescent="0.25">
      <c r="A1089" s="2">
        <v>42543.162974537037</v>
      </c>
      <c r="B1089" s="4">
        <f t="shared" si="193"/>
        <v>2016</v>
      </c>
      <c r="C1089" s="4">
        <f t="shared" si="194"/>
        <v>6</v>
      </c>
      <c r="D1089" s="4">
        <f t="shared" si="195"/>
        <v>22</v>
      </c>
      <c r="E1089" s="4">
        <f t="shared" si="196"/>
        <v>3</v>
      </c>
      <c r="F1089" s="4">
        <f t="shared" si="197"/>
        <v>54</v>
      </c>
      <c r="G1089" s="4">
        <f t="shared" si="198"/>
        <v>41</v>
      </c>
      <c r="H1089" s="5">
        <f t="shared" si="199"/>
        <v>2016</v>
      </c>
      <c r="I1089" s="5" t="str">
        <f t="shared" si="200"/>
        <v>06</v>
      </c>
      <c r="J1089" s="5">
        <f t="shared" si="201"/>
        <v>22</v>
      </c>
      <c r="K1089" s="5">
        <v>2016</v>
      </c>
      <c r="L1089" s="5" t="s">
        <v>1755</v>
      </c>
      <c r="M1089" s="5">
        <v>22</v>
      </c>
      <c r="N1089" s="5" t="str">
        <f t="shared" si="202"/>
        <v>03</v>
      </c>
      <c r="O1089" s="5">
        <f t="shared" si="203"/>
        <v>54</v>
      </c>
      <c r="P1089" s="5">
        <f t="shared" si="204"/>
        <v>41</v>
      </c>
      <c r="Q1089" s="6" t="s">
        <v>1093</v>
      </c>
      <c r="R1089">
        <v>-30.62</v>
      </c>
      <c r="S1089">
        <v>-71.72</v>
      </c>
      <c r="T1089">
        <v>34</v>
      </c>
      <c r="U1089">
        <v>5.2</v>
      </c>
    </row>
    <row r="1090" spans="1:21" x14ac:dyDescent="0.25">
      <c r="A1090" s="2">
        <v>42546.032962962963</v>
      </c>
      <c r="B1090" s="4">
        <f t="shared" si="193"/>
        <v>2016</v>
      </c>
      <c r="C1090" s="4">
        <f t="shared" si="194"/>
        <v>6</v>
      </c>
      <c r="D1090" s="4">
        <f t="shared" si="195"/>
        <v>25</v>
      </c>
      <c r="E1090" s="4">
        <f t="shared" si="196"/>
        <v>0</v>
      </c>
      <c r="F1090" s="4">
        <f t="shared" si="197"/>
        <v>47</v>
      </c>
      <c r="G1090" s="4">
        <f t="shared" si="198"/>
        <v>28</v>
      </c>
      <c r="H1090" s="5">
        <f t="shared" si="199"/>
        <v>2016</v>
      </c>
      <c r="I1090" s="5" t="str">
        <f t="shared" si="200"/>
        <v>06</v>
      </c>
      <c r="J1090" s="5">
        <f t="shared" si="201"/>
        <v>25</v>
      </c>
      <c r="K1090" s="5">
        <v>2016</v>
      </c>
      <c r="L1090" s="5" t="s">
        <v>1755</v>
      </c>
      <c r="M1090" s="5">
        <v>25</v>
      </c>
      <c r="N1090" s="5" t="str">
        <f t="shared" si="202"/>
        <v>00</v>
      </c>
      <c r="O1090" s="5">
        <f t="shared" si="203"/>
        <v>47</v>
      </c>
      <c r="P1090" s="5">
        <f t="shared" si="204"/>
        <v>28</v>
      </c>
      <c r="Q1090" s="6" t="s">
        <v>1094</v>
      </c>
      <c r="R1090">
        <v>-31.54</v>
      </c>
      <c r="S1090">
        <v>-71.5</v>
      </c>
      <c r="T1090">
        <v>51</v>
      </c>
      <c r="U1090">
        <v>4.7</v>
      </c>
    </row>
    <row r="1091" spans="1:21" x14ac:dyDescent="0.25">
      <c r="A1091" s="2">
        <v>42548.535555555558</v>
      </c>
      <c r="B1091" s="4">
        <f t="shared" ref="B1091:B1154" si="205">YEAR(A1091)</f>
        <v>2016</v>
      </c>
      <c r="C1091" s="4">
        <f t="shared" ref="C1091:C1154" si="206">MONTH(A1091)</f>
        <v>6</v>
      </c>
      <c r="D1091" s="4">
        <f t="shared" ref="D1091:D1154" si="207">DAY(A1091)</f>
        <v>27</v>
      </c>
      <c r="E1091" s="4">
        <f t="shared" ref="E1091:E1154" si="208">HOUR(A1091)</f>
        <v>12</v>
      </c>
      <c r="F1091" s="4">
        <f t="shared" ref="F1091:F1154" si="209">MINUTE(A1091)</f>
        <v>51</v>
      </c>
      <c r="G1091" s="4">
        <f t="shared" ref="G1091:G1154" si="210">SECOND(A1091)</f>
        <v>12</v>
      </c>
      <c r="H1091" s="5">
        <f t="shared" ref="H1091:H1154" si="211">B1091</f>
        <v>2016</v>
      </c>
      <c r="I1091" s="5" t="str">
        <f t="shared" ref="I1091:I1154" si="212">IF(LEN(C1091)&gt;1,C1091,CONCATENATE("0",C1091))</f>
        <v>06</v>
      </c>
      <c r="J1091" s="5">
        <f t="shared" ref="J1091:J1154" si="213">IF(LEN(D1091)&gt;1,D1091,CONCATENATE("0",D1091))</f>
        <v>27</v>
      </c>
      <c r="K1091" s="5">
        <v>2016</v>
      </c>
      <c r="L1091" s="5" t="s">
        <v>1755</v>
      </c>
      <c r="M1091" s="5">
        <v>27</v>
      </c>
      <c r="N1091" s="5">
        <f t="shared" ref="N1091:N1154" si="214">IF(LEN(E1091)&gt;1,E1091,CONCATENATE("0",E1091))</f>
        <v>12</v>
      </c>
      <c r="O1091" s="5">
        <f t="shared" ref="O1091:O1154" si="215">IF(LEN(F1091)&gt;1,F1091,CONCATENATE("0",F1091))</f>
        <v>51</v>
      </c>
      <c r="P1091" s="5">
        <f t="shared" ref="P1091:P1154" si="216">IF(LEN(G1091)&gt;1,G1091,CONCATENATE("0",G1091))</f>
        <v>12</v>
      </c>
      <c r="Q1091" s="6" t="s">
        <v>1095</v>
      </c>
      <c r="R1091">
        <v>-31.77</v>
      </c>
      <c r="S1091">
        <v>-71.38</v>
      </c>
      <c r="T1091">
        <v>45</v>
      </c>
      <c r="U1091">
        <v>5.0999999999999996</v>
      </c>
    </row>
    <row r="1092" spans="1:21" x14ac:dyDescent="0.25">
      <c r="A1092" s="2">
        <v>42549.963541666664</v>
      </c>
      <c r="B1092" s="4">
        <f t="shared" si="205"/>
        <v>2016</v>
      </c>
      <c r="C1092" s="4">
        <f t="shared" si="206"/>
        <v>6</v>
      </c>
      <c r="D1092" s="4">
        <f t="shared" si="207"/>
        <v>28</v>
      </c>
      <c r="E1092" s="4">
        <f t="shared" si="208"/>
        <v>23</v>
      </c>
      <c r="F1092" s="4">
        <f t="shared" si="209"/>
        <v>7</v>
      </c>
      <c r="G1092" s="4">
        <f t="shared" si="210"/>
        <v>30</v>
      </c>
      <c r="H1092" s="5">
        <f t="shared" si="211"/>
        <v>2016</v>
      </c>
      <c r="I1092" s="5" t="str">
        <f t="shared" si="212"/>
        <v>06</v>
      </c>
      <c r="J1092" s="5">
        <f t="shared" si="213"/>
        <v>28</v>
      </c>
      <c r="K1092" s="5">
        <v>2016</v>
      </c>
      <c r="L1092" s="5" t="s">
        <v>1755</v>
      </c>
      <c r="M1092" s="5">
        <v>28</v>
      </c>
      <c r="N1092" s="5">
        <f t="shared" si="214"/>
        <v>23</v>
      </c>
      <c r="O1092" s="5" t="str">
        <f t="shared" si="215"/>
        <v>07</v>
      </c>
      <c r="P1092" s="5">
        <f t="shared" si="216"/>
        <v>30</v>
      </c>
      <c r="Q1092" s="6" t="s">
        <v>1096</v>
      </c>
      <c r="R1092">
        <v>-30.39</v>
      </c>
      <c r="S1092">
        <v>-71.62</v>
      </c>
      <c r="T1092">
        <v>28</v>
      </c>
      <c r="U1092">
        <v>5</v>
      </c>
    </row>
    <row r="1093" spans="1:21" x14ac:dyDescent="0.25">
      <c r="A1093" s="2">
        <v>42552.930648148147</v>
      </c>
      <c r="B1093" s="4">
        <f t="shared" si="205"/>
        <v>2016</v>
      </c>
      <c r="C1093" s="4">
        <f t="shared" si="206"/>
        <v>7</v>
      </c>
      <c r="D1093" s="4">
        <f t="shared" si="207"/>
        <v>1</v>
      </c>
      <c r="E1093" s="4">
        <f t="shared" si="208"/>
        <v>22</v>
      </c>
      <c r="F1093" s="4">
        <f t="shared" si="209"/>
        <v>20</v>
      </c>
      <c r="G1093" s="4">
        <f t="shared" si="210"/>
        <v>8</v>
      </c>
      <c r="H1093" s="5">
        <f t="shared" si="211"/>
        <v>2016</v>
      </c>
      <c r="I1093" s="5" t="str">
        <f t="shared" si="212"/>
        <v>07</v>
      </c>
      <c r="J1093" s="5" t="str">
        <f t="shared" si="213"/>
        <v>01</v>
      </c>
      <c r="K1093" s="5">
        <v>2016</v>
      </c>
      <c r="L1093" s="5" t="s">
        <v>1756</v>
      </c>
      <c r="M1093" s="5" t="s">
        <v>1754</v>
      </c>
      <c r="N1093" s="5">
        <f t="shared" si="214"/>
        <v>22</v>
      </c>
      <c r="O1093" s="5">
        <f t="shared" si="215"/>
        <v>20</v>
      </c>
      <c r="P1093" s="5" t="str">
        <f t="shared" si="216"/>
        <v>08</v>
      </c>
      <c r="Q1093" s="6" t="s">
        <v>1097</v>
      </c>
      <c r="R1093">
        <v>-30.8</v>
      </c>
      <c r="S1093">
        <v>-71.44</v>
      </c>
      <c r="T1093">
        <v>52</v>
      </c>
      <c r="U1093">
        <v>4.9000000000000004</v>
      </c>
    </row>
    <row r="1094" spans="1:21" x14ac:dyDescent="0.25">
      <c r="A1094" s="2">
        <v>42558.912557870368</v>
      </c>
      <c r="B1094" s="4">
        <f t="shared" si="205"/>
        <v>2016</v>
      </c>
      <c r="C1094" s="4">
        <f t="shared" si="206"/>
        <v>7</v>
      </c>
      <c r="D1094" s="4">
        <f t="shared" si="207"/>
        <v>7</v>
      </c>
      <c r="E1094" s="4">
        <f t="shared" si="208"/>
        <v>21</v>
      </c>
      <c r="F1094" s="4">
        <f t="shared" si="209"/>
        <v>54</v>
      </c>
      <c r="G1094" s="4">
        <f t="shared" si="210"/>
        <v>5</v>
      </c>
      <c r="H1094" s="5">
        <f t="shared" si="211"/>
        <v>2016</v>
      </c>
      <c r="I1094" s="5" t="str">
        <f t="shared" si="212"/>
        <v>07</v>
      </c>
      <c r="J1094" s="5" t="str">
        <f t="shared" si="213"/>
        <v>07</v>
      </c>
      <c r="K1094" s="5">
        <v>2016</v>
      </c>
      <c r="L1094" s="5" t="s">
        <v>1756</v>
      </c>
      <c r="M1094" s="5" t="s">
        <v>1756</v>
      </c>
      <c r="N1094" s="5">
        <f t="shared" si="214"/>
        <v>21</v>
      </c>
      <c r="O1094" s="5">
        <f t="shared" si="215"/>
        <v>54</v>
      </c>
      <c r="P1094" s="5" t="str">
        <f t="shared" si="216"/>
        <v>05</v>
      </c>
      <c r="Q1094" s="6" t="s">
        <v>1098</v>
      </c>
      <c r="R1094">
        <v>-30.57</v>
      </c>
      <c r="S1094">
        <v>-71.42</v>
      </c>
      <c r="T1094">
        <v>49</v>
      </c>
      <c r="U1094">
        <v>4.5</v>
      </c>
    </row>
    <row r="1095" spans="1:21" x14ac:dyDescent="0.25">
      <c r="A1095" s="2">
        <v>42562.560833333337</v>
      </c>
      <c r="B1095" s="4">
        <f t="shared" si="205"/>
        <v>2016</v>
      </c>
      <c r="C1095" s="4">
        <f t="shared" si="206"/>
        <v>7</v>
      </c>
      <c r="D1095" s="4">
        <f t="shared" si="207"/>
        <v>11</v>
      </c>
      <c r="E1095" s="4">
        <f t="shared" si="208"/>
        <v>13</v>
      </c>
      <c r="F1095" s="4">
        <f t="shared" si="209"/>
        <v>27</v>
      </c>
      <c r="G1095" s="4">
        <f t="shared" si="210"/>
        <v>36</v>
      </c>
      <c r="H1095" s="5">
        <f t="shared" si="211"/>
        <v>2016</v>
      </c>
      <c r="I1095" s="5" t="str">
        <f t="shared" si="212"/>
        <v>07</v>
      </c>
      <c r="J1095" s="5">
        <f t="shared" si="213"/>
        <v>11</v>
      </c>
      <c r="K1095" s="5">
        <v>2016</v>
      </c>
      <c r="L1095" s="5" t="s">
        <v>1756</v>
      </c>
      <c r="M1095" s="5">
        <v>11</v>
      </c>
      <c r="N1095" s="5">
        <f t="shared" si="214"/>
        <v>13</v>
      </c>
      <c r="O1095" s="5">
        <f t="shared" si="215"/>
        <v>27</v>
      </c>
      <c r="P1095" s="5">
        <f t="shared" si="216"/>
        <v>36</v>
      </c>
      <c r="Q1095" s="6" t="s">
        <v>1099</v>
      </c>
      <c r="R1095">
        <v>-30.69</v>
      </c>
      <c r="S1095">
        <v>-71.27</v>
      </c>
      <c r="T1095">
        <v>35</v>
      </c>
      <c r="U1095">
        <v>5.0999999999999996</v>
      </c>
    </row>
    <row r="1096" spans="1:21" x14ac:dyDescent="0.25">
      <c r="A1096" s="2">
        <v>42569.124201388891</v>
      </c>
      <c r="B1096" s="4">
        <f t="shared" si="205"/>
        <v>2016</v>
      </c>
      <c r="C1096" s="4">
        <f t="shared" si="206"/>
        <v>7</v>
      </c>
      <c r="D1096" s="4">
        <f t="shared" si="207"/>
        <v>18</v>
      </c>
      <c r="E1096" s="4">
        <f t="shared" si="208"/>
        <v>2</v>
      </c>
      <c r="F1096" s="4">
        <f t="shared" si="209"/>
        <v>58</v>
      </c>
      <c r="G1096" s="4">
        <f t="shared" si="210"/>
        <v>51</v>
      </c>
      <c r="H1096" s="5">
        <f t="shared" si="211"/>
        <v>2016</v>
      </c>
      <c r="I1096" s="5" t="str">
        <f t="shared" si="212"/>
        <v>07</v>
      </c>
      <c r="J1096" s="5">
        <f t="shared" si="213"/>
        <v>18</v>
      </c>
      <c r="K1096" s="5">
        <v>2016</v>
      </c>
      <c r="L1096" s="5" t="s">
        <v>1756</v>
      </c>
      <c r="M1096" s="5">
        <v>18</v>
      </c>
      <c r="N1096" s="5" t="str">
        <f t="shared" si="214"/>
        <v>02</v>
      </c>
      <c r="O1096" s="5">
        <f t="shared" si="215"/>
        <v>58</v>
      </c>
      <c r="P1096" s="5">
        <f t="shared" si="216"/>
        <v>51</v>
      </c>
      <c r="Q1096" s="6" t="s">
        <v>1100</v>
      </c>
      <c r="R1096">
        <v>-30.74</v>
      </c>
      <c r="S1096">
        <v>-71.7</v>
      </c>
      <c r="T1096">
        <v>28</v>
      </c>
      <c r="U1096">
        <v>5.2</v>
      </c>
    </row>
    <row r="1097" spans="1:21" x14ac:dyDescent="0.25">
      <c r="A1097" s="2">
        <v>42569.374814814815</v>
      </c>
      <c r="B1097" s="4">
        <f t="shared" si="205"/>
        <v>2016</v>
      </c>
      <c r="C1097" s="4">
        <f t="shared" si="206"/>
        <v>7</v>
      </c>
      <c r="D1097" s="4">
        <f t="shared" si="207"/>
        <v>18</v>
      </c>
      <c r="E1097" s="4">
        <f t="shared" si="208"/>
        <v>8</v>
      </c>
      <c r="F1097" s="4">
        <f t="shared" si="209"/>
        <v>59</v>
      </c>
      <c r="G1097" s="4">
        <f t="shared" si="210"/>
        <v>44</v>
      </c>
      <c r="H1097" s="5">
        <f t="shared" si="211"/>
        <v>2016</v>
      </c>
      <c r="I1097" s="5" t="str">
        <f t="shared" si="212"/>
        <v>07</v>
      </c>
      <c r="J1097" s="5">
        <f t="shared" si="213"/>
        <v>18</v>
      </c>
      <c r="K1097" s="5">
        <v>2016</v>
      </c>
      <c r="L1097" s="5" t="s">
        <v>1756</v>
      </c>
      <c r="M1097" s="5">
        <v>18</v>
      </c>
      <c r="N1097" s="5" t="str">
        <f t="shared" si="214"/>
        <v>08</v>
      </c>
      <c r="O1097" s="5">
        <f t="shared" si="215"/>
        <v>59</v>
      </c>
      <c r="P1097" s="5">
        <f t="shared" si="216"/>
        <v>44</v>
      </c>
      <c r="Q1097" s="6" t="s">
        <v>1101</v>
      </c>
      <c r="R1097">
        <v>-30.43</v>
      </c>
      <c r="S1097">
        <v>-71.599999999999994</v>
      </c>
      <c r="T1097">
        <v>23</v>
      </c>
      <c r="U1097">
        <v>5.0999999999999996</v>
      </c>
    </row>
    <row r="1098" spans="1:21" x14ac:dyDescent="0.25">
      <c r="A1098" s="2">
        <v>42570.190162037034</v>
      </c>
      <c r="B1098" s="4">
        <f t="shared" si="205"/>
        <v>2016</v>
      </c>
      <c r="C1098" s="4">
        <f t="shared" si="206"/>
        <v>7</v>
      </c>
      <c r="D1098" s="4">
        <f t="shared" si="207"/>
        <v>19</v>
      </c>
      <c r="E1098" s="4">
        <f t="shared" si="208"/>
        <v>4</v>
      </c>
      <c r="F1098" s="4">
        <f t="shared" si="209"/>
        <v>33</v>
      </c>
      <c r="G1098" s="4">
        <f t="shared" si="210"/>
        <v>50</v>
      </c>
      <c r="H1098" s="5">
        <f t="shared" si="211"/>
        <v>2016</v>
      </c>
      <c r="I1098" s="5" t="str">
        <f t="shared" si="212"/>
        <v>07</v>
      </c>
      <c r="J1098" s="5">
        <f t="shared" si="213"/>
        <v>19</v>
      </c>
      <c r="K1098" s="5">
        <v>2016</v>
      </c>
      <c r="L1098" s="5" t="s">
        <v>1756</v>
      </c>
      <c r="M1098" s="5">
        <v>19</v>
      </c>
      <c r="N1098" s="5" t="str">
        <f t="shared" si="214"/>
        <v>04</v>
      </c>
      <c r="O1098" s="5">
        <f t="shared" si="215"/>
        <v>33</v>
      </c>
      <c r="P1098" s="5">
        <f t="shared" si="216"/>
        <v>50</v>
      </c>
      <c r="Q1098" s="6" t="s">
        <v>1102</v>
      </c>
      <c r="R1098">
        <v>-30.65</v>
      </c>
      <c r="S1098">
        <v>-71.59</v>
      </c>
      <c r="T1098">
        <v>28</v>
      </c>
      <c r="U1098">
        <v>4.4000000000000004</v>
      </c>
    </row>
    <row r="1099" spans="1:21" x14ac:dyDescent="0.25">
      <c r="A1099" s="2">
        <v>42570.221273148149</v>
      </c>
      <c r="B1099" s="4">
        <f t="shared" si="205"/>
        <v>2016</v>
      </c>
      <c r="C1099" s="4">
        <f t="shared" si="206"/>
        <v>7</v>
      </c>
      <c r="D1099" s="4">
        <f t="shared" si="207"/>
        <v>19</v>
      </c>
      <c r="E1099" s="4">
        <f t="shared" si="208"/>
        <v>5</v>
      </c>
      <c r="F1099" s="4">
        <f t="shared" si="209"/>
        <v>18</v>
      </c>
      <c r="G1099" s="4">
        <f t="shared" si="210"/>
        <v>38</v>
      </c>
      <c r="H1099" s="5">
        <f t="shared" si="211"/>
        <v>2016</v>
      </c>
      <c r="I1099" s="5" t="str">
        <f t="shared" si="212"/>
        <v>07</v>
      </c>
      <c r="J1099" s="5">
        <f t="shared" si="213"/>
        <v>19</v>
      </c>
      <c r="K1099" s="5">
        <v>2016</v>
      </c>
      <c r="L1099" s="5" t="s">
        <v>1756</v>
      </c>
      <c r="M1099" s="5">
        <v>19</v>
      </c>
      <c r="N1099" s="5" t="str">
        <f t="shared" si="214"/>
        <v>05</v>
      </c>
      <c r="O1099" s="5">
        <f t="shared" si="215"/>
        <v>18</v>
      </c>
      <c r="P1099" s="5">
        <f t="shared" si="216"/>
        <v>38</v>
      </c>
      <c r="Q1099" s="6" t="s">
        <v>1103</v>
      </c>
      <c r="R1099">
        <v>-30.18</v>
      </c>
      <c r="S1099">
        <v>-72.209999999999994</v>
      </c>
      <c r="T1099">
        <v>35</v>
      </c>
      <c r="U1099">
        <v>5.4</v>
      </c>
    </row>
    <row r="1100" spans="1:21" x14ac:dyDescent="0.25">
      <c r="A1100" s="2">
        <v>42576.624641203707</v>
      </c>
      <c r="B1100" s="4">
        <f t="shared" si="205"/>
        <v>2016</v>
      </c>
      <c r="C1100" s="4">
        <f t="shared" si="206"/>
        <v>7</v>
      </c>
      <c r="D1100" s="4">
        <f t="shared" si="207"/>
        <v>25</v>
      </c>
      <c r="E1100" s="4">
        <f t="shared" si="208"/>
        <v>14</v>
      </c>
      <c r="F1100" s="4">
        <f t="shared" si="209"/>
        <v>59</v>
      </c>
      <c r="G1100" s="4">
        <f t="shared" si="210"/>
        <v>29</v>
      </c>
      <c r="H1100" s="5">
        <f t="shared" si="211"/>
        <v>2016</v>
      </c>
      <c r="I1100" s="5" t="str">
        <f t="shared" si="212"/>
        <v>07</v>
      </c>
      <c r="J1100" s="5">
        <f t="shared" si="213"/>
        <v>25</v>
      </c>
      <c r="K1100" s="5">
        <v>2016</v>
      </c>
      <c r="L1100" s="5" t="s">
        <v>1756</v>
      </c>
      <c r="M1100" s="5">
        <v>25</v>
      </c>
      <c r="N1100" s="5">
        <f t="shared" si="214"/>
        <v>14</v>
      </c>
      <c r="O1100" s="5">
        <f t="shared" si="215"/>
        <v>59</v>
      </c>
      <c r="P1100" s="5">
        <f t="shared" si="216"/>
        <v>29</v>
      </c>
      <c r="Q1100" s="6" t="s">
        <v>1104</v>
      </c>
      <c r="R1100">
        <v>-30.8</v>
      </c>
      <c r="S1100">
        <v>-71.44</v>
      </c>
      <c r="T1100">
        <v>42</v>
      </c>
      <c r="U1100">
        <v>4.8</v>
      </c>
    </row>
    <row r="1101" spans="1:21" x14ac:dyDescent="0.25">
      <c r="A1101" s="2">
        <v>42576.726956018516</v>
      </c>
      <c r="B1101" s="4">
        <f t="shared" si="205"/>
        <v>2016</v>
      </c>
      <c r="C1101" s="4">
        <f t="shared" si="206"/>
        <v>7</v>
      </c>
      <c r="D1101" s="4">
        <f t="shared" si="207"/>
        <v>25</v>
      </c>
      <c r="E1101" s="4">
        <f t="shared" si="208"/>
        <v>17</v>
      </c>
      <c r="F1101" s="4">
        <f t="shared" si="209"/>
        <v>26</v>
      </c>
      <c r="G1101" s="4">
        <f t="shared" si="210"/>
        <v>49</v>
      </c>
      <c r="H1101" s="5">
        <f t="shared" si="211"/>
        <v>2016</v>
      </c>
      <c r="I1101" s="5" t="str">
        <f t="shared" si="212"/>
        <v>07</v>
      </c>
      <c r="J1101" s="5">
        <f t="shared" si="213"/>
        <v>25</v>
      </c>
      <c r="K1101" s="5">
        <v>2016</v>
      </c>
      <c r="L1101" s="5" t="s">
        <v>1756</v>
      </c>
      <c r="M1101" s="5">
        <v>25</v>
      </c>
      <c r="N1101" s="5">
        <f t="shared" si="214"/>
        <v>17</v>
      </c>
      <c r="O1101" s="5">
        <f t="shared" si="215"/>
        <v>26</v>
      </c>
      <c r="P1101" s="5">
        <f t="shared" si="216"/>
        <v>49</v>
      </c>
      <c r="Q1101" s="6" t="s">
        <v>1105</v>
      </c>
      <c r="R1101">
        <v>-26.11</v>
      </c>
      <c r="S1101">
        <v>-70.48</v>
      </c>
      <c r="T1101">
        <v>60</v>
      </c>
      <c r="U1101">
        <v>6</v>
      </c>
    </row>
    <row r="1102" spans="1:21" x14ac:dyDescent="0.25">
      <c r="A1102" s="2">
        <v>42577.958611111113</v>
      </c>
      <c r="B1102" s="4">
        <f t="shared" si="205"/>
        <v>2016</v>
      </c>
      <c r="C1102" s="4">
        <f t="shared" si="206"/>
        <v>7</v>
      </c>
      <c r="D1102" s="4">
        <f t="shared" si="207"/>
        <v>26</v>
      </c>
      <c r="E1102" s="4">
        <f t="shared" si="208"/>
        <v>23</v>
      </c>
      <c r="F1102" s="4">
        <f t="shared" si="209"/>
        <v>0</v>
      </c>
      <c r="G1102" s="4">
        <f t="shared" si="210"/>
        <v>24</v>
      </c>
      <c r="H1102" s="5">
        <f t="shared" si="211"/>
        <v>2016</v>
      </c>
      <c r="I1102" s="5" t="str">
        <f t="shared" si="212"/>
        <v>07</v>
      </c>
      <c r="J1102" s="5">
        <f t="shared" si="213"/>
        <v>26</v>
      </c>
      <c r="K1102" s="5">
        <v>2016</v>
      </c>
      <c r="L1102" s="5" t="s">
        <v>1756</v>
      </c>
      <c r="M1102" s="5">
        <v>26</v>
      </c>
      <c r="N1102" s="5">
        <f t="shared" si="214"/>
        <v>23</v>
      </c>
      <c r="O1102" s="5" t="str">
        <f t="shared" si="215"/>
        <v>00</v>
      </c>
      <c r="P1102" s="5">
        <f t="shared" si="216"/>
        <v>24</v>
      </c>
      <c r="Q1102" s="6" t="s">
        <v>1106</v>
      </c>
      <c r="R1102">
        <v>-32.700000000000003</v>
      </c>
      <c r="S1102">
        <v>-71.739999999999995</v>
      </c>
      <c r="T1102">
        <v>25</v>
      </c>
      <c r="U1102">
        <v>4.9000000000000004</v>
      </c>
    </row>
    <row r="1103" spans="1:21" x14ac:dyDescent="0.25">
      <c r="A1103" s="2">
        <v>42579.023842592593</v>
      </c>
      <c r="B1103" s="4">
        <f t="shared" si="205"/>
        <v>2016</v>
      </c>
      <c r="C1103" s="4">
        <f t="shared" si="206"/>
        <v>7</v>
      </c>
      <c r="D1103" s="4">
        <f t="shared" si="207"/>
        <v>28</v>
      </c>
      <c r="E1103" s="4">
        <f t="shared" si="208"/>
        <v>0</v>
      </c>
      <c r="F1103" s="4">
        <f t="shared" si="209"/>
        <v>34</v>
      </c>
      <c r="G1103" s="4">
        <f t="shared" si="210"/>
        <v>20</v>
      </c>
      <c r="H1103" s="5">
        <f t="shared" si="211"/>
        <v>2016</v>
      </c>
      <c r="I1103" s="5" t="str">
        <f t="shared" si="212"/>
        <v>07</v>
      </c>
      <c r="J1103" s="5">
        <f t="shared" si="213"/>
        <v>28</v>
      </c>
      <c r="K1103" s="5">
        <v>2016</v>
      </c>
      <c r="L1103" s="5" t="s">
        <v>1756</v>
      </c>
      <c r="M1103" s="5">
        <v>28</v>
      </c>
      <c r="N1103" s="5" t="str">
        <f t="shared" si="214"/>
        <v>00</v>
      </c>
      <c r="O1103" s="5">
        <f t="shared" si="215"/>
        <v>34</v>
      </c>
      <c r="P1103" s="5">
        <f t="shared" si="216"/>
        <v>20</v>
      </c>
      <c r="Q1103" s="6" t="s">
        <v>1107</v>
      </c>
      <c r="R1103">
        <v>-30.41</v>
      </c>
      <c r="S1103">
        <v>-71.63</v>
      </c>
      <c r="T1103">
        <v>36</v>
      </c>
      <c r="U1103">
        <v>4.4000000000000004</v>
      </c>
    </row>
    <row r="1104" spans="1:21" x14ac:dyDescent="0.25">
      <c r="A1104" s="2">
        <v>42592.280312499999</v>
      </c>
      <c r="B1104" s="4">
        <f t="shared" si="205"/>
        <v>2016</v>
      </c>
      <c r="C1104" s="4">
        <f t="shared" si="206"/>
        <v>8</v>
      </c>
      <c r="D1104" s="4">
        <f t="shared" si="207"/>
        <v>10</v>
      </c>
      <c r="E1104" s="4">
        <f t="shared" si="208"/>
        <v>6</v>
      </c>
      <c r="F1104" s="4">
        <f t="shared" si="209"/>
        <v>43</v>
      </c>
      <c r="G1104" s="4">
        <f t="shared" si="210"/>
        <v>39</v>
      </c>
      <c r="H1104" s="5">
        <f t="shared" si="211"/>
        <v>2016</v>
      </c>
      <c r="I1104" s="5" t="str">
        <f t="shared" si="212"/>
        <v>08</v>
      </c>
      <c r="J1104" s="5">
        <f t="shared" si="213"/>
        <v>10</v>
      </c>
      <c r="K1104" s="5">
        <v>2016</v>
      </c>
      <c r="L1104" s="5" t="s">
        <v>1758</v>
      </c>
      <c r="M1104" s="5">
        <v>10</v>
      </c>
      <c r="N1104" s="5" t="str">
        <f t="shared" si="214"/>
        <v>06</v>
      </c>
      <c r="O1104" s="5">
        <f t="shared" si="215"/>
        <v>43</v>
      </c>
      <c r="P1104" s="5">
        <f t="shared" si="216"/>
        <v>39</v>
      </c>
      <c r="Q1104" s="6" t="s">
        <v>1108</v>
      </c>
      <c r="R1104">
        <v>-31.97</v>
      </c>
      <c r="S1104">
        <v>-71.540000000000006</v>
      </c>
      <c r="T1104">
        <v>25</v>
      </c>
      <c r="U1104">
        <v>4.5</v>
      </c>
    </row>
    <row r="1105" spans="1:21" x14ac:dyDescent="0.25">
      <c r="A1105" s="2">
        <v>42592.347418981481</v>
      </c>
      <c r="B1105" s="4">
        <f t="shared" si="205"/>
        <v>2016</v>
      </c>
      <c r="C1105" s="4">
        <f t="shared" si="206"/>
        <v>8</v>
      </c>
      <c r="D1105" s="4">
        <f t="shared" si="207"/>
        <v>10</v>
      </c>
      <c r="E1105" s="4">
        <f t="shared" si="208"/>
        <v>8</v>
      </c>
      <c r="F1105" s="4">
        <f t="shared" si="209"/>
        <v>20</v>
      </c>
      <c r="G1105" s="4">
        <f t="shared" si="210"/>
        <v>17</v>
      </c>
      <c r="H1105" s="5">
        <f t="shared" si="211"/>
        <v>2016</v>
      </c>
      <c r="I1105" s="5" t="str">
        <f t="shared" si="212"/>
        <v>08</v>
      </c>
      <c r="J1105" s="5">
        <f t="shared" si="213"/>
        <v>10</v>
      </c>
      <c r="K1105" s="5">
        <v>2016</v>
      </c>
      <c r="L1105" s="5" t="s">
        <v>1758</v>
      </c>
      <c r="M1105" s="5">
        <v>10</v>
      </c>
      <c r="N1105" s="5" t="str">
        <f t="shared" si="214"/>
        <v>08</v>
      </c>
      <c r="O1105" s="5">
        <f t="shared" si="215"/>
        <v>20</v>
      </c>
      <c r="P1105" s="5">
        <f t="shared" si="216"/>
        <v>17</v>
      </c>
      <c r="Q1105" s="6" t="s">
        <v>1109</v>
      </c>
      <c r="R1105">
        <v>-32.08</v>
      </c>
      <c r="S1105">
        <v>-71.25</v>
      </c>
      <c r="T1105">
        <v>86</v>
      </c>
      <c r="U1105">
        <v>4.9000000000000004</v>
      </c>
    </row>
    <row r="1106" spans="1:21" x14ac:dyDescent="0.25">
      <c r="A1106" s="2">
        <v>42592.7341087963</v>
      </c>
      <c r="B1106" s="4">
        <f t="shared" si="205"/>
        <v>2016</v>
      </c>
      <c r="C1106" s="4">
        <f t="shared" si="206"/>
        <v>8</v>
      </c>
      <c r="D1106" s="4">
        <f t="shared" si="207"/>
        <v>10</v>
      </c>
      <c r="E1106" s="4">
        <f t="shared" si="208"/>
        <v>17</v>
      </c>
      <c r="F1106" s="4">
        <f t="shared" si="209"/>
        <v>37</v>
      </c>
      <c r="G1106" s="4">
        <f t="shared" si="210"/>
        <v>7</v>
      </c>
      <c r="H1106" s="5">
        <f t="shared" si="211"/>
        <v>2016</v>
      </c>
      <c r="I1106" s="5" t="str">
        <f t="shared" si="212"/>
        <v>08</v>
      </c>
      <c r="J1106" s="5">
        <f t="shared" si="213"/>
        <v>10</v>
      </c>
      <c r="K1106" s="5">
        <v>2016</v>
      </c>
      <c r="L1106" s="5" t="s">
        <v>1758</v>
      </c>
      <c r="M1106" s="5">
        <v>10</v>
      </c>
      <c r="N1106" s="5">
        <f t="shared" si="214"/>
        <v>17</v>
      </c>
      <c r="O1106" s="5">
        <f t="shared" si="215"/>
        <v>37</v>
      </c>
      <c r="P1106" s="5" t="str">
        <f t="shared" si="216"/>
        <v>07</v>
      </c>
      <c r="Q1106" s="6" t="s">
        <v>1110</v>
      </c>
      <c r="R1106">
        <v>-30.75</v>
      </c>
      <c r="S1106">
        <v>-71.41</v>
      </c>
      <c r="T1106">
        <v>46</v>
      </c>
      <c r="U1106">
        <v>4.5</v>
      </c>
    </row>
    <row r="1107" spans="1:21" x14ac:dyDescent="0.25">
      <c r="A1107" s="2">
        <v>42600.007893518516</v>
      </c>
      <c r="B1107" s="4">
        <f t="shared" si="205"/>
        <v>2016</v>
      </c>
      <c r="C1107" s="4">
        <f t="shared" si="206"/>
        <v>8</v>
      </c>
      <c r="D1107" s="4">
        <f t="shared" si="207"/>
        <v>18</v>
      </c>
      <c r="E1107" s="4">
        <f t="shared" si="208"/>
        <v>0</v>
      </c>
      <c r="F1107" s="4">
        <f t="shared" si="209"/>
        <v>11</v>
      </c>
      <c r="G1107" s="4">
        <f t="shared" si="210"/>
        <v>22</v>
      </c>
      <c r="H1107" s="5">
        <f t="shared" si="211"/>
        <v>2016</v>
      </c>
      <c r="I1107" s="5" t="str">
        <f t="shared" si="212"/>
        <v>08</v>
      </c>
      <c r="J1107" s="5">
        <f t="shared" si="213"/>
        <v>18</v>
      </c>
      <c r="K1107" s="5">
        <v>2016</v>
      </c>
      <c r="L1107" s="5" t="s">
        <v>1758</v>
      </c>
      <c r="M1107" s="5">
        <v>18</v>
      </c>
      <c r="N1107" s="5" t="str">
        <f t="shared" si="214"/>
        <v>00</v>
      </c>
      <c r="O1107" s="5">
        <f t="shared" si="215"/>
        <v>11</v>
      </c>
      <c r="P1107" s="5">
        <f t="shared" si="216"/>
        <v>22</v>
      </c>
      <c r="Q1107" s="6" t="s">
        <v>1111</v>
      </c>
      <c r="R1107">
        <v>-27.53</v>
      </c>
      <c r="S1107">
        <v>-70.72</v>
      </c>
      <c r="T1107">
        <v>55</v>
      </c>
      <c r="U1107">
        <v>4</v>
      </c>
    </row>
    <row r="1108" spans="1:21" x14ac:dyDescent="0.25">
      <c r="A1108" s="2">
        <v>42613.668124999997</v>
      </c>
      <c r="B1108" s="4">
        <f t="shared" si="205"/>
        <v>2016</v>
      </c>
      <c r="C1108" s="4">
        <f t="shared" si="206"/>
        <v>8</v>
      </c>
      <c r="D1108" s="4">
        <f t="shared" si="207"/>
        <v>31</v>
      </c>
      <c r="E1108" s="4">
        <f t="shared" si="208"/>
        <v>16</v>
      </c>
      <c r="F1108" s="4">
        <f t="shared" si="209"/>
        <v>2</v>
      </c>
      <c r="G1108" s="4">
        <f t="shared" si="210"/>
        <v>6</v>
      </c>
      <c r="H1108" s="5">
        <f t="shared" si="211"/>
        <v>2016</v>
      </c>
      <c r="I1108" s="5" t="str">
        <f t="shared" si="212"/>
        <v>08</v>
      </c>
      <c r="J1108" s="5">
        <f t="shared" si="213"/>
        <v>31</v>
      </c>
      <c r="K1108" s="5">
        <v>2016</v>
      </c>
      <c r="L1108" s="5" t="s">
        <v>1758</v>
      </c>
      <c r="M1108" s="5">
        <v>31</v>
      </c>
      <c r="N1108" s="5">
        <f t="shared" si="214"/>
        <v>16</v>
      </c>
      <c r="O1108" s="5" t="str">
        <f t="shared" si="215"/>
        <v>02</v>
      </c>
      <c r="P1108" s="5" t="str">
        <f t="shared" si="216"/>
        <v>06</v>
      </c>
      <c r="Q1108" s="6" t="s">
        <v>1112</v>
      </c>
      <c r="R1108">
        <v>-29.61</v>
      </c>
      <c r="S1108">
        <v>-70.680000000000007</v>
      </c>
      <c r="T1108">
        <v>94</v>
      </c>
      <c r="U1108">
        <v>4.0999999999999996</v>
      </c>
    </row>
    <row r="1109" spans="1:21" x14ac:dyDescent="0.25">
      <c r="A1109" s="2">
        <v>42620.954525462963</v>
      </c>
      <c r="B1109" s="4">
        <f t="shared" si="205"/>
        <v>2016</v>
      </c>
      <c r="C1109" s="4">
        <f t="shared" si="206"/>
        <v>9</v>
      </c>
      <c r="D1109" s="4">
        <f t="shared" si="207"/>
        <v>7</v>
      </c>
      <c r="E1109" s="4">
        <f t="shared" si="208"/>
        <v>22</v>
      </c>
      <c r="F1109" s="4">
        <f t="shared" si="209"/>
        <v>54</v>
      </c>
      <c r="G1109" s="4">
        <f t="shared" si="210"/>
        <v>31</v>
      </c>
      <c r="H1109" s="5">
        <f t="shared" si="211"/>
        <v>2016</v>
      </c>
      <c r="I1109" s="5" t="str">
        <f t="shared" si="212"/>
        <v>09</v>
      </c>
      <c r="J1109" s="5" t="str">
        <f t="shared" si="213"/>
        <v>07</v>
      </c>
      <c r="K1109" s="5">
        <v>2016</v>
      </c>
      <c r="L1109" s="5" t="s">
        <v>1759</v>
      </c>
      <c r="M1109" s="5" t="s">
        <v>1756</v>
      </c>
      <c r="N1109" s="5">
        <f t="shared" si="214"/>
        <v>22</v>
      </c>
      <c r="O1109" s="5">
        <f t="shared" si="215"/>
        <v>54</v>
      </c>
      <c r="P1109" s="5">
        <f t="shared" si="216"/>
        <v>31</v>
      </c>
      <c r="Q1109" s="6" t="s">
        <v>1113</v>
      </c>
      <c r="R1109">
        <v>-32.31</v>
      </c>
      <c r="S1109">
        <v>-71.58</v>
      </c>
      <c r="T1109">
        <v>42</v>
      </c>
      <c r="U1109">
        <v>4.5</v>
      </c>
    </row>
    <row r="1110" spans="1:21" x14ac:dyDescent="0.25">
      <c r="A1110" s="2">
        <v>42631.67150462963</v>
      </c>
      <c r="B1110" s="4">
        <f t="shared" si="205"/>
        <v>2016</v>
      </c>
      <c r="C1110" s="4">
        <f t="shared" si="206"/>
        <v>9</v>
      </c>
      <c r="D1110" s="4">
        <f t="shared" si="207"/>
        <v>18</v>
      </c>
      <c r="E1110" s="4">
        <f t="shared" si="208"/>
        <v>16</v>
      </c>
      <c r="F1110" s="4">
        <f t="shared" si="209"/>
        <v>6</v>
      </c>
      <c r="G1110" s="4">
        <f t="shared" si="210"/>
        <v>58</v>
      </c>
      <c r="H1110" s="5">
        <f t="shared" si="211"/>
        <v>2016</v>
      </c>
      <c r="I1110" s="5" t="str">
        <f t="shared" si="212"/>
        <v>09</v>
      </c>
      <c r="J1110" s="5">
        <f t="shared" si="213"/>
        <v>18</v>
      </c>
      <c r="K1110" s="5">
        <v>2016</v>
      </c>
      <c r="L1110" s="5" t="s">
        <v>1759</v>
      </c>
      <c r="M1110" s="5">
        <v>18</v>
      </c>
      <c r="N1110" s="5">
        <f t="shared" si="214"/>
        <v>16</v>
      </c>
      <c r="O1110" s="5" t="str">
        <f t="shared" si="215"/>
        <v>06</v>
      </c>
      <c r="P1110" s="5">
        <f t="shared" si="216"/>
        <v>58</v>
      </c>
      <c r="Q1110" s="6" t="s">
        <v>1114</v>
      </c>
      <c r="R1110">
        <v>-30.66</v>
      </c>
      <c r="S1110">
        <v>-71.37</v>
      </c>
      <c r="T1110">
        <v>50</v>
      </c>
      <c r="U1110">
        <v>4.0999999999999996</v>
      </c>
    </row>
    <row r="1111" spans="1:21" x14ac:dyDescent="0.25">
      <c r="A1111" s="2">
        <v>42637.838414351849</v>
      </c>
      <c r="B1111" s="4">
        <f t="shared" si="205"/>
        <v>2016</v>
      </c>
      <c r="C1111" s="4">
        <f t="shared" si="206"/>
        <v>9</v>
      </c>
      <c r="D1111" s="4">
        <f t="shared" si="207"/>
        <v>24</v>
      </c>
      <c r="E1111" s="4">
        <f t="shared" si="208"/>
        <v>20</v>
      </c>
      <c r="F1111" s="4">
        <f t="shared" si="209"/>
        <v>7</v>
      </c>
      <c r="G1111" s="4">
        <f t="shared" si="210"/>
        <v>19</v>
      </c>
      <c r="H1111" s="5">
        <f t="shared" si="211"/>
        <v>2016</v>
      </c>
      <c r="I1111" s="5" t="str">
        <f t="shared" si="212"/>
        <v>09</v>
      </c>
      <c r="J1111" s="5">
        <f t="shared" si="213"/>
        <v>24</v>
      </c>
      <c r="K1111" s="5">
        <v>2016</v>
      </c>
      <c r="L1111" s="5" t="s">
        <v>1759</v>
      </c>
      <c r="M1111" s="5">
        <v>24</v>
      </c>
      <c r="N1111" s="5">
        <f t="shared" si="214"/>
        <v>20</v>
      </c>
      <c r="O1111" s="5" t="str">
        <f t="shared" si="215"/>
        <v>07</v>
      </c>
      <c r="P1111" s="5">
        <f t="shared" si="216"/>
        <v>19</v>
      </c>
      <c r="Q1111" s="6" t="s">
        <v>1115</v>
      </c>
      <c r="R1111">
        <v>-32.61</v>
      </c>
      <c r="S1111">
        <v>-71.569999999999993</v>
      </c>
      <c r="T1111">
        <v>32</v>
      </c>
      <c r="U1111">
        <v>4</v>
      </c>
    </row>
    <row r="1112" spans="1:21" x14ac:dyDescent="0.25">
      <c r="A1112" s="2">
        <v>42638.058182870373</v>
      </c>
      <c r="B1112" s="4">
        <f t="shared" si="205"/>
        <v>2016</v>
      </c>
      <c r="C1112" s="4">
        <f t="shared" si="206"/>
        <v>9</v>
      </c>
      <c r="D1112" s="4">
        <f t="shared" si="207"/>
        <v>25</v>
      </c>
      <c r="E1112" s="4">
        <f t="shared" si="208"/>
        <v>1</v>
      </c>
      <c r="F1112" s="4">
        <f t="shared" si="209"/>
        <v>23</v>
      </c>
      <c r="G1112" s="4">
        <f t="shared" si="210"/>
        <v>47</v>
      </c>
      <c r="H1112" s="5">
        <f t="shared" si="211"/>
        <v>2016</v>
      </c>
      <c r="I1112" s="5" t="str">
        <f t="shared" si="212"/>
        <v>09</v>
      </c>
      <c r="J1112" s="5">
        <f t="shared" si="213"/>
        <v>25</v>
      </c>
      <c r="K1112" s="5">
        <v>2016</v>
      </c>
      <c r="L1112" s="5" t="s">
        <v>1759</v>
      </c>
      <c r="M1112" s="5">
        <v>25</v>
      </c>
      <c r="N1112" s="5" t="str">
        <f t="shared" si="214"/>
        <v>01</v>
      </c>
      <c r="O1112" s="5">
        <f t="shared" si="215"/>
        <v>23</v>
      </c>
      <c r="P1112" s="5">
        <f t="shared" si="216"/>
        <v>47</v>
      </c>
      <c r="Q1112" s="6" t="s">
        <v>1116</v>
      </c>
      <c r="R1112">
        <v>-30.36</v>
      </c>
      <c r="S1112">
        <v>-71.650000000000006</v>
      </c>
      <c r="T1112">
        <v>37</v>
      </c>
      <c r="U1112">
        <v>4.9000000000000004</v>
      </c>
    </row>
    <row r="1113" spans="1:21" x14ac:dyDescent="0.25">
      <c r="A1113" s="2">
        <v>42648.262094907404</v>
      </c>
      <c r="B1113" s="4">
        <f t="shared" si="205"/>
        <v>2016</v>
      </c>
      <c r="C1113" s="4">
        <f t="shared" si="206"/>
        <v>10</v>
      </c>
      <c r="D1113" s="4">
        <f t="shared" si="207"/>
        <v>5</v>
      </c>
      <c r="E1113" s="4">
        <f t="shared" si="208"/>
        <v>6</v>
      </c>
      <c r="F1113" s="4">
        <f t="shared" si="209"/>
        <v>17</v>
      </c>
      <c r="G1113" s="4">
        <f t="shared" si="210"/>
        <v>25</v>
      </c>
      <c r="H1113" s="5">
        <f t="shared" si="211"/>
        <v>2016</v>
      </c>
      <c r="I1113" s="5">
        <f t="shared" si="212"/>
        <v>10</v>
      </c>
      <c r="J1113" s="5" t="str">
        <f t="shared" si="213"/>
        <v>05</v>
      </c>
      <c r="K1113" s="5">
        <v>2016</v>
      </c>
      <c r="L1113" s="5">
        <v>10</v>
      </c>
      <c r="M1113" s="5" t="s">
        <v>1760</v>
      </c>
      <c r="N1113" s="5" t="str">
        <f t="shared" si="214"/>
        <v>06</v>
      </c>
      <c r="O1113" s="5">
        <f t="shared" si="215"/>
        <v>17</v>
      </c>
      <c r="P1113" s="5">
        <f t="shared" si="216"/>
        <v>25</v>
      </c>
      <c r="Q1113" s="6" t="s">
        <v>1117</v>
      </c>
      <c r="R1113">
        <v>-29.29</v>
      </c>
      <c r="S1113">
        <v>-70.31</v>
      </c>
      <c r="T1113">
        <v>108</v>
      </c>
      <c r="U1113">
        <v>4.5999999999999996</v>
      </c>
    </row>
    <row r="1114" spans="1:21" x14ac:dyDescent="0.25">
      <c r="A1114" s="2">
        <v>42648.307395833333</v>
      </c>
      <c r="B1114" s="4">
        <f t="shared" si="205"/>
        <v>2016</v>
      </c>
      <c r="C1114" s="4">
        <f t="shared" si="206"/>
        <v>10</v>
      </c>
      <c r="D1114" s="4">
        <f t="shared" si="207"/>
        <v>5</v>
      </c>
      <c r="E1114" s="4">
        <f t="shared" si="208"/>
        <v>7</v>
      </c>
      <c r="F1114" s="4">
        <f t="shared" si="209"/>
        <v>22</v>
      </c>
      <c r="G1114" s="4">
        <f t="shared" si="210"/>
        <v>39</v>
      </c>
      <c r="H1114" s="5">
        <f t="shared" si="211"/>
        <v>2016</v>
      </c>
      <c r="I1114" s="5">
        <f t="shared" si="212"/>
        <v>10</v>
      </c>
      <c r="J1114" s="5" t="str">
        <f t="shared" si="213"/>
        <v>05</v>
      </c>
      <c r="K1114" s="5">
        <v>2016</v>
      </c>
      <c r="L1114" s="5">
        <v>10</v>
      </c>
      <c r="M1114" s="5" t="s">
        <v>1760</v>
      </c>
      <c r="N1114" s="5" t="str">
        <f t="shared" si="214"/>
        <v>07</v>
      </c>
      <c r="O1114" s="5">
        <f t="shared" si="215"/>
        <v>22</v>
      </c>
      <c r="P1114" s="5">
        <f t="shared" si="216"/>
        <v>39</v>
      </c>
      <c r="Q1114" s="6" t="s">
        <v>1118</v>
      </c>
      <c r="R1114">
        <v>-30.71</v>
      </c>
      <c r="S1114">
        <v>-71.37</v>
      </c>
      <c r="T1114">
        <v>48</v>
      </c>
      <c r="U1114">
        <v>4.4000000000000004</v>
      </c>
    </row>
    <row r="1115" spans="1:21" x14ac:dyDescent="0.25">
      <c r="A1115" s="2">
        <v>42650.999641203707</v>
      </c>
      <c r="B1115" s="4">
        <f t="shared" si="205"/>
        <v>2016</v>
      </c>
      <c r="C1115" s="4">
        <f t="shared" si="206"/>
        <v>10</v>
      </c>
      <c r="D1115" s="4">
        <f t="shared" si="207"/>
        <v>7</v>
      </c>
      <c r="E1115" s="4">
        <f t="shared" si="208"/>
        <v>23</v>
      </c>
      <c r="F1115" s="4">
        <f t="shared" si="209"/>
        <v>59</v>
      </c>
      <c r="G1115" s="4">
        <f t="shared" si="210"/>
        <v>29</v>
      </c>
      <c r="H1115" s="5">
        <f t="shared" si="211"/>
        <v>2016</v>
      </c>
      <c r="I1115" s="5">
        <f t="shared" si="212"/>
        <v>10</v>
      </c>
      <c r="J1115" s="5" t="str">
        <f t="shared" si="213"/>
        <v>07</v>
      </c>
      <c r="K1115" s="5">
        <v>2016</v>
      </c>
      <c r="L1115" s="5">
        <v>10</v>
      </c>
      <c r="M1115" s="5" t="s">
        <v>1756</v>
      </c>
      <c r="N1115" s="5">
        <f t="shared" si="214"/>
        <v>23</v>
      </c>
      <c r="O1115" s="5">
        <f t="shared" si="215"/>
        <v>59</v>
      </c>
      <c r="P1115" s="5">
        <f t="shared" si="216"/>
        <v>29</v>
      </c>
      <c r="Q1115" s="6" t="s">
        <v>1119</v>
      </c>
      <c r="R1115">
        <v>-31</v>
      </c>
      <c r="S1115">
        <v>-71.3</v>
      </c>
      <c r="T1115">
        <v>65</v>
      </c>
      <c r="U1115">
        <v>4.9000000000000004</v>
      </c>
    </row>
    <row r="1116" spans="1:21" x14ac:dyDescent="0.25">
      <c r="A1116" s="2">
        <v>42651.197060185186</v>
      </c>
      <c r="B1116" s="4">
        <f t="shared" si="205"/>
        <v>2016</v>
      </c>
      <c r="C1116" s="4">
        <f t="shared" si="206"/>
        <v>10</v>
      </c>
      <c r="D1116" s="4">
        <f t="shared" si="207"/>
        <v>8</v>
      </c>
      <c r="E1116" s="4">
        <f t="shared" si="208"/>
        <v>4</v>
      </c>
      <c r="F1116" s="4">
        <f t="shared" si="209"/>
        <v>43</v>
      </c>
      <c r="G1116" s="4">
        <f t="shared" si="210"/>
        <v>46</v>
      </c>
      <c r="H1116" s="5">
        <f t="shared" si="211"/>
        <v>2016</v>
      </c>
      <c r="I1116" s="5">
        <f t="shared" si="212"/>
        <v>10</v>
      </c>
      <c r="J1116" s="5" t="str">
        <f t="shared" si="213"/>
        <v>08</v>
      </c>
      <c r="K1116" s="5">
        <v>2016</v>
      </c>
      <c r="L1116" s="5">
        <v>10</v>
      </c>
      <c r="M1116" s="5" t="s">
        <v>1758</v>
      </c>
      <c r="N1116" s="5" t="str">
        <f t="shared" si="214"/>
        <v>04</v>
      </c>
      <c r="O1116" s="5">
        <f t="shared" si="215"/>
        <v>43</v>
      </c>
      <c r="P1116" s="5">
        <f t="shared" si="216"/>
        <v>46</v>
      </c>
      <c r="Q1116" s="6" t="s">
        <v>1120</v>
      </c>
      <c r="R1116">
        <v>-29.43</v>
      </c>
      <c r="S1116">
        <v>-71.069999999999993</v>
      </c>
      <c r="T1116">
        <v>62</v>
      </c>
      <c r="U1116">
        <v>4.2</v>
      </c>
    </row>
    <row r="1117" spans="1:21" x14ac:dyDescent="0.25">
      <c r="A1117" s="2">
        <v>42652.04351851852</v>
      </c>
      <c r="B1117" s="4">
        <f t="shared" si="205"/>
        <v>2016</v>
      </c>
      <c r="C1117" s="4">
        <f t="shared" si="206"/>
        <v>10</v>
      </c>
      <c r="D1117" s="4">
        <f t="shared" si="207"/>
        <v>9</v>
      </c>
      <c r="E1117" s="4">
        <f t="shared" si="208"/>
        <v>1</v>
      </c>
      <c r="F1117" s="4">
        <f t="shared" si="209"/>
        <v>2</v>
      </c>
      <c r="G1117" s="4">
        <f t="shared" si="210"/>
        <v>40</v>
      </c>
      <c r="H1117" s="5">
        <f t="shared" si="211"/>
        <v>2016</v>
      </c>
      <c r="I1117" s="5">
        <f t="shared" si="212"/>
        <v>10</v>
      </c>
      <c r="J1117" s="5" t="str">
        <f t="shared" si="213"/>
        <v>09</v>
      </c>
      <c r="K1117" s="5">
        <v>2016</v>
      </c>
      <c r="L1117" s="5">
        <v>10</v>
      </c>
      <c r="M1117" s="5" t="s">
        <v>1759</v>
      </c>
      <c r="N1117" s="5" t="str">
        <f t="shared" si="214"/>
        <v>01</v>
      </c>
      <c r="O1117" s="5" t="str">
        <f t="shared" si="215"/>
        <v>02</v>
      </c>
      <c r="P1117" s="5">
        <f t="shared" si="216"/>
        <v>40</v>
      </c>
      <c r="Q1117" s="6" t="s">
        <v>1121</v>
      </c>
      <c r="R1117">
        <v>-31.35</v>
      </c>
      <c r="S1117">
        <v>-70.66</v>
      </c>
      <c r="T1117">
        <v>122</v>
      </c>
      <c r="U1117">
        <v>4.3</v>
      </c>
    </row>
    <row r="1118" spans="1:21" x14ac:dyDescent="0.25">
      <c r="A1118" s="2">
        <v>42654.536180555559</v>
      </c>
      <c r="B1118" s="4">
        <f t="shared" si="205"/>
        <v>2016</v>
      </c>
      <c r="C1118" s="4">
        <f t="shared" si="206"/>
        <v>10</v>
      </c>
      <c r="D1118" s="4">
        <f t="shared" si="207"/>
        <v>11</v>
      </c>
      <c r="E1118" s="4">
        <f t="shared" si="208"/>
        <v>12</v>
      </c>
      <c r="F1118" s="4">
        <f t="shared" si="209"/>
        <v>52</v>
      </c>
      <c r="G1118" s="4">
        <f t="shared" si="210"/>
        <v>6</v>
      </c>
      <c r="H1118" s="5">
        <f t="shared" si="211"/>
        <v>2016</v>
      </c>
      <c r="I1118" s="5">
        <f t="shared" si="212"/>
        <v>10</v>
      </c>
      <c r="J1118" s="5">
        <f t="shared" si="213"/>
        <v>11</v>
      </c>
      <c r="K1118" s="5">
        <v>2016</v>
      </c>
      <c r="L1118" s="5">
        <v>10</v>
      </c>
      <c r="M1118" s="5">
        <v>11</v>
      </c>
      <c r="N1118" s="5">
        <f t="shared" si="214"/>
        <v>12</v>
      </c>
      <c r="O1118" s="5">
        <f t="shared" si="215"/>
        <v>52</v>
      </c>
      <c r="P1118" s="5" t="str">
        <f t="shared" si="216"/>
        <v>06</v>
      </c>
      <c r="Q1118" s="6" t="s">
        <v>1122</v>
      </c>
      <c r="R1118">
        <v>-28.39</v>
      </c>
      <c r="S1118">
        <v>-70.47</v>
      </c>
      <c r="T1118">
        <v>80</v>
      </c>
      <c r="U1118">
        <v>4.2</v>
      </c>
    </row>
    <row r="1119" spans="1:21" x14ac:dyDescent="0.25">
      <c r="A1119" s="2">
        <v>42655.08289351852</v>
      </c>
      <c r="B1119" s="4">
        <f t="shared" si="205"/>
        <v>2016</v>
      </c>
      <c r="C1119" s="4">
        <f t="shared" si="206"/>
        <v>10</v>
      </c>
      <c r="D1119" s="4">
        <f t="shared" si="207"/>
        <v>12</v>
      </c>
      <c r="E1119" s="4">
        <f t="shared" si="208"/>
        <v>1</v>
      </c>
      <c r="F1119" s="4">
        <f t="shared" si="209"/>
        <v>59</v>
      </c>
      <c r="G1119" s="4">
        <f t="shared" si="210"/>
        <v>22</v>
      </c>
      <c r="H1119" s="5">
        <f t="shared" si="211"/>
        <v>2016</v>
      </c>
      <c r="I1119" s="5">
        <f t="shared" si="212"/>
        <v>10</v>
      </c>
      <c r="J1119" s="5">
        <f t="shared" si="213"/>
        <v>12</v>
      </c>
      <c r="K1119" s="5">
        <v>2016</v>
      </c>
      <c r="L1119" s="5">
        <v>10</v>
      </c>
      <c r="M1119" s="5">
        <v>12</v>
      </c>
      <c r="N1119" s="5" t="str">
        <f t="shared" si="214"/>
        <v>01</v>
      </c>
      <c r="O1119" s="5">
        <f t="shared" si="215"/>
        <v>59</v>
      </c>
      <c r="P1119" s="5">
        <f t="shared" si="216"/>
        <v>22</v>
      </c>
      <c r="Q1119" s="6" t="s">
        <v>1123</v>
      </c>
      <c r="R1119">
        <v>-30.69</v>
      </c>
      <c r="S1119">
        <v>-71.38</v>
      </c>
      <c r="T1119">
        <v>41</v>
      </c>
      <c r="U1119">
        <v>5</v>
      </c>
    </row>
    <row r="1120" spans="1:21" x14ac:dyDescent="0.25">
      <c r="A1120" s="2">
        <v>42669.51253472222</v>
      </c>
      <c r="B1120" s="4">
        <f t="shared" si="205"/>
        <v>2016</v>
      </c>
      <c r="C1120" s="4">
        <f t="shared" si="206"/>
        <v>10</v>
      </c>
      <c r="D1120" s="4">
        <f t="shared" si="207"/>
        <v>26</v>
      </c>
      <c r="E1120" s="4">
        <f t="shared" si="208"/>
        <v>12</v>
      </c>
      <c r="F1120" s="4">
        <f t="shared" si="209"/>
        <v>18</v>
      </c>
      <c r="G1120" s="4">
        <f t="shared" si="210"/>
        <v>3</v>
      </c>
      <c r="H1120" s="5">
        <f t="shared" si="211"/>
        <v>2016</v>
      </c>
      <c r="I1120" s="5">
        <f t="shared" si="212"/>
        <v>10</v>
      </c>
      <c r="J1120" s="5">
        <f t="shared" si="213"/>
        <v>26</v>
      </c>
      <c r="K1120" s="5">
        <v>2016</v>
      </c>
      <c r="L1120" s="5">
        <v>10</v>
      </c>
      <c r="M1120" s="5">
        <v>26</v>
      </c>
      <c r="N1120" s="5">
        <f t="shared" si="214"/>
        <v>12</v>
      </c>
      <c r="O1120" s="5">
        <f t="shared" si="215"/>
        <v>18</v>
      </c>
      <c r="P1120" s="5" t="str">
        <f t="shared" si="216"/>
        <v>03</v>
      </c>
      <c r="Q1120" s="6" t="s">
        <v>1124</v>
      </c>
      <c r="R1120">
        <v>-27.72</v>
      </c>
      <c r="S1120">
        <v>-70.16</v>
      </c>
      <c r="T1120">
        <v>88</v>
      </c>
      <c r="U1120">
        <v>4.2</v>
      </c>
    </row>
    <row r="1121" spans="1:21" x14ac:dyDescent="0.25">
      <c r="A1121" s="2">
        <v>42678.681076388886</v>
      </c>
      <c r="B1121" s="4">
        <f t="shared" si="205"/>
        <v>2016</v>
      </c>
      <c r="C1121" s="4">
        <f t="shared" si="206"/>
        <v>11</v>
      </c>
      <c r="D1121" s="4">
        <f t="shared" si="207"/>
        <v>4</v>
      </c>
      <c r="E1121" s="4">
        <f t="shared" si="208"/>
        <v>16</v>
      </c>
      <c r="F1121" s="4">
        <f t="shared" si="209"/>
        <v>20</v>
      </c>
      <c r="G1121" s="4">
        <f t="shared" si="210"/>
        <v>45</v>
      </c>
      <c r="H1121" s="5">
        <f t="shared" si="211"/>
        <v>2016</v>
      </c>
      <c r="I1121" s="5">
        <f t="shared" si="212"/>
        <v>11</v>
      </c>
      <c r="J1121" s="5" t="str">
        <f t="shared" si="213"/>
        <v>04</v>
      </c>
      <c r="K1121" s="5">
        <v>2016</v>
      </c>
      <c r="L1121" s="5">
        <v>11</v>
      </c>
      <c r="M1121" s="5" t="s">
        <v>1753</v>
      </c>
      <c r="N1121" s="5">
        <f t="shared" si="214"/>
        <v>16</v>
      </c>
      <c r="O1121" s="5">
        <f t="shared" si="215"/>
        <v>20</v>
      </c>
      <c r="P1121" s="5">
        <f t="shared" si="216"/>
        <v>45</v>
      </c>
      <c r="Q1121" s="6" t="s">
        <v>1125</v>
      </c>
      <c r="R1121">
        <v>-35.06</v>
      </c>
      <c r="S1121">
        <v>-71</v>
      </c>
      <c r="T1121">
        <v>95</v>
      </c>
      <c r="U1121">
        <v>6.4</v>
      </c>
    </row>
    <row r="1122" spans="1:21" x14ac:dyDescent="0.25">
      <c r="A1122" s="2">
        <v>42688.42465277778</v>
      </c>
      <c r="B1122" s="4">
        <f t="shared" si="205"/>
        <v>2016</v>
      </c>
      <c r="C1122" s="4">
        <f t="shared" si="206"/>
        <v>11</v>
      </c>
      <c r="D1122" s="4">
        <f t="shared" si="207"/>
        <v>14</v>
      </c>
      <c r="E1122" s="4">
        <f t="shared" si="208"/>
        <v>10</v>
      </c>
      <c r="F1122" s="4">
        <f t="shared" si="209"/>
        <v>11</v>
      </c>
      <c r="G1122" s="4">
        <f t="shared" si="210"/>
        <v>30</v>
      </c>
      <c r="H1122" s="5">
        <f t="shared" si="211"/>
        <v>2016</v>
      </c>
      <c r="I1122" s="5">
        <f t="shared" si="212"/>
        <v>11</v>
      </c>
      <c r="J1122" s="5">
        <f t="shared" si="213"/>
        <v>14</v>
      </c>
      <c r="K1122" s="5">
        <v>2016</v>
      </c>
      <c r="L1122" s="5">
        <v>11</v>
      </c>
      <c r="M1122" s="5">
        <v>14</v>
      </c>
      <c r="N1122" s="5">
        <f t="shared" si="214"/>
        <v>10</v>
      </c>
      <c r="O1122" s="5">
        <f t="shared" si="215"/>
        <v>11</v>
      </c>
      <c r="P1122" s="5">
        <f t="shared" si="216"/>
        <v>30</v>
      </c>
      <c r="Q1122" s="6" t="s">
        <v>1126</v>
      </c>
      <c r="R1122">
        <v>-30.04</v>
      </c>
      <c r="S1122">
        <v>-71.58</v>
      </c>
      <c r="T1122">
        <v>44</v>
      </c>
      <c r="U1122">
        <v>4.5</v>
      </c>
    </row>
    <row r="1123" spans="1:21" x14ac:dyDescent="0.25">
      <c r="A1123" s="2">
        <v>42694.873402777775</v>
      </c>
      <c r="B1123" s="4">
        <f t="shared" si="205"/>
        <v>2016</v>
      </c>
      <c r="C1123" s="4">
        <f t="shared" si="206"/>
        <v>11</v>
      </c>
      <c r="D1123" s="4">
        <f t="shared" si="207"/>
        <v>20</v>
      </c>
      <c r="E1123" s="4">
        <f t="shared" si="208"/>
        <v>20</v>
      </c>
      <c r="F1123" s="4">
        <f t="shared" si="209"/>
        <v>57</v>
      </c>
      <c r="G1123" s="4">
        <f t="shared" si="210"/>
        <v>42</v>
      </c>
      <c r="H1123" s="5">
        <f t="shared" si="211"/>
        <v>2016</v>
      </c>
      <c r="I1123" s="5">
        <f t="shared" si="212"/>
        <v>11</v>
      </c>
      <c r="J1123" s="5">
        <f t="shared" si="213"/>
        <v>20</v>
      </c>
      <c r="K1123" s="5">
        <v>2016</v>
      </c>
      <c r="L1123" s="5">
        <v>11</v>
      </c>
      <c r="M1123" s="5">
        <v>20</v>
      </c>
      <c r="N1123" s="5">
        <f t="shared" si="214"/>
        <v>20</v>
      </c>
      <c r="O1123" s="5">
        <f t="shared" si="215"/>
        <v>57</v>
      </c>
      <c r="P1123" s="5">
        <f t="shared" si="216"/>
        <v>42</v>
      </c>
      <c r="Q1123" s="6" t="s">
        <v>1127</v>
      </c>
      <c r="R1123">
        <v>-31.65</v>
      </c>
      <c r="S1123">
        <v>-68.66</v>
      </c>
      <c r="T1123">
        <v>90</v>
      </c>
      <c r="U1123">
        <v>6.6</v>
      </c>
    </row>
    <row r="1124" spans="1:21" x14ac:dyDescent="0.25">
      <c r="A1124" s="2">
        <v>42697.696909722225</v>
      </c>
      <c r="B1124" s="4">
        <f t="shared" si="205"/>
        <v>2016</v>
      </c>
      <c r="C1124" s="4">
        <f t="shared" si="206"/>
        <v>11</v>
      </c>
      <c r="D1124" s="4">
        <f t="shared" si="207"/>
        <v>23</v>
      </c>
      <c r="E1124" s="4">
        <f t="shared" si="208"/>
        <v>16</v>
      </c>
      <c r="F1124" s="4">
        <f t="shared" si="209"/>
        <v>43</v>
      </c>
      <c r="G1124" s="4">
        <f t="shared" si="210"/>
        <v>33</v>
      </c>
      <c r="H1124" s="5">
        <f t="shared" si="211"/>
        <v>2016</v>
      </c>
      <c r="I1124" s="5">
        <f t="shared" si="212"/>
        <v>11</v>
      </c>
      <c r="J1124" s="5">
        <f t="shared" si="213"/>
        <v>23</v>
      </c>
      <c r="K1124" s="5">
        <v>2016</v>
      </c>
      <c r="L1124" s="5">
        <v>11</v>
      </c>
      <c r="M1124" s="5">
        <v>23</v>
      </c>
      <c r="N1124" s="5">
        <f t="shared" si="214"/>
        <v>16</v>
      </c>
      <c r="O1124" s="5">
        <f t="shared" si="215"/>
        <v>43</v>
      </c>
      <c r="P1124" s="5">
        <f t="shared" si="216"/>
        <v>33</v>
      </c>
      <c r="Q1124" s="6" t="s">
        <v>1128</v>
      </c>
      <c r="R1124">
        <v>-29.95</v>
      </c>
      <c r="S1124">
        <v>-71.38</v>
      </c>
      <c r="T1124">
        <v>47</v>
      </c>
      <c r="U1124">
        <v>4.5</v>
      </c>
    </row>
    <row r="1125" spans="1:21" x14ac:dyDescent="0.25">
      <c r="A1125" s="2">
        <v>42704.744074074071</v>
      </c>
      <c r="B1125" s="4">
        <f t="shared" si="205"/>
        <v>2016</v>
      </c>
      <c r="C1125" s="4">
        <f t="shared" si="206"/>
        <v>11</v>
      </c>
      <c r="D1125" s="4">
        <f t="shared" si="207"/>
        <v>30</v>
      </c>
      <c r="E1125" s="4">
        <f t="shared" si="208"/>
        <v>17</v>
      </c>
      <c r="F1125" s="4">
        <f t="shared" si="209"/>
        <v>51</v>
      </c>
      <c r="G1125" s="4">
        <f t="shared" si="210"/>
        <v>28</v>
      </c>
      <c r="H1125" s="5">
        <f t="shared" si="211"/>
        <v>2016</v>
      </c>
      <c r="I1125" s="5">
        <f t="shared" si="212"/>
        <v>11</v>
      </c>
      <c r="J1125" s="5">
        <f t="shared" si="213"/>
        <v>30</v>
      </c>
      <c r="K1125" s="5">
        <v>2016</v>
      </c>
      <c r="L1125" s="5">
        <v>11</v>
      </c>
      <c r="M1125" s="5">
        <v>30</v>
      </c>
      <c r="N1125" s="5">
        <f t="shared" si="214"/>
        <v>17</v>
      </c>
      <c r="O1125" s="5">
        <f t="shared" si="215"/>
        <v>51</v>
      </c>
      <c r="P1125" s="5">
        <f t="shared" si="216"/>
        <v>28</v>
      </c>
      <c r="Q1125" s="6" t="s">
        <v>1129</v>
      </c>
      <c r="R1125">
        <v>-28.74</v>
      </c>
      <c r="S1125">
        <v>-70.5</v>
      </c>
      <c r="T1125">
        <v>89</v>
      </c>
      <c r="U1125">
        <v>4.0999999999999996</v>
      </c>
    </row>
    <row r="1126" spans="1:21" x14ac:dyDescent="0.25">
      <c r="A1126" s="2">
        <v>42706.159687500003</v>
      </c>
      <c r="B1126" s="4">
        <f t="shared" si="205"/>
        <v>2016</v>
      </c>
      <c r="C1126" s="4">
        <f t="shared" si="206"/>
        <v>12</v>
      </c>
      <c r="D1126" s="4">
        <f t="shared" si="207"/>
        <v>2</v>
      </c>
      <c r="E1126" s="4">
        <f t="shared" si="208"/>
        <v>3</v>
      </c>
      <c r="F1126" s="4">
        <f t="shared" si="209"/>
        <v>49</v>
      </c>
      <c r="G1126" s="4">
        <f t="shared" si="210"/>
        <v>57</v>
      </c>
      <c r="H1126" s="5">
        <f t="shared" si="211"/>
        <v>2016</v>
      </c>
      <c r="I1126" s="5">
        <f t="shared" si="212"/>
        <v>12</v>
      </c>
      <c r="J1126" s="5" t="str">
        <f t="shared" si="213"/>
        <v>02</v>
      </c>
      <c r="K1126" s="5">
        <v>2016</v>
      </c>
      <c r="L1126" s="5">
        <v>12</v>
      </c>
      <c r="M1126" s="5" t="s">
        <v>1757</v>
      </c>
      <c r="N1126" s="5" t="str">
        <f t="shared" si="214"/>
        <v>03</v>
      </c>
      <c r="O1126" s="5">
        <f t="shared" si="215"/>
        <v>49</v>
      </c>
      <c r="P1126" s="5">
        <f t="shared" si="216"/>
        <v>57</v>
      </c>
      <c r="Q1126" s="6" t="s">
        <v>1130</v>
      </c>
      <c r="R1126">
        <v>-30.92</v>
      </c>
      <c r="S1126">
        <v>-71.38</v>
      </c>
      <c r="T1126">
        <v>57</v>
      </c>
      <c r="U1126">
        <v>4.5</v>
      </c>
    </row>
    <row r="1127" spans="1:21" x14ac:dyDescent="0.25">
      <c r="A1127" s="2">
        <v>42707.188171296293</v>
      </c>
      <c r="B1127" s="4">
        <f t="shared" si="205"/>
        <v>2016</v>
      </c>
      <c r="C1127" s="4">
        <f t="shared" si="206"/>
        <v>12</v>
      </c>
      <c r="D1127" s="4">
        <f t="shared" si="207"/>
        <v>3</v>
      </c>
      <c r="E1127" s="4">
        <f t="shared" si="208"/>
        <v>4</v>
      </c>
      <c r="F1127" s="4">
        <f t="shared" si="209"/>
        <v>30</v>
      </c>
      <c r="G1127" s="4">
        <f t="shared" si="210"/>
        <v>58</v>
      </c>
      <c r="H1127" s="5">
        <f t="shared" si="211"/>
        <v>2016</v>
      </c>
      <c r="I1127" s="5">
        <f t="shared" si="212"/>
        <v>12</v>
      </c>
      <c r="J1127" s="5" t="str">
        <f t="shared" si="213"/>
        <v>03</v>
      </c>
      <c r="K1127" s="5">
        <v>2016</v>
      </c>
      <c r="L1127" s="5">
        <v>12</v>
      </c>
      <c r="M1127" s="5" t="s">
        <v>1752</v>
      </c>
      <c r="N1127" s="5" t="str">
        <f t="shared" si="214"/>
        <v>04</v>
      </c>
      <c r="O1127" s="5">
        <f t="shared" si="215"/>
        <v>30</v>
      </c>
      <c r="P1127" s="5">
        <f t="shared" si="216"/>
        <v>58</v>
      </c>
      <c r="Q1127" s="6" t="s">
        <v>1131</v>
      </c>
      <c r="R1127">
        <v>-32.159999999999997</v>
      </c>
      <c r="S1127">
        <v>-71.88</v>
      </c>
      <c r="T1127">
        <v>47</v>
      </c>
      <c r="U1127">
        <v>4.8</v>
      </c>
    </row>
    <row r="1128" spans="1:21" x14ac:dyDescent="0.25">
      <c r="A1128" s="2">
        <v>42712.862916666665</v>
      </c>
      <c r="B1128" s="4">
        <f t="shared" si="205"/>
        <v>2016</v>
      </c>
      <c r="C1128" s="4">
        <f t="shared" si="206"/>
        <v>12</v>
      </c>
      <c r="D1128" s="4">
        <f t="shared" si="207"/>
        <v>8</v>
      </c>
      <c r="E1128" s="4">
        <f t="shared" si="208"/>
        <v>20</v>
      </c>
      <c r="F1128" s="4">
        <f t="shared" si="209"/>
        <v>42</v>
      </c>
      <c r="G1128" s="4">
        <f t="shared" si="210"/>
        <v>36</v>
      </c>
      <c r="H1128" s="5">
        <f t="shared" si="211"/>
        <v>2016</v>
      </c>
      <c r="I1128" s="5">
        <f t="shared" si="212"/>
        <v>12</v>
      </c>
      <c r="J1128" s="5" t="str">
        <f t="shared" si="213"/>
        <v>08</v>
      </c>
      <c r="K1128" s="5">
        <v>2016</v>
      </c>
      <c r="L1128" s="5">
        <v>12</v>
      </c>
      <c r="M1128" s="5" t="s">
        <v>1758</v>
      </c>
      <c r="N1128" s="5">
        <f t="shared" si="214"/>
        <v>20</v>
      </c>
      <c r="O1128" s="5">
        <f t="shared" si="215"/>
        <v>42</v>
      </c>
      <c r="P1128" s="5">
        <f t="shared" si="216"/>
        <v>36</v>
      </c>
      <c r="Q1128" s="6" t="s">
        <v>1132</v>
      </c>
      <c r="R1128">
        <v>-31.55</v>
      </c>
      <c r="S1128">
        <v>-71.8</v>
      </c>
      <c r="T1128">
        <v>41</v>
      </c>
      <c r="U1128">
        <v>5.5</v>
      </c>
    </row>
    <row r="1129" spans="1:21" x14ac:dyDescent="0.25">
      <c r="A1129" s="2">
        <v>42716.069733796299</v>
      </c>
      <c r="B1129" s="4">
        <f t="shared" si="205"/>
        <v>2016</v>
      </c>
      <c r="C1129" s="4">
        <f t="shared" si="206"/>
        <v>12</v>
      </c>
      <c r="D1129" s="4">
        <f t="shared" si="207"/>
        <v>12</v>
      </c>
      <c r="E1129" s="4">
        <f t="shared" si="208"/>
        <v>1</v>
      </c>
      <c r="F1129" s="4">
        <f t="shared" si="209"/>
        <v>40</v>
      </c>
      <c r="G1129" s="4">
        <f t="shared" si="210"/>
        <v>25</v>
      </c>
      <c r="H1129" s="5">
        <f t="shared" si="211"/>
        <v>2016</v>
      </c>
      <c r="I1129" s="5">
        <f t="shared" si="212"/>
        <v>12</v>
      </c>
      <c r="J1129" s="5">
        <f t="shared" si="213"/>
        <v>12</v>
      </c>
      <c r="K1129" s="5">
        <v>2016</v>
      </c>
      <c r="L1129" s="5">
        <v>12</v>
      </c>
      <c r="M1129" s="5">
        <v>12</v>
      </c>
      <c r="N1129" s="5" t="str">
        <f t="shared" si="214"/>
        <v>01</v>
      </c>
      <c r="O1129" s="5">
        <f t="shared" si="215"/>
        <v>40</v>
      </c>
      <c r="P1129" s="5">
        <f t="shared" si="216"/>
        <v>25</v>
      </c>
      <c r="Q1129" s="6" t="s">
        <v>1133</v>
      </c>
      <c r="R1129">
        <v>-30.94</v>
      </c>
      <c r="S1129">
        <v>-71.34</v>
      </c>
      <c r="T1129">
        <v>52</v>
      </c>
      <c r="U1129">
        <v>5.3</v>
      </c>
    </row>
    <row r="1130" spans="1:21" x14ac:dyDescent="0.25">
      <c r="A1130" s="2">
        <v>42720.966458333336</v>
      </c>
      <c r="B1130" s="4">
        <f t="shared" si="205"/>
        <v>2016</v>
      </c>
      <c r="C1130" s="4">
        <f t="shared" si="206"/>
        <v>12</v>
      </c>
      <c r="D1130" s="4">
        <f t="shared" si="207"/>
        <v>16</v>
      </c>
      <c r="E1130" s="4">
        <f t="shared" si="208"/>
        <v>23</v>
      </c>
      <c r="F1130" s="4">
        <f t="shared" si="209"/>
        <v>11</v>
      </c>
      <c r="G1130" s="4">
        <f t="shared" si="210"/>
        <v>42</v>
      </c>
      <c r="H1130" s="5">
        <f t="shared" si="211"/>
        <v>2016</v>
      </c>
      <c r="I1130" s="5">
        <f t="shared" si="212"/>
        <v>12</v>
      </c>
      <c r="J1130" s="5">
        <f t="shared" si="213"/>
        <v>16</v>
      </c>
      <c r="K1130" s="5">
        <v>2016</v>
      </c>
      <c r="L1130" s="5">
        <v>12</v>
      </c>
      <c r="M1130" s="5">
        <v>16</v>
      </c>
      <c r="N1130" s="5">
        <f t="shared" si="214"/>
        <v>23</v>
      </c>
      <c r="O1130" s="5">
        <f t="shared" si="215"/>
        <v>11</v>
      </c>
      <c r="P1130" s="5">
        <f t="shared" si="216"/>
        <v>42</v>
      </c>
      <c r="Q1130" s="6" t="s">
        <v>1134</v>
      </c>
      <c r="R1130">
        <v>-30.4</v>
      </c>
      <c r="S1130">
        <v>-71.650000000000006</v>
      </c>
      <c r="T1130">
        <v>24</v>
      </c>
      <c r="U1130">
        <v>5.2</v>
      </c>
    </row>
    <row r="1131" spans="1:21" x14ac:dyDescent="0.25">
      <c r="A1131" s="2">
        <v>42723.65053240741</v>
      </c>
      <c r="B1131" s="4">
        <f t="shared" si="205"/>
        <v>2016</v>
      </c>
      <c r="C1131" s="4">
        <f t="shared" si="206"/>
        <v>12</v>
      </c>
      <c r="D1131" s="4">
        <f t="shared" si="207"/>
        <v>19</v>
      </c>
      <c r="E1131" s="4">
        <f t="shared" si="208"/>
        <v>15</v>
      </c>
      <c r="F1131" s="4">
        <f t="shared" si="209"/>
        <v>36</v>
      </c>
      <c r="G1131" s="4">
        <f t="shared" si="210"/>
        <v>46</v>
      </c>
      <c r="H1131" s="5">
        <f t="shared" si="211"/>
        <v>2016</v>
      </c>
      <c r="I1131" s="5">
        <f t="shared" si="212"/>
        <v>12</v>
      </c>
      <c r="J1131" s="5">
        <f t="shared" si="213"/>
        <v>19</v>
      </c>
      <c r="K1131" s="5">
        <v>2016</v>
      </c>
      <c r="L1131" s="5">
        <v>12</v>
      </c>
      <c r="M1131" s="5">
        <v>19</v>
      </c>
      <c r="N1131" s="5">
        <f t="shared" si="214"/>
        <v>15</v>
      </c>
      <c r="O1131" s="5">
        <f t="shared" si="215"/>
        <v>36</v>
      </c>
      <c r="P1131" s="5">
        <f t="shared" si="216"/>
        <v>46</v>
      </c>
      <c r="Q1131" s="6" t="s">
        <v>1135</v>
      </c>
      <c r="R1131">
        <v>-30.8</v>
      </c>
      <c r="S1131">
        <v>-71.44</v>
      </c>
      <c r="T1131">
        <v>47</v>
      </c>
      <c r="U1131">
        <v>4.9000000000000004</v>
      </c>
    </row>
    <row r="1132" spans="1:21" x14ac:dyDescent="0.25">
      <c r="A1132" s="2">
        <v>42771.790682870371</v>
      </c>
      <c r="B1132" s="4">
        <f t="shared" si="205"/>
        <v>2017</v>
      </c>
      <c r="C1132" s="4">
        <f t="shared" si="206"/>
        <v>2</v>
      </c>
      <c r="D1132" s="4">
        <f t="shared" si="207"/>
        <v>5</v>
      </c>
      <c r="E1132" s="4">
        <f t="shared" si="208"/>
        <v>18</v>
      </c>
      <c r="F1132" s="4">
        <f t="shared" si="209"/>
        <v>58</v>
      </c>
      <c r="G1132" s="4">
        <f t="shared" si="210"/>
        <v>35</v>
      </c>
      <c r="H1132" s="5">
        <f t="shared" si="211"/>
        <v>2017</v>
      </c>
      <c r="I1132" s="5" t="str">
        <f t="shared" si="212"/>
        <v>02</v>
      </c>
      <c r="J1132" s="5" t="str">
        <f t="shared" si="213"/>
        <v>05</v>
      </c>
      <c r="K1132" s="5">
        <v>2017</v>
      </c>
      <c r="L1132" s="5" t="s">
        <v>1757</v>
      </c>
      <c r="M1132" s="5" t="s">
        <v>1760</v>
      </c>
      <c r="N1132" s="5">
        <f t="shared" si="214"/>
        <v>18</v>
      </c>
      <c r="O1132" s="5">
        <f t="shared" si="215"/>
        <v>58</v>
      </c>
      <c r="P1132" s="5">
        <f t="shared" si="216"/>
        <v>35</v>
      </c>
      <c r="Q1132" s="6" t="s">
        <v>1136</v>
      </c>
      <c r="R1132">
        <v>-21.2</v>
      </c>
      <c r="S1132">
        <v>-68.72</v>
      </c>
      <c r="T1132">
        <v>124</v>
      </c>
      <c r="U1132">
        <v>4.5999999999999996</v>
      </c>
    </row>
    <row r="1133" spans="1:21" x14ac:dyDescent="0.25">
      <c r="A1133" s="2">
        <v>42860.285370370373</v>
      </c>
      <c r="B1133" s="4">
        <f t="shared" si="205"/>
        <v>2017</v>
      </c>
      <c r="C1133" s="4">
        <f t="shared" si="206"/>
        <v>5</v>
      </c>
      <c r="D1133" s="4">
        <f t="shared" si="207"/>
        <v>5</v>
      </c>
      <c r="E1133" s="4">
        <f t="shared" si="208"/>
        <v>6</v>
      </c>
      <c r="F1133" s="4">
        <f t="shared" si="209"/>
        <v>50</v>
      </c>
      <c r="G1133" s="4">
        <f t="shared" si="210"/>
        <v>56</v>
      </c>
      <c r="H1133" s="5">
        <f t="shared" si="211"/>
        <v>2017</v>
      </c>
      <c r="I1133" s="5" t="str">
        <f t="shared" si="212"/>
        <v>05</v>
      </c>
      <c r="J1133" s="5" t="str">
        <f t="shared" si="213"/>
        <v>05</v>
      </c>
      <c r="K1133" s="5">
        <v>2017</v>
      </c>
      <c r="L1133" s="5" t="s">
        <v>1760</v>
      </c>
      <c r="M1133" s="5" t="s">
        <v>1760</v>
      </c>
      <c r="N1133" s="5" t="str">
        <f t="shared" si="214"/>
        <v>06</v>
      </c>
      <c r="O1133" s="5">
        <f t="shared" si="215"/>
        <v>50</v>
      </c>
      <c r="P1133" s="5">
        <f t="shared" si="216"/>
        <v>56</v>
      </c>
      <c r="Q1133" s="6" t="s">
        <v>1137</v>
      </c>
      <c r="R1133">
        <v>-28.72</v>
      </c>
      <c r="S1133">
        <v>-71.55</v>
      </c>
      <c r="T1133">
        <v>36</v>
      </c>
      <c r="U1133">
        <v>4.8</v>
      </c>
    </row>
    <row r="1134" spans="1:21" x14ac:dyDescent="0.25">
      <c r="A1134" s="2">
        <v>42824.298935185187</v>
      </c>
      <c r="B1134" s="4">
        <f t="shared" si="205"/>
        <v>2017</v>
      </c>
      <c r="C1134" s="4">
        <f t="shared" si="206"/>
        <v>3</v>
      </c>
      <c r="D1134" s="4">
        <f t="shared" si="207"/>
        <v>30</v>
      </c>
      <c r="E1134" s="4">
        <f t="shared" si="208"/>
        <v>7</v>
      </c>
      <c r="F1134" s="4">
        <f t="shared" si="209"/>
        <v>10</v>
      </c>
      <c r="G1134" s="4">
        <f t="shared" si="210"/>
        <v>28</v>
      </c>
      <c r="H1134" s="5">
        <f t="shared" si="211"/>
        <v>2017</v>
      </c>
      <c r="I1134" s="5" t="str">
        <f t="shared" si="212"/>
        <v>03</v>
      </c>
      <c r="J1134" s="5">
        <f t="shared" si="213"/>
        <v>30</v>
      </c>
      <c r="K1134" s="5">
        <v>2017</v>
      </c>
      <c r="L1134" s="5" t="s">
        <v>1752</v>
      </c>
      <c r="M1134" s="5">
        <v>30</v>
      </c>
      <c r="N1134" s="5" t="str">
        <f t="shared" si="214"/>
        <v>07</v>
      </c>
      <c r="O1134" s="5">
        <f t="shared" si="215"/>
        <v>10</v>
      </c>
      <c r="P1134" s="5">
        <f t="shared" si="216"/>
        <v>28</v>
      </c>
      <c r="Q1134" s="6" t="s">
        <v>1138</v>
      </c>
      <c r="R1134">
        <v>-19.170000000000002</v>
      </c>
      <c r="S1134">
        <v>-69.959999999999994</v>
      </c>
      <c r="T1134">
        <v>70</v>
      </c>
      <c r="U1134">
        <v>4.0999999999999996</v>
      </c>
    </row>
    <row r="1135" spans="1:21" x14ac:dyDescent="0.25">
      <c r="A1135" s="2">
        <v>42744.028182870374</v>
      </c>
      <c r="B1135" s="4">
        <f t="shared" si="205"/>
        <v>2017</v>
      </c>
      <c r="C1135" s="4">
        <f t="shared" si="206"/>
        <v>1</v>
      </c>
      <c r="D1135" s="4">
        <f t="shared" si="207"/>
        <v>9</v>
      </c>
      <c r="E1135" s="4">
        <f t="shared" si="208"/>
        <v>0</v>
      </c>
      <c r="F1135" s="4">
        <f t="shared" si="209"/>
        <v>40</v>
      </c>
      <c r="G1135" s="4">
        <f t="shared" si="210"/>
        <v>35</v>
      </c>
      <c r="H1135" s="5">
        <f t="shared" si="211"/>
        <v>2017</v>
      </c>
      <c r="I1135" s="5" t="str">
        <f t="shared" si="212"/>
        <v>01</v>
      </c>
      <c r="J1135" s="5" t="str">
        <f t="shared" si="213"/>
        <v>09</v>
      </c>
      <c r="K1135" s="5">
        <v>2017</v>
      </c>
      <c r="L1135" s="5" t="s">
        <v>1754</v>
      </c>
      <c r="M1135" s="5" t="s">
        <v>1759</v>
      </c>
      <c r="N1135" s="5" t="str">
        <f t="shared" si="214"/>
        <v>00</v>
      </c>
      <c r="O1135" s="5">
        <f t="shared" si="215"/>
        <v>40</v>
      </c>
      <c r="P1135" s="5">
        <f t="shared" si="216"/>
        <v>35</v>
      </c>
      <c r="Q1135" s="6" t="s">
        <v>1139</v>
      </c>
      <c r="R1135">
        <v>-29.69</v>
      </c>
      <c r="S1135">
        <v>-71.180000000000007</v>
      </c>
      <c r="T1135">
        <v>45</v>
      </c>
      <c r="U1135">
        <v>4.0999999999999996</v>
      </c>
    </row>
    <row r="1136" spans="1:21" x14ac:dyDescent="0.25">
      <c r="A1136" s="2">
        <v>42848.126585648148</v>
      </c>
      <c r="B1136" s="4">
        <f t="shared" si="205"/>
        <v>2017</v>
      </c>
      <c r="C1136" s="4">
        <f t="shared" si="206"/>
        <v>4</v>
      </c>
      <c r="D1136" s="4">
        <f t="shared" si="207"/>
        <v>23</v>
      </c>
      <c r="E1136" s="4">
        <f t="shared" si="208"/>
        <v>3</v>
      </c>
      <c r="F1136" s="4">
        <f t="shared" si="209"/>
        <v>2</v>
      </c>
      <c r="G1136" s="4">
        <f t="shared" si="210"/>
        <v>17</v>
      </c>
      <c r="H1136" s="5">
        <f t="shared" si="211"/>
        <v>2017</v>
      </c>
      <c r="I1136" s="5" t="str">
        <f t="shared" si="212"/>
        <v>04</v>
      </c>
      <c r="J1136" s="5">
        <f t="shared" si="213"/>
        <v>23</v>
      </c>
      <c r="K1136" s="5">
        <v>2017</v>
      </c>
      <c r="L1136" s="5" t="s">
        <v>1753</v>
      </c>
      <c r="M1136" s="5">
        <v>23</v>
      </c>
      <c r="N1136" s="5" t="str">
        <f t="shared" si="214"/>
        <v>03</v>
      </c>
      <c r="O1136" s="5" t="str">
        <f t="shared" si="215"/>
        <v>02</v>
      </c>
      <c r="P1136" s="5">
        <f t="shared" si="216"/>
        <v>17</v>
      </c>
      <c r="Q1136" s="6" t="s">
        <v>1140</v>
      </c>
      <c r="R1136">
        <v>-33.07</v>
      </c>
      <c r="S1136">
        <v>-72.02</v>
      </c>
      <c r="T1136">
        <v>24</v>
      </c>
      <c r="U1136">
        <v>4.7</v>
      </c>
    </row>
    <row r="1137" spans="1:21" x14ac:dyDescent="0.25">
      <c r="A1137" s="2">
        <v>42883.782777777778</v>
      </c>
      <c r="B1137" s="4">
        <f t="shared" si="205"/>
        <v>2017</v>
      </c>
      <c r="C1137" s="4">
        <f t="shared" si="206"/>
        <v>5</v>
      </c>
      <c r="D1137" s="4">
        <f t="shared" si="207"/>
        <v>28</v>
      </c>
      <c r="E1137" s="4">
        <f t="shared" si="208"/>
        <v>18</v>
      </c>
      <c r="F1137" s="4">
        <f t="shared" si="209"/>
        <v>47</v>
      </c>
      <c r="G1137" s="4">
        <f t="shared" si="210"/>
        <v>12</v>
      </c>
      <c r="H1137" s="5">
        <f t="shared" si="211"/>
        <v>2017</v>
      </c>
      <c r="I1137" s="5" t="str">
        <f t="shared" si="212"/>
        <v>05</v>
      </c>
      <c r="J1137" s="5">
        <f t="shared" si="213"/>
        <v>28</v>
      </c>
      <c r="K1137" s="5">
        <v>2017</v>
      </c>
      <c r="L1137" s="5" t="s">
        <v>1760</v>
      </c>
      <c r="M1137" s="5">
        <v>28</v>
      </c>
      <c r="N1137" s="5">
        <f t="shared" si="214"/>
        <v>18</v>
      </c>
      <c r="O1137" s="5">
        <f t="shared" si="215"/>
        <v>47</v>
      </c>
      <c r="P1137" s="5">
        <f t="shared" si="216"/>
        <v>12</v>
      </c>
      <c r="Q1137" s="6" t="s">
        <v>1141</v>
      </c>
      <c r="R1137">
        <v>-21.14</v>
      </c>
      <c r="S1137">
        <v>-68.569999999999993</v>
      </c>
      <c r="T1137">
        <v>131</v>
      </c>
      <c r="U1137">
        <v>4.9000000000000004</v>
      </c>
    </row>
    <row r="1138" spans="1:21" x14ac:dyDescent="0.25">
      <c r="A1138" s="2">
        <v>42863.010254629633</v>
      </c>
      <c r="B1138" s="4">
        <f t="shared" si="205"/>
        <v>2017</v>
      </c>
      <c r="C1138" s="4">
        <f t="shared" si="206"/>
        <v>5</v>
      </c>
      <c r="D1138" s="4">
        <f t="shared" si="207"/>
        <v>8</v>
      </c>
      <c r="E1138" s="4">
        <f t="shared" si="208"/>
        <v>0</v>
      </c>
      <c r="F1138" s="4">
        <f t="shared" si="209"/>
        <v>14</v>
      </c>
      <c r="G1138" s="4">
        <f t="shared" si="210"/>
        <v>46</v>
      </c>
      <c r="H1138" s="5">
        <f t="shared" si="211"/>
        <v>2017</v>
      </c>
      <c r="I1138" s="5" t="str">
        <f t="shared" si="212"/>
        <v>05</v>
      </c>
      <c r="J1138" s="5" t="str">
        <f t="shared" si="213"/>
        <v>08</v>
      </c>
      <c r="K1138" s="5">
        <v>2017</v>
      </c>
      <c r="L1138" s="5" t="s">
        <v>1760</v>
      </c>
      <c r="M1138" s="5" t="s">
        <v>1758</v>
      </c>
      <c r="N1138" s="5" t="str">
        <f t="shared" si="214"/>
        <v>00</v>
      </c>
      <c r="O1138" s="5">
        <f t="shared" si="215"/>
        <v>14</v>
      </c>
      <c r="P1138" s="5">
        <f t="shared" si="216"/>
        <v>46</v>
      </c>
      <c r="Q1138" s="6" t="s">
        <v>1142</v>
      </c>
      <c r="R1138">
        <v>-21.34</v>
      </c>
      <c r="S1138">
        <v>-68.89</v>
      </c>
      <c r="T1138">
        <v>115</v>
      </c>
      <c r="U1138">
        <v>4.4000000000000004</v>
      </c>
    </row>
    <row r="1139" spans="1:21" x14ac:dyDescent="0.25">
      <c r="A1139" s="2">
        <v>42860.153622685182</v>
      </c>
      <c r="B1139" s="4">
        <f t="shared" si="205"/>
        <v>2017</v>
      </c>
      <c r="C1139" s="4">
        <f t="shared" si="206"/>
        <v>5</v>
      </c>
      <c r="D1139" s="4">
        <f t="shared" si="207"/>
        <v>5</v>
      </c>
      <c r="E1139" s="4">
        <f t="shared" si="208"/>
        <v>3</v>
      </c>
      <c r="F1139" s="4">
        <f t="shared" si="209"/>
        <v>41</v>
      </c>
      <c r="G1139" s="4">
        <f t="shared" si="210"/>
        <v>13</v>
      </c>
      <c r="H1139" s="5">
        <f t="shared" si="211"/>
        <v>2017</v>
      </c>
      <c r="I1139" s="5" t="str">
        <f t="shared" si="212"/>
        <v>05</v>
      </c>
      <c r="J1139" s="5" t="str">
        <f t="shared" si="213"/>
        <v>05</v>
      </c>
      <c r="K1139" s="5">
        <v>2017</v>
      </c>
      <c r="L1139" s="5" t="s">
        <v>1760</v>
      </c>
      <c r="M1139" s="5" t="s">
        <v>1760</v>
      </c>
      <c r="N1139" s="5" t="str">
        <f t="shared" si="214"/>
        <v>03</v>
      </c>
      <c r="O1139" s="5">
        <f t="shared" si="215"/>
        <v>41</v>
      </c>
      <c r="P1139" s="5">
        <f t="shared" si="216"/>
        <v>13</v>
      </c>
      <c r="Q1139" s="6" t="s">
        <v>1143</v>
      </c>
      <c r="R1139">
        <v>-28.71</v>
      </c>
      <c r="S1139">
        <v>-71.489999999999995</v>
      </c>
      <c r="T1139">
        <v>20</v>
      </c>
      <c r="U1139">
        <v>4.7</v>
      </c>
    </row>
    <row r="1140" spans="1:21" x14ac:dyDescent="0.25">
      <c r="A1140" s="2">
        <v>42810.175069444442</v>
      </c>
      <c r="B1140" s="4">
        <f t="shared" si="205"/>
        <v>2017</v>
      </c>
      <c r="C1140" s="4">
        <f t="shared" si="206"/>
        <v>3</v>
      </c>
      <c r="D1140" s="4">
        <f t="shared" si="207"/>
        <v>16</v>
      </c>
      <c r="E1140" s="4">
        <f t="shared" si="208"/>
        <v>4</v>
      </c>
      <c r="F1140" s="4">
        <f t="shared" si="209"/>
        <v>12</v>
      </c>
      <c r="G1140" s="4">
        <f t="shared" si="210"/>
        <v>6</v>
      </c>
      <c r="H1140" s="5">
        <f t="shared" si="211"/>
        <v>2017</v>
      </c>
      <c r="I1140" s="5" t="str">
        <f t="shared" si="212"/>
        <v>03</v>
      </c>
      <c r="J1140" s="5">
        <f t="shared" si="213"/>
        <v>16</v>
      </c>
      <c r="K1140" s="5">
        <v>2017</v>
      </c>
      <c r="L1140" s="5" t="s">
        <v>1752</v>
      </c>
      <c r="M1140" s="5">
        <v>16</v>
      </c>
      <c r="N1140" s="5" t="str">
        <f t="shared" si="214"/>
        <v>04</v>
      </c>
      <c r="O1140" s="5">
        <f t="shared" si="215"/>
        <v>12</v>
      </c>
      <c r="P1140" s="5" t="str">
        <f t="shared" si="216"/>
        <v>06</v>
      </c>
      <c r="Q1140" s="6" t="s">
        <v>1144</v>
      </c>
      <c r="R1140">
        <v>-21.52</v>
      </c>
      <c r="S1140">
        <v>-68.39</v>
      </c>
      <c r="T1140">
        <v>123</v>
      </c>
      <c r="U1140">
        <v>4.5</v>
      </c>
    </row>
    <row r="1141" spans="1:21" x14ac:dyDescent="0.25">
      <c r="A1141" s="2">
        <v>42839.413831018515</v>
      </c>
      <c r="B1141" s="4">
        <f t="shared" si="205"/>
        <v>2017</v>
      </c>
      <c r="C1141" s="4">
        <f t="shared" si="206"/>
        <v>4</v>
      </c>
      <c r="D1141" s="4">
        <f t="shared" si="207"/>
        <v>14</v>
      </c>
      <c r="E1141" s="4">
        <f t="shared" si="208"/>
        <v>9</v>
      </c>
      <c r="F1141" s="4">
        <f t="shared" si="209"/>
        <v>55</v>
      </c>
      <c r="G1141" s="4">
        <f t="shared" si="210"/>
        <v>55</v>
      </c>
      <c r="H1141" s="5">
        <f t="shared" si="211"/>
        <v>2017</v>
      </c>
      <c r="I1141" s="5" t="str">
        <f t="shared" si="212"/>
        <v>04</v>
      </c>
      <c r="J1141" s="5">
        <f t="shared" si="213"/>
        <v>14</v>
      </c>
      <c r="K1141" s="5">
        <v>2017</v>
      </c>
      <c r="L1141" s="5" t="s">
        <v>1753</v>
      </c>
      <c r="M1141" s="5">
        <v>14</v>
      </c>
      <c r="N1141" s="5" t="str">
        <f t="shared" si="214"/>
        <v>09</v>
      </c>
      <c r="O1141" s="5">
        <f t="shared" si="215"/>
        <v>55</v>
      </c>
      <c r="P1141" s="5">
        <f t="shared" si="216"/>
        <v>55</v>
      </c>
      <c r="Q1141" s="6" t="s">
        <v>1145</v>
      </c>
      <c r="R1141">
        <v>-19.8</v>
      </c>
      <c r="S1141">
        <v>-69.209999999999994</v>
      </c>
      <c r="T1141">
        <v>99</v>
      </c>
      <c r="U1141">
        <v>4.4000000000000004</v>
      </c>
    </row>
    <row r="1142" spans="1:21" x14ac:dyDescent="0.25">
      <c r="A1142" s="2">
        <v>42850.006574074076</v>
      </c>
      <c r="B1142" s="4">
        <f t="shared" si="205"/>
        <v>2017</v>
      </c>
      <c r="C1142" s="4">
        <f t="shared" si="206"/>
        <v>4</v>
      </c>
      <c r="D1142" s="4">
        <f t="shared" si="207"/>
        <v>25</v>
      </c>
      <c r="E1142" s="4">
        <f t="shared" si="208"/>
        <v>0</v>
      </c>
      <c r="F1142" s="4">
        <f t="shared" si="209"/>
        <v>9</v>
      </c>
      <c r="G1142" s="4">
        <f t="shared" si="210"/>
        <v>28</v>
      </c>
      <c r="H1142" s="5">
        <f t="shared" si="211"/>
        <v>2017</v>
      </c>
      <c r="I1142" s="5" t="str">
        <f t="shared" si="212"/>
        <v>04</v>
      </c>
      <c r="J1142" s="5">
        <f t="shared" si="213"/>
        <v>25</v>
      </c>
      <c r="K1142" s="5">
        <v>2017</v>
      </c>
      <c r="L1142" s="5" t="s">
        <v>1753</v>
      </c>
      <c r="M1142" s="5">
        <v>25</v>
      </c>
      <c r="N1142" s="5" t="str">
        <f t="shared" si="214"/>
        <v>00</v>
      </c>
      <c r="O1142" s="5" t="str">
        <f t="shared" si="215"/>
        <v>09</v>
      </c>
      <c r="P1142" s="5">
        <f t="shared" si="216"/>
        <v>28</v>
      </c>
      <c r="Q1142" s="6" t="s">
        <v>1146</v>
      </c>
      <c r="R1142">
        <v>-33.18</v>
      </c>
      <c r="S1142">
        <v>-71.790000000000006</v>
      </c>
      <c r="T1142">
        <v>29</v>
      </c>
      <c r="U1142">
        <v>4</v>
      </c>
    </row>
    <row r="1143" spans="1:21" x14ac:dyDescent="0.25">
      <c r="A1143" s="2">
        <v>42848.119884259257</v>
      </c>
      <c r="B1143" s="4">
        <f t="shared" si="205"/>
        <v>2017</v>
      </c>
      <c r="C1143" s="4">
        <f t="shared" si="206"/>
        <v>4</v>
      </c>
      <c r="D1143" s="4">
        <f t="shared" si="207"/>
        <v>23</v>
      </c>
      <c r="E1143" s="4">
        <f t="shared" si="208"/>
        <v>2</v>
      </c>
      <c r="F1143" s="4">
        <f t="shared" si="209"/>
        <v>52</v>
      </c>
      <c r="G1143" s="4">
        <f t="shared" si="210"/>
        <v>38</v>
      </c>
      <c r="H1143" s="5">
        <f t="shared" si="211"/>
        <v>2017</v>
      </c>
      <c r="I1143" s="5" t="str">
        <f t="shared" si="212"/>
        <v>04</v>
      </c>
      <c r="J1143" s="5">
        <f t="shared" si="213"/>
        <v>23</v>
      </c>
      <c r="K1143" s="5">
        <v>2017</v>
      </c>
      <c r="L1143" s="5" t="s">
        <v>1753</v>
      </c>
      <c r="M1143" s="5">
        <v>23</v>
      </c>
      <c r="N1143" s="5" t="str">
        <f t="shared" si="214"/>
        <v>02</v>
      </c>
      <c r="O1143" s="5">
        <f t="shared" si="215"/>
        <v>52</v>
      </c>
      <c r="P1143" s="5">
        <f t="shared" si="216"/>
        <v>38</v>
      </c>
      <c r="Q1143" s="6" t="s">
        <v>1147</v>
      </c>
      <c r="R1143">
        <v>-33.049999999999997</v>
      </c>
      <c r="S1143">
        <v>-72</v>
      </c>
      <c r="T1143">
        <v>25</v>
      </c>
      <c r="U1143">
        <v>4.7</v>
      </c>
    </row>
    <row r="1144" spans="1:21" x14ac:dyDescent="0.25">
      <c r="A1144" s="2">
        <v>42738.570752314816</v>
      </c>
      <c r="B1144" s="4">
        <f t="shared" si="205"/>
        <v>2017</v>
      </c>
      <c r="C1144" s="4">
        <f t="shared" si="206"/>
        <v>1</v>
      </c>
      <c r="D1144" s="4">
        <f t="shared" si="207"/>
        <v>3</v>
      </c>
      <c r="E1144" s="4">
        <f t="shared" si="208"/>
        <v>13</v>
      </c>
      <c r="F1144" s="4">
        <f t="shared" si="209"/>
        <v>41</v>
      </c>
      <c r="G1144" s="4">
        <f t="shared" si="210"/>
        <v>53</v>
      </c>
      <c r="H1144" s="5">
        <f t="shared" si="211"/>
        <v>2017</v>
      </c>
      <c r="I1144" s="5" t="str">
        <f t="shared" si="212"/>
        <v>01</v>
      </c>
      <c r="J1144" s="5" t="str">
        <f t="shared" si="213"/>
        <v>03</v>
      </c>
      <c r="K1144" s="5">
        <v>2017</v>
      </c>
      <c r="L1144" s="5" t="s">
        <v>1754</v>
      </c>
      <c r="M1144" s="5" t="s">
        <v>1752</v>
      </c>
      <c r="N1144" s="5">
        <f t="shared" si="214"/>
        <v>13</v>
      </c>
      <c r="O1144" s="5">
        <f t="shared" si="215"/>
        <v>41</v>
      </c>
      <c r="P1144" s="5">
        <f t="shared" si="216"/>
        <v>53</v>
      </c>
      <c r="Q1144" s="6" t="s">
        <v>1148</v>
      </c>
      <c r="R1144">
        <v>-19.91</v>
      </c>
      <c r="S1144">
        <v>-70.45</v>
      </c>
      <c r="T1144">
        <v>56</v>
      </c>
      <c r="U1144">
        <v>5.0999999999999996</v>
      </c>
    </row>
    <row r="1145" spans="1:21" x14ac:dyDescent="0.25">
      <c r="A1145" s="2">
        <v>42861.674074074072</v>
      </c>
      <c r="B1145" s="4">
        <f t="shared" si="205"/>
        <v>2017</v>
      </c>
      <c r="C1145" s="4">
        <f t="shared" si="206"/>
        <v>5</v>
      </c>
      <c r="D1145" s="4">
        <f t="shared" si="207"/>
        <v>6</v>
      </c>
      <c r="E1145" s="4">
        <f t="shared" si="208"/>
        <v>16</v>
      </c>
      <c r="F1145" s="4">
        <f t="shared" si="209"/>
        <v>10</v>
      </c>
      <c r="G1145" s="4">
        <f t="shared" si="210"/>
        <v>40</v>
      </c>
      <c r="H1145" s="5">
        <f t="shared" si="211"/>
        <v>2017</v>
      </c>
      <c r="I1145" s="5" t="str">
        <f t="shared" si="212"/>
        <v>05</v>
      </c>
      <c r="J1145" s="5" t="str">
        <f t="shared" si="213"/>
        <v>06</v>
      </c>
      <c r="K1145" s="5">
        <v>2017</v>
      </c>
      <c r="L1145" s="5" t="s">
        <v>1760</v>
      </c>
      <c r="M1145" s="5" t="s">
        <v>1755</v>
      </c>
      <c r="N1145" s="5">
        <f t="shared" si="214"/>
        <v>16</v>
      </c>
      <c r="O1145" s="5">
        <f t="shared" si="215"/>
        <v>10</v>
      </c>
      <c r="P1145" s="5">
        <f t="shared" si="216"/>
        <v>40</v>
      </c>
      <c r="Q1145" s="6" t="s">
        <v>1149</v>
      </c>
      <c r="R1145">
        <v>-20.010000000000002</v>
      </c>
      <c r="S1145">
        <v>-69.2</v>
      </c>
      <c r="T1145">
        <v>94</v>
      </c>
      <c r="U1145">
        <v>4.5</v>
      </c>
    </row>
    <row r="1146" spans="1:21" x14ac:dyDescent="0.25">
      <c r="A1146" s="2">
        <v>42854.067546296297</v>
      </c>
      <c r="B1146" s="4">
        <f t="shared" si="205"/>
        <v>2017</v>
      </c>
      <c r="C1146" s="4">
        <f t="shared" si="206"/>
        <v>4</v>
      </c>
      <c r="D1146" s="4">
        <f t="shared" si="207"/>
        <v>29</v>
      </c>
      <c r="E1146" s="4">
        <f t="shared" si="208"/>
        <v>1</v>
      </c>
      <c r="F1146" s="4">
        <f t="shared" si="209"/>
        <v>37</v>
      </c>
      <c r="G1146" s="4">
        <f t="shared" si="210"/>
        <v>16</v>
      </c>
      <c r="H1146" s="5">
        <f t="shared" si="211"/>
        <v>2017</v>
      </c>
      <c r="I1146" s="5" t="str">
        <f t="shared" si="212"/>
        <v>04</v>
      </c>
      <c r="J1146" s="5">
        <f t="shared" si="213"/>
        <v>29</v>
      </c>
      <c r="K1146" s="5">
        <v>2017</v>
      </c>
      <c r="L1146" s="5" t="s">
        <v>1753</v>
      </c>
      <c r="M1146" s="5">
        <v>29</v>
      </c>
      <c r="N1146" s="5" t="str">
        <f t="shared" si="214"/>
        <v>01</v>
      </c>
      <c r="O1146" s="5">
        <f t="shared" si="215"/>
        <v>37</v>
      </c>
      <c r="P1146" s="5">
        <f t="shared" si="216"/>
        <v>16</v>
      </c>
      <c r="Q1146" s="6" t="s">
        <v>1150</v>
      </c>
      <c r="R1146">
        <v>-33.229999999999997</v>
      </c>
      <c r="S1146">
        <v>-72.069999999999993</v>
      </c>
      <c r="T1146">
        <v>20</v>
      </c>
      <c r="U1146">
        <v>4.3</v>
      </c>
    </row>
    <row r="1147" spans="1:21" x14ac:dyDescent="0.25">
      <c r="A1147" s="2">
        <v>42850.01222222222</v>
      </c>
      <c r="B1147" s="4">
        <f t="shared" si="205"/>
        <v>2017</v>
      </c>
      <c r="C1147" s="4">
        <f t="shared" si="206"/>
        <v>4</v>
      </c>
      <c r="D1147" s="4">
        <f t="shared" si="207"/>
        <v>25</v>
      </c>
      <c r="E1147" s="4">
        <f t="shared" si="208"/>
        <v>0</v>
      </c>
      <c r="F1147" s="4">
        <f t="shared" si="209"/>
        <v>17</v>
      </c>
      <c r="G1147" s="4">
        <f t="shared" si="210"/>
        <v>36</v>
      </c>
      <c r="H1147" s="5">
        <f t="shared" si="211"/>
        <v>2017</v>
      </c>
      <c r="I1147" s="5" t="str">
        <f t="shared" si="212"/>
        <v>04</v>
      </c>
      <c r="J1147" s="5">
        <f t="shared" si="213"/>
        <v>25</v>
      </c>
      <c r="K1147" s="5">
        <v>2017</v>
      </c>
      <c r="L1147" s="5" t="s">
        <v>1753</v>
      </c>
      <c r="M1147" s="5">
        <v>25</v>
      </c>
      <c r="N1147" s="5" t="str">
        <f t="shared" si="214"/>
        <v>00</v>
      </c>
      <c r="O1147" s="5">
        <f t="shared" si="215"/>
        <v>17</v>
      </c>
      <c r="P1147" s="5">
        <f t="shared" si="216"/>
        <v>36</v>
      </c>
      <c r="Q1147" s="6" t="s">
        <v>1151</v>
      </c>
      <c r="R1147">
        <v>-33.17</v>
      </c>
      <c r="S1147">
        <v>-72.040000000000006</v>
      </c>
      <c r="T1147">
        <v>24</v>
      </c>
      <c r="U1147">
        <v>4.5999999999999996</v>
      </c>
    </row>
    <row r="1148" spans="1:21" x14ac:dyDescent="0.25">
      <c r="A1148" s="2">
        <v>42932.346886574072</v>
      </c>
      <c r="B1148" s="4">
        <f t="shared" si="205"/>
        <v>2017</v>
      </c>
      <c r="C1148" s="4">
        <f t="shared" si="206"/>
        <v>7</v>
      </c>
      <c r="D1148" s="4">
        <f t="shared" si="207"/>
        <v>16</v>
      </c>
      <c r="E1148" s="4">
        <f t="shared" si="208"/>
        <v>8</v>
      </c>
      <c r="F1148" s="4">
        <f t="shared" si="209"/>
        <v>19</v>
      </c>
      <c r="G1148" s="4">
        <f t="shared" si="210"/>
        <v>31</v>
      </c>
      <c r="H1148" s="5">
        <f t="shared" si="211"/>
        <v>2017</v>
      </c>
      <c r="I1148" s="5" t="str">
        <f t="shared" si="212"/>
        <v>07</v>
      </c>
      <c r="J1148" s="5">
        <f t="shared" si="213"/>
        <v>16</v>
      </c>
      <c r="K1148" s="5">
        <v>2017</v>
      </c>
      <c r="L1148" s="5" t="s">
        <v>1756</v>
      </c>
      <c r="M1148" s="5">
        <v>16</v>
      </c>
      <c r="N1148" s="5" t="str">
        <f t="shared" si="214"/>
        <v>08</v>
      </c>
      <c r="O1148" s="5">
        <f t="shared" si="215"/>
        <v>19</v>
      </c>
      <c r="P1148" s="5">
        <f t="shared" si="216"/>
        <v>31</v>
      </c>
      <c r="Q1148" s="6" t="s">
        <v>1152</v>
      </c>
      <c r="R1148">
        <v>-33.9</v>
      </c>
      <c r="S1148">
        <v>-71.28</v>
      </c>
      <c r="T1148">
        <v>52</v>
      </c>
      <c r="U1148">
        <v>4</v>
      </c>
    </row>
    <row r="1149" spans="1:21" x14ac:dyDescent="0.25">
      <c r="A1149" s="2">
        <v>42971.384317129632</v>
      </c>
      <c r="B1149" s="4">
        <f t="shared" si="205"/>
        <v>2017</v>
      </c>
      <c r="C1149" s="4">
        <f t="shared" si="206"/>
        <v>8</v>
      </c>
      <c r="D1149" s="4">
        <f t="shared" si="207"/>
        <v>24</v>
      </c>
      <c r="E1149" s="4">
        <f t="shared" si="208"/>
        <v>9</v>
      </c>
      <c r="F1149" s="4">
        <f t="shared" si="209"/>
        <v>13</v>
      </c>
      <c r="G1149" s="4">
        <f t="shared" si="210"/>
        <v>25</v>
      </c>
      <c r="H1149" s="5">
        <f t="shared" si="211"/>
        <v>2017</v>
      </c>
      <c r="I1149" s="5" t="str">
        <f t="shared" si="212"/>
        <v>08</v>
      </c>
      <c r="J1149" s="5">
        <f t="shared" si="213"/>
        <v>24</v>
      </c>
      <c r="K1149" s="5">
        <v>2017</v>
      </c>
      <c r="L1149" s="5" t="s">
        <v>1758</v>
      </c>
      <c r="M1149" s="5">
        <v>24</v>
      </c>
      <c r="N1149" s="5" t="str">
        <f t="shared" si="214"/>
        <v>09</v>
      </c>
      <c r="O1149" s="5">
        <f t="shared" si="215"/>
        <v>13</v>
      </c>
      <c r="P1149" s="5">
        <f t="shared" si="216"/>
        <v>25</v>
      </c>
      <c r="Q1149" s="6" t="s">
        <v>1153</v>
      </c>
      <c r="R1149">
        <v>-28.5</v>
      </c>
      <c r="S1149">
        <v>-71.2</v>
      </c>
      <c r="T1149">
        <v>35</v>
      </c>
      <c r="U1149">
        <v>4.0999999999999996</v>
      </c>
    </row>
    <row r="1150" spans="1:21" x14ac:dyDescent="0.25">
      <c r="A1150" s="2">
        <v>42959.817916666667</v>
      </c>
      <c r="B1150" s="4">
        <f t="shared" si="205"/>
        <v>2017</v>
      </c>
      <c r="C1150" s="4">
        <f t="shared" si="206"/>
        <v>8</v>
      </c>
      <c r="D1150" s="4">
        <f t="shared" si="207"/>
        <v>12</v>
      </c>
      <c r="E1150" s="4">
        <f t="shared" si="208"/>
        <v>19</v>
      </c>
      <c r="F1150" s="4">
        <f t="shared" si="209"/>
        <v>37</v>
      </c>
      <c r="G1150" s="4">
        <f t="shared" si="210"/>
        <v>48</v>
      </c>
      <c r="H1150" s="5">
        <f t="shared" si="211"/>
        <v>2017</v>
      </c>
      <c r="I1150" s="5" t="str">
        <f t="shared" si="212"/>
        <v>08</v>
      </c>
      <c r="J1150" s="5">
        <f t="shared" si="213"/>
        <v>12</v>
      </c>
      <c r="K1150" s="5">
        <v>2017</v>
      </c>
      <c r="L1150" s="5" t="s">
        <v>1758</v>
      </c>
      <c r="M1150" s="5">
        <v>12</v>
      </c>
      <c r="N1150" s="5">
        <f t="shared" si="214"/>
        <v>19</v>
      </c>
      <c r="O1150" s="5">
        <f t="shared" si="215"/>
        <v>37</v>
      </c>
      <c r="P1150" s="5">
        <f t="shared" si="216"/>
        <v>48</v>
      </c>
      <c r="Q1150" s="6" t="s">
        <v>1154</v>
      </c>
      <c r="R1150">
        <v>-20</v>
      </c>
      <c r="S1150">
        <v>-71.06</v>
      </c>
      <c r="T1150">
        <v>30</v>
      </c>
      <c r="U1150">
        <v>4.5999999999999996</v>
      </c>
    </row>
    <row r="1151" spans="1:21" x14ac:dyDescent="0.25">
      <c r="A1151" s="2">
        <v>43057.684918981482</v>
      </c>
      <c r="B1151" s="4">
        <f t="shared" si="205"/>
        <v>2017</v>
      </c>
      <c r="C1151" s="4">
        <f t="shared" si="206"/>
        <v>11</v>
      </c>
      <c r="D1151" s="4">
        <f t="shared" si="207"/>
        <v>18</v>
      </c>
      <c r="E1151" s="4">
        <f t="shared" si="208"/>
        <v>16</v>
      </c>
      <c r="F1151" s="4">
        <f t="shared" si="209"/>
        <v>26</v>
      </c>
      <c r="G1151" s="4">
        <f t="shared" si="210"/>
        <v>17</v>
      </c>
      <c r="H1151" s="5">
        <f t="shared" si="211"/>
        <v>2017</v>
      </c>
      <c r="I1151" s="5">
        <f t="shared" si="212"/>
        <v>11</v>
      </c>
      <c r="J1151" s="5">
        <f t="shared" si="213"/>
        <v>18</v>
      </c>
      <c r="K1151" s="5">
        <v>2017</v>
      </c>
      <c r="L1151" s="5">
        <v>11</v>
      </c>
      <c r="M1151" s="5">
        <v>18</v>
      </c>
      <c r="N1151" s="5">
        <f t="shared" si="214"/>
        <v>16</v>
      </c>
      <c r="O1151" s="5">
        <f t="shared" si="215"/>
        <v>26</v>
      </c>
      <c r="P1151" s="5">
        <f t="shared" si="216"/>
        <v>17</v>
      </c>
      <c r="Q1151" s="6" t="s">
        <v>1155</v>
      </c>
      <c r="R1151">
        <v>-21.97</v>
      </c>
      <c r="S1151">
        <v>-68.680000000000007</v>
      </c>
      <c r="T1151">
        <v>98</v>
      </c>
      <c r="U1151">
        <v>4.5</v>
      </c>
    </row>
    <row r="1152" spans="1:21" x14ac:dyDescent="0.25">
      <c r="A1152" s="2">
        <v>42853.665671296294</v>
      </c>
      <c r="B1152" s="4">
        <f t="shared" si="205"/>
        <v>2017</v>
      </c>
      <c r="C1152" s="4">
        <f t="shared" si="206"/>
        <v>4</v>
      </c>
      <c r="D1152" s="4">
        <f t="shared" si="207"/>
        <v>28</v>
      </c>
      <c r="E1152" s="4">
        <f t="shared" si="208"/>
        <v>15</v>
      </c>
      <c r="F1152" s="4">
        <f t="shared" si="209"/>
        <v>58</v>
      </c>
      <c r="G1152" s="4">
        <f t="shared" si="210"/>
        <v>34</v>
      </c>
      <c r="H1152" s="5">
        <f t="shared" si="211"/>
        <v>2017</v>
      </c>
      <c r="I1152" s="5" t="str">
        <f t="shared" si="212"/>
        <v>04</v>
      </c>
      <c r="J1152" s="5">
        <f t="shared" si="213"/>
        <v>28</v>
      </c>
      <c r="K1152" s="5">
        <v>2017</v>
      </c>
      <c r="L1152" s="5" t="s">
        <v>1753</v>
      </c>
      <c r="M1152" s="5">
        <v>28</v>
      </c>
      <c r="N1152" s="5">
        <f t="shared" si="214"/>
        <v>15</v>
      </c>
      <c r="O1152" s="5">
        <f t="shared" si="215"/>
        <v>58</v>
      </c>
      <c r="P1152" s="5">
        <f t="shared" si="216"/>
        <v>34</v>
      </c>
      <c r="Q1152" s="6" t="s">
        <v>1156</v>
      </c>
      <c r="R1152">
        <v>-33.26</v>
      </c>
      <c r="S1152">
        <v>-72.05</v>
      </c>
      <c r="T1152">
        <v>23</v>
      </c>
      <c r="U1152">
        <v>5.0999999999999996</v>
      </c>
    </row>
    <row r="1153" spans="1:21" x14ac:dyDescent="0.25">
      <c r="A1153" s="2">
        <v>42850.106307870374</v>
      </c>
      <c r="B1153" s="4">
        <f t="shared" si="205"/>
        <v>2017</v>
      </c>
      <c r="C1153" s="4">
        <f t="shared" si="206"/>
        <v>4</v>
      </c>
      <c r="D1153" s="4">
        <f t="shared" si="207"/>
        <v>25</v>
      </c>
      <c r="E1153" s="4">
        <f t="shared" si="208"/>
        <v>2</v>
      </c>
      <c r="F1153" s="4">
        <f t="shared" si="209"/>
        <v>33</v>
      </c>
      <c r="G1153" s="4">
        <f t="shared" si="210"/>
        <v>5</v>
      </c>
      <c r="H1153" s="5">
        <f t="shared" si="211"/>
        <v>2017</v>
      </c>
      <c r="I1153" s="5" t="str">
        <f t="shared" si="212"/>
        <v>04</v>
      </c>
      <c r="J1153" s="5">
        <f t="shared" si="213"/>
        <v>25</v>
      </c>
      <c r="K1153" s="5">
        <v>2017</v>
      </c>
      <c r="L1153" s="5" t="s">
        <v>1753</v>
      </c>
      <c r="M1153" s="5">
        <v>25</v>
      </c>
      <c r="N1153" s="5" t="str">
        <f t="shared" si="214"/>
        <v>02</v>
      </c>
      <c r="O1153" s="5">
        <f t="shared" si="215"/>
        <v>33</v>
      </c>
      <c r="P1153" s="5" t="str">
        <f t="shared" si="216"/>
        <v>05</v>
      </c>
      <c r="Q1153" s="6" t="s">
        <v>1157</v>
      </c>
      <c r="R1153">
        <v>-32.979999999999997</v>
      </c>
      <c r="S1153">
        <v>-71.92</v>
      </c>
      <c r="T1153">
        <v>29</v>
      </c>
      <c r="U1153">
        <v>4.0999999999999996</v>
      </c>
    </row>
    <row r="1154" spans="1:21" x14ac:dyDescent="0.25">
      <c r="A1154" s="2">
        <v>42854.370844907404</v>
      </c>
      <c r="B1154" s="4">
        <f t="shared" si="205"/>
        <v>2017</v>
      </c>
      <c r="C1154" s="4">
        <f t="shared" si="206"/>
        <v>4</v>
      </c>
      <c r="D1154" s="4">
        <f t="shared" si="207"/>
        <v>29</v>
      </c>
      <c r="E1154" s="4">
        <f t="shared" si="208"/>
        <v>8</v>
      </c>
      <c r="F1154" s="4">
        <f t="shared" si="209"/>
        <v>54</v>
      </c>
      <c r="G1154" s="4">
        <f t="shared" si="210"/>
        <v>1</v>
      </c>
      <c r="H1154" s="5">
        <f t="shared" si="211"/>
        <v>2017</v>
      </c>
      <c r="I1154" s="5" t="str">
        <f t="shared" si="212"/>
        <v>04</v>
      </c>
      <c r="J1154" s="5">
        <f t="shared" si="213"/>
        <v>29</v>
      </c>
      <c r="K1154" s="5">
        <v>2017</v>
      </c>
      <c r="L1154" s="5" t="s">
        <v>1753</v>
      </c>
      <c r="M1154" s="5">
        <v>29</v>
      </c>
      <c r="N1154" s="5" t="str">
        <f t="shared" si="214"/>
        <v>08</v>
      </c>
      <c r="O1154" s="5">
        <f t="shared" si="215"/>
        <v>54</v>
      </c>
      <c r="P1154" s="5" t="str">
        <f t="shared" si="216"/>
        <v>01</v>
      </c>
      <c r="Q1154" s="6" t="s">
        <v>1158</v>
      </c>
      <c r="R1154">
        <v>-33.229999999999997</v>
      </c>
      <c r="S1154">
        <v>-72.11</v>
      </c>
      <c r="T1154">
        <v>20</v>
      </c>
      <c r="U1154">
        <v>4.0999999999999996</v>
      </c>
    </row>
    <row r="1155" spans="1:21" x14ac:dyDescent="0.25">
      <c r="A1155" s="2">
        <v>42761.070439814815</v>
      </c>
      <c r="B1155" s="4">
        <f t="shared" ref="B1155:B1218" si="217">YEAR(A1155)</f>
        <v>2017</v>
      </c>
      <c r="C1155" s="4">
        <f t="shared" ref="C1155:C1218" si="218">MONTH(A1155)</f>
        <v>1</v>
      </c>
      <c r="D1155" s="4">
        <f t="shared" ref="D1155:D1218" si="219">DAY(A1155)</f>
        <v>26</v>
      </c>
      <c r="E1155" s="4">
        <f t="shared" ref="E1155:E1218" si="220">HOUR(A1155)</f>
        <v>1</v>
      </c>
      <c r="F1155" s="4">
        <f t="shared" ref="F1155:F1218" si="221">MINUTE(A1155)</f>
        <v>41</v>
      </c>
      <c r="G1155" s="4">
        <f t="shared" ref="G1155:G1218" si="222">SECOND(A1155)</f>
        <v>26</v>
      </c>
      <c r="H1155" s="5">
        <f t="shared" ref="H1155:H1218" si="223">B1155</f>
        <v>2017</v>
      </c>
      <c r="I1155" s="5" t="str">
        <f t="shared" ref="I1155:I1218" si="224">IF(LEN(C1155)&gt;1,C1155,CONCATENATE("0",C1155))</f>
        <v>01</v>
      </c>
      <c r="J1155" s="5">
        <f t="shared" ref="J1155:J1218" si="225">IF(LEN(D1155)&gt;1,D1155,CONCATENATE("0",D1155))</f>
        <v>26</v>
      </c>
      <c r="K1155" s="5">
        <v>2017</v>
      </c>
      <c r="L1155" s="5" t="s">
        <v>1754</v>
      </c>
      <c r="M1155" s="5">
        <v>26</v>
      </c>
      <c r="N1155" s="5" t="str">
        <f t="shared" ref="N1155:N1218" si="226">IF(LEN(E1155)&gt;1,E1155,CONCATENATE("0",E1155))</f>
        <v>01</v>
      </c>
      <c r="O1155" s="5">
        <f t="shared" ref="O1155:O1218" si="227">IF(LEN(F1155)&gt;1,F1155,CONCATENATE("0",F1155))</f>
        <v>41</v>
      </c>
      <c r="P1155" s="5">
        <f t="shared" ref="P1155:P1218" si="228">IF(LEN(G1155)&gt;1,G1155,CONCATENATE("0",G1155))</f>
        <v>26</v>
      </c>
      <c r="Q1155" s="6" t="s">
        <v>1159</v>
      </c>
      <c r="R1155">
        <v>-25.73</v>
      </c>
      <c r="S1155">
        <v>-69.45</v>
      </c>
      <c r="T1155">
        <v>87</v>
      </c>
      <c r="U1155">
        <v>4.4000000000000004</v>
      </c>
    </row>
    <row r="1156" spans="1:21" x14ac:dyDescent="0.25">
      <c r="A1156" s="2">
        <v>42849.996354166666</v>
      </c>
      <c r="B1156" s="4">
        <f t="shared" si="217"/>
        <v>2017</v>
      </c>
      <c r="C1156" s="4">
        <f t="shared" si="218"/>
        <v>4</v>
      </c>
      <c r="D1156" s="4">
        <f t="shared" si="219"/>
        <v>24</v>
      </c>
      <c r="E1156" s="4">
        <f t="shared" si="220"/>
        <v>23</v>
      </c>
      <c r="F1156" s="4">
        <f t="shared" si="221"/>
        <v>54</v>
      </c>
      <c r="G1156" s="4">
        <f t="shared" si="222"/>
        <v>45</v>
      </c>
      <c r="H1156" s="5">
        <f t="shared" si="223"/>
        <v>2017</v>
      </c>
      <c r="I1156" s="5" t="str">
        <f t="shared" si="224"/>
        <v>04</v>
      </c>
      <c r="J1156" s="5">
        <f t="shared" si="225"/>
        <v>24</v>
      </c>
      <c r="K1156" s="5">
        <v>2017</v>
      </c>
      <c r="L1156" s="5" t="s">
        <v>1753</v>
      </c>
      <c r="M1156" s="5">
        <v>24</v>
      </c>
      <c r="N1156" s="5">
        <f t="shared" si="226"/>
        <v>23</v>
      </c>
      <c r="O1156" s="5">
        <f t="shared" si="227"/>
        <v>54</v>
      </c>
      <c r="P1156" s="5">
        <f t="shared" si="228"/>
        <v>45</v>
      </c>
      <c r="Q1156" s="6" t="s">
        <v>1160</v>
      </c>
      <c r="R1156">
        <v>-33.29</v>
      </c>
      <c r="S1156">
        <v>-71.930000000000007</v>
      </c>
      <c r="T1156">
        <v>28</v>
      </c>
      <c r="U1156">
        <v>4.8</v>
      </c>
    </row>
    <row r="1157" spans="1:21" x14ac:dyDescent="0.25">
      <c r="A1157" s="2">
        <v>42849.160300925927</v>
      </c>
      <c r="B1157" s="4">
        <f t="shared" si="217"/>
        <v>2017</v>
      </c>
      <c r="C1157" s="4">
        <f t="shared" si="218"/>
        <v>4</v>
      </c>
      <c r="D1157" s="4">
        <f t="shared" si="219"/>
        <v>24</v>
      </c>
      <c r="E1157" s="4">
        <f t="shared" si="220"/>
        <v>3</v>
      </c>
      <c r="F1157" s="4">
        <f t="shared" si="221"/>
        <v>50</v>
      </c>
      <c r="G1157" s="4">
        <f t="shared" si="222"/>
        <v>50</v>
      </c>
      <c r="H1157" s="5">
        <f t="shared" si="223"/>
        <v>2017</v>
      </c>
      <c r="I1157" s="5" t="str">
        <f t="shared" si="224"/>
        <v>04</v>
      </c>
      <c r="J1157" s="5">
        <f t="shared" si="225"/>
        <v>24</v>
      </c>
      <c r="K1157" s="5">
        <v>2017</v>
      </c>
      <c r="L1157" s="5" t="s">
        <v>1753</v>
      </c>
      <c r="M1157" s="5">
        <v>24</v>
      </c>
      <c r="N1157" s="5" t="str">
        <f t="shared" si="226"/>
        <v>03</v>
      </c>
      <c r="O1157" s="5">
        <f t="shared" si="227"/>
        <v>50</v>
      </c>
      <c r="P1157" s="5">
        <f t="shared" si="228"/>
        <v>50</v>
      </c>
      <c r="Q1157" s="6" t="s">
        <v>1161</v>
      </c>
      <c r="R1157">
        <v>-33.090000000000003</v>
      </c>
      <c r="S1157">
        <v>-72.14</v>
      </c>
      <c r="T1157">
        <v>32</v>
      </c>
      <c r="U1157">
        <v>4.5</v>
      </c>
    </row>
    <row r="1158" spans="1:21" x14ac:dyDescent="0.25">
      <c r="A1158" s="2">
        <v>42848.675625000003</v>
      </c>
      <c r="B1158" s="4">
        <f t="shared" si="217"/>
        <v>2017</v>
      </c>
      <c r="C1158" s="4">
        <f t="shared" si="218"/>
        <v>4</v>
      </c>
      <c r="D1158" s="4">
        <f t="shared" si="219"/>
        <v>23</v>
      </c>
      <c r="E1158" s="4">
        <f t="shared" si="220"/>
        <v>16</v>
      </c>
      <c r="F1158" s="4">
        <f t="shared" si="221"/>
        <v>12</v>
      </c>
      <c r="G1158" s="4">
        <f t="shared" si="222"/>
        <v>54</v>
      </c>
      <c r="H1158" s="5">
        <f t="shared" si="223"/>
        <v>2017</v>
      </c>
      <c r="I1158" s="5" t="str">
        <f t="shared" si="224"/>
        <v>04</v>
      </c>
      <c r="J1158" s="5">
        <f t="shared" si="225"/>
        <v>23</v>
      </c>
      <c r="K1158" s="5">
        <v>2017</v>
      </c>
      <c r="L1158" s="5" t="s">
        <v>1753</v>
      </c>
      <c r="M1158" s="5">
        <v>23</v>
      </c>
      <c r="N1158" s="5">
        <f t="shared" si="226"/>
        <v>16</v>
      </c>
      <c r="O1158" s="5">
        <f t="shared" si="227"/>
        <v>12</v>
      </c>
      <c r="P1158" s="5">
        <f t="shared" si="228"/>
        <v>54</v>
      </c>
      <c r="Q1158" s="6" t="s">
        <v>1162</v>
      </c>
      <c r="R1158">
        <v>-32.99</v>
      </c>
      <c r="S1158">
        <v>-71.959999999999994</v>
      </c>
      <c r="T1158">
        <v>27</v>
      </c>
      <c r="U1158">
        <v>4.3</v>
      </c>
    </row>
    <row r="1159" spans="1:21" x14ac:dyDescent="0.25">
      <c r="A1159" s="2">
        <v>43015.442662037036</v>
      </c>
      <c r="B1159" s="4">
        <f t="shared" si="217"/>
        <v>2017</v>
      </c>
      <c r="C1159" s="4">
        <f t="shared" si="218"/>
        <v>10</v>
      </c>
      <c r="D1159" s="4">
        <f t="shared" si="219"/>
        <v>7</v>
      </c>
      <c r="E1159" s="4">
        <f t="shared" si="220"/>
        <v>10</v>
      </c>
      <c r="F1159" s="4">
        <f t="shared" si="221"/>
        <v>37</v>
      </c>
      <c r="G1159" s="4">
        <f t="shared" si="222"/>
        <v>26</v>
      </c>
      <c r="H1159" s="5">
        <f t="shared" si="223"/>
        <v>2017</v>
      </c>
      <c r="I1159" s="5">
        <f t="shared" si="224"/>
        <v>10</v>
      </c>
      <c r="J1159" s="5" t="str">
        <f t="shared" si="225"/>
        <v>07</v>
      </c>
      <c r="K1159" s="5">
        <v>2017</v>
      </c>
      <c r="L1159" s="5">
        <v>10</v>
      </c>
      <c r="M1159" s="5" t="s">
        <v>1756</v>
      </c>
      <c r="N1159" s="5">
        <f t="shared" si="226"/>
        <v>10</v>
      </c>
      <c r="O1159" s="5">
        <f t="shared" si="227"/>
        <v>37</v>
      </c>
      <c r="P1159" s="5">
        <f t="shared" si="228"/>
        <v>26</v>
      </c>
      <c r="Q1159" s="6" t="s">
        <v>1163</v>
      </c>
      <c r="R1159">
        <v>-32.47</v>
      </c>
      <c r="S1159">
        <v>-71.760000000000005</v>
      </c>
      <c r="T1159">
        <v>15</v>
      </c>
      <c r="U1159">
        <v>4</v>
      </c>
    </row>
    <row r="1160" spans="1:21" x14ac:dyDescent="0.25">
      <c r="A1160" s="2">
        <v>42829.542939814812</v>
      </c>
      <c r="B1160" s="4">
        <f t="shared" si="217"/>
        <v>2017</v>
      </c>
      <c r="C1160" s="4">
        <f t="shared" si="218"/>
        <v>4</v>
      </c>
      <c r="D1160" s="4">
        <f t="shared" si="219"/>
        <v>4</v>
      </c>
      <c r="E1160" s="4">
        <f t="shared" si="220"/>
        <v>13</v>
      </c>
      <c r="F1160" s="4">
        <f t="shared" si="221"/>
        <v>1</v>
      </c>
      <c r="G1160" s="4">
        <f t="shared" si="222"/>
        <v>50</v>
      </c>
      <c r="H1160" s="5">
        <f t="shared" si="223"/>
        <v>2017</v>
      </c>
      <c r="I1160" s="5" t="str">
        <f t="shared" si="224"/>
        <v>04</v>
      </c>
      <c r="J1160" s="5" t="str">
        <f t="shared" si="225"/>
        <v>04</v>
      </c>
      <c r="K1160" s="5">
        <v>2017</v>
      </c>
      <c r="L1160" s="5" t="s">
        <v>1753</v>
      </c>
      <c r="M1160" s="5" t="s">
        <v>1753</v>
      </c>
      <c r="N1160" s="5">
        <f t="shared" si="226"/>
        <v>13</v>
      </c>
      <c r="O1160" s="5" t="str">
        <f t="shared" si="227"/>
        <v>01</v>
      </c>
      <c r="P1160" s="5">
        <f t="shared" si="228"/>
        <v>50</v>
      </c>
      <c r="Q1160" s="6" t="s">
        <v>1164</v>
      </c>
      <c r="R1160">
        <v>-20.309999999999999</v>
      </c>
      <c r="S1160">
        <v>-70.2</v>
      </c>
      <c r="T1160">
        <v>40</v>
      </c>
      <c r="U1160">
        <v>4.0999999999999996</v>
      </c>
    </row>
    <row r="1161" spans="1:21" x14ac:dyDescent="0.25">
      <c r="A1161" s="2">
        <v>42853.72347222222</v>
      </c>
      <c r="B1161" s="4">
        <f t="shared" si="217"/>
        <v>2017</v>
      </c>
      <c r="C1161" s="4">
        <f t="shared" si="218"/>
        <v>4</v>
      </c>
      <c r="D1161" s="4">
        <f t="shared" si="219"/>
        <v>28</v>
      </c>
      <c r="E1161" s="4">
        <f t="shared" si="220"/>
        <v>17</v>
      </c>
      <c r="F1161" s="4">
        <f t="shared" si="221"/>
        <v>21</v>
      </c>
      <c r="G1161" s="4">
        <f t="shared" si="222"/>
        <v>48</v>
      </c>
      <c r="H1161" s="5">
        <f t="shared" si="223"/>
        <v>2017</v>
      </c>
      <c r="I1161" s="5" t="str">
        <f t="shared" si="224"/>
        <v>04</v>
      </c>
      <c r="J1161" s="5">
        <f t="shared" si="225"/>
        <v>28</v>
      </c>
      <c r="K1161" s="5">
        <v>2017</v>
      </c>
      <c r="L1161" s="5" t="s">
        <v>1753</v>
      </c>
      <c r="M1161" s="5">
        <v>28</v>
      </c>
      <c r="N1161" s="5">
        <f t="shared" si="226"/>
        <v>17</v>
      </c>
      <c r="O1161" s="5">
        <f t="shared" si="227"/>
        <v>21</v>
      </c>
      <c r="P1161" s="5">
        <f t="shared" si="228"/>
        <v>48</v>
      </c>
      <c r="Q1161" s="6" t="s">
        <v>1165</v>
      </c>
      <c r="R1161">
        <v>-33.229999999999997</v>
      </c>
      <c r="S1161">
        <v>-72.06</v>
      </c>
      <c r="T1161">
        <v>24</v>
      </c>
      <c r="U1161">
        <v>4.3</v>
      </c>
    </row>
    <row r="1162" spans="1:21" x14ac:dyDescent="0.25">
      <c r="A1162" s="2">
        <v>42850.998738425929</v>
      </c>
      <c r="B1162" s="4">
        <f t="shared" si="217"/>
        <v>2017</v>
      </c>
      <c r="C1162" s="4">
        <f t="shared" si="218"/>
        <v>4</v>
      </c>
      <c r="D1162" s="4">
        <f t="shared" si="219"/>
        <v>25</v>
      </c>
      <c r="E1162" s="4">
        <f t="shared" si="220"/>
        <v>23</v>
      </c>
      <c r="F1162" s="4">
        <f t="shared" si="221"/>
        <v>58</v>
      </c>
      <c r="G1162" s="4">
        <f t="shared" si="222"/>
        <v>11</v>
      </c>
      <c r="H1162" s="5">
        <f t="shared" si="223"/>
        <v>2017</v>
      </c>
      <c r="I1162" s="5" t="str">
        <f t="shared" si="224"/>
        <v>04</v>
      </c>
      <c r="J1162" s="5">
        <f t="shared" si="225"/>
        <v>25</v>
      </c>
      <c r="K1162" s="5">
        <v>2017</v>
      </c>
      <c r="L1162" s="5" t="s">
        <v>1753</v>
      </c>
      <c r="M1162" s="5">
        <v>25</v>
      </c>
      <c r="N1162" s="5">
        <f t="shared" si="226"/>
        <v>23</v>
      </c>
      <c r="O1162" s="5">
        <f t="shared" si="227"/>
        <v>58</v>
      </c>
      <c r="P1162" s="5">
        <f t="shared" si="228"/>
        <v>11</v>
      </c>
      <c r="Q1162" s="6" t="s">
        <v>1166</v>
      </c>
      <c r="R1162">
        <v>-32.950000000000003</v>
      </c>
      <c r="S1162">
        <v>-71.98</v>
      </c>
      <c r="T1162">
        <v>33</v>
      </c>
      <c r="U1162">
        <v>4.2</v>
      </c>
    </row>
    <row r="1163" spans="1:21" x14ac:dyDescent="0.25">
      <c r="A1163" s="2">
        <v>43048.240358796298</v>
      </c>
      <c r="B1163" s="4">
        <f t="shared" si="217"/>
        <v>2017</v>
      </c>
      <c r="C1163" s="4">
        <f t="shared" si="218"/>
        <v>11</v>
      </c>
      <c r="D1163" s="4">
        <f t="shared" si="219"/>
        <v>9</v>
      </c>
      <c r="E1163" s="4">
        <f t="shared" si="220"/>
        <v>5</v>
      </c>
      <c r="F1163" s="4">
        <f t="shared" si="221"/>
        <v>46</v>
      </c>
      <c r="G1163" s="4">
        <f t="shared" si="222"/>
        <v>7</v>
      </c>
      <c r="H1163" s="5">
        <f t="shared" si="223"/>
        <v>2017</v>
      </c>
      <c r="I1163" s="5">
        <f t="shared" si="224"/>
        <v>11</v>
      </c>
      <c r="J1163" s="5" t="str">
        <f t="shared" si="225"/>
        <v>09</v>
      </c>
      <c r="K1163" s="5">
        <v>2017</v>
      </c>
      <c r="L1163" s="5">
        <v>11</v>
      </c>
      <c r="M1163" s="5" t="s">
        <v>1759</v>
      </c>
      <c r="N1163" s="5" t="str">
        <f t="shared" si="226"/>
        <v>05</v>
      </c>
      <c r="O1163" s="5">
        <f t="shared" si="227"/>
        <v>46</v>
      </c>
      <c r="P1163" s="5" t="str">
        <f t="shared" si="228"/>
        <v>07</v>
      </c>
      <c r="Q1163" s="6" t="s">
        <v>1167</v>
      </c>
      <c r="R1163">
        <v>-28.32</v>
      </c>
      <c r="S1163">
        <v>-71.23</v>
      </c>
      <c r="T1163">
        <v>54</v>
      </c>
      <c r="U1163">
        <v>4.3</v>
      </c>
    </row>
    <row r="1164" spans="1:21" x14ac:dyDescent="0.25">
      <c r="A1164" s="2">
        <v>42877.049120370371</v>
      </c>
      <c r="B1164" s="4">
        <f t="shared" si="217"/>
        <v>2017</v>
      </c>
      <c r="C1164" s="4">
        <f t="shared" si="218"/>
        <v>5</v>
      </c>
      <c r="D1164" s="4">
        <f t="shared" si="219"/>
        <v>22</v>
      </c>
      <c r="E1164" s="4">
        <f t="shared" si="220"/>
        <v>1</v>
      </c>
      <c r="F1164" s="4">
        <f t="shared" si="221"/>
        <v>10</v>
      </c>
      <c r="G1164" s="4">
        <f t="shared" si="222"/>
        <v>44</v>
      </c>
      <c r="H1164" s="5">
        <f t="shared" si="223"/>
        <v>2017</v>
      </c>
      <c r="I1164" s="5" t="str">
        <f t="shared" si="224"/>
        <v>05</v>
      </c>
      <c r="J1164" s="5">
        <f t="shared" si="225"/>
        <v>22</v>
      </c>
      <c r="K1164" s="5">
        <v>2017</v>
      </c>
      <c r="L1164" s="5" t="s">
        <v>1760</v>
      </c>
      <c r="M1164" s="5">
        <v>22</v>
      </c>
      <c r="N1164" s="5" t="str">
        <f t="shared" si="226"/>
        <v>01</v>
      </c>
      <c r="O1164" s="5">
        <f t="shared" si="227"/>
        <v>10</v>
      </c>
      <c r="P1164" s="5">
        <f t="shared" si="228"/>
        <v>44</v>
      </c>
      <c r="Q1164" s="6" t="s">
        <v>1168</v>
      </c>
      <c r="R1164">
        <v>-20.37</v>
      </c>
      <c r="S1164">
        <v>-68.97</v>
      </c>
      <c r="T1164">
        <v>110</v>
      </c>
      <c r="U1164">
        <v>4.3</v>
      </c>
    </row>
    <row r="1165" spans="1:21" x14ac:dyDescent="0.25">
      <c r="A1165" s="2">
        <v>43004.588437500002</v>
      </c>
      <c r="B1165" s="4">
        <f t="shared" si="217"/>
        <v>2017</v>
      </c>
      <c r="C1165" s="4">
        <f t="shared" si="218"/>
        <v>9</v>
      </c>
      <c r="D1165" s="4">
        <f t="shared" si="219"/>
        <v>26</v>
      </c>
      <c r="E1165" s="4">
        <f t="shared" si="220"/>
        <v>14</v>
      </c>
      <c r="F1165" s="4">
        <f t="shared" si="221"/>
        <v>7</v>
      </c>
      <c r="G1165" s="4">
        <f t="shared" si="222"/>
        <v>21</v>
      </c>
      <c r="H1165" s="5">
        <f t="shared" si="223"/>
        <v>2017</v>
      </c>
      <c r="I1165" s="5" t="str">
        <f t="shared" si="224"/>
        <v>09</v>
      </c>
      <c r="J1165" s="5">
        <f t="shared" si="225"/>
        <v>26</v>
      </c>
      <c r="K1165" s="5">
        <v>2017</v>
      </c>
      <c r="L1165" s="5" t="s">
        <v>1759</v>
      </c>
      <c r="M1165" s="5">
        <v>26</v>
      </c>
      <c r="N1165" s="5">
        <f t="shared" si="226"/>
        <v>14</v>
      </c>
      <c r="O1165" s="5" t="str">
        <f t="shared" si="227"/>
        <v>07</v>
      </c>
      <c r="P1165" s="5">
        <f t="shared" si="228"/>
        <v>21</v>
      </c>
      <c r="Q1165" s="6" t="s">
        <v>1169</v>
      </c>
      <c r="R1165">
        <v>-28.38</v>
      </c>
      <c r="S1165">
        <v>-71.2</v>
      </c>
      <c r="T1165">
        <v>32</v>
      </c>
      <c r="U1165">
        <v>4.0999999999999996</v>
      </c>
    </row>
    <row r="1166" spans="1:21" x14ac:dyDescent="0.25">
      <c r="A1166" s="2">
        <v>42778.681388888886</v>
      </c>
      <c r="B1166" s="4">
        <f t="shared" si="217"/>
        <v>2017</v>
      </c>
      <c r="C1166" s="4">
        <f t="shared" si="218"/>
        <v>2</v>
      </c>
      <c r="D1166" s="4">
        <f t="shared" si="219"/>
        <v>12</v>
      </c>
      <c r="E1166" s="4">
        <f t="shared" si="220"/>
        <v>16</v>
      </c>
      <c r="F1166" s="4">
        <f t="shared" si="221"/>
        <v>21</v>
      </c>
      <c r="G1166" s="4">
        <f t="shared" si="222"/>
        <v>12</v>
      </c>
      <c r="H1166" s="5">
        <f t="shared" si="223"/>
        <v>2017</v>
      </c>
      <c r="I1166" s="5" t="str">
        <f t="shared" si="224"/>
        <v>02</v>
      </c>
      <c r="J1166" s="5">
        <f t="shared" si="225"/>
        <v>12</v>
      </c>
      <c r="K1166" s="5">
        <v>2017</v>
      </c>
      <c r="L1166" s="5" t="s">
        <v>1757</v>
      </c>
      <c r="M1166" s="5">
        <v>12</v>
      </c>
      <c r="N1166" s="5">
        <f t="shared" si="226"/>
        <v>16</v>
      </c>
      <c r="O1166" s="5">
        <f t="shared" si="227"/>
        <v>21</v>
      </c>
      <c r="P1166" s="5">
        <f t="shared" si="228"/>
        <v>12</v>
      </c>
      <c r="Q1166" s="6" t="s">
        <v>1170</v>
      </c>
      <c r="R1166">
        <v>-27.95</v>
      </c>
      <c r="S1166">
        <v>-71.239999999999995</v>
      </c>
      <c r="T1166">
        <v>34</v>
      </c>
      <c r="U1166">
        <v>5.0999999999999996</v>
      </c>
    </row>
    <row r="1167" spans="1:21" x14ac:dyDescent="0.25">
      <c r="A1167" s="2">
        <v>43016.525335648148</v>
      </c>
      <c r="B1167" s="4">
        <f t="shared" si="217"/>
        <v>2017</v>
      </c>
      <c r="C1167" s="4">
        <f t="shared" si="218"/>
        <v>10</v>
      </c>
      <c r="D1167" s="4">
        <f t="shared" si="219"/>
        <v>8</v>
      </c>
      <c r="E1167" s="4">
        <f t="shared" si="220"/>
        <v>12</v>
      </c>
      <c r="F1167" s="4">
        <f t="shared" si="221"/>
        <v>36</v>
      </c>
      <c r="G1167" s="4">
        <f t="shared" si="222"/>
        <v>29</v>
      </c>
      <c r="H1167" s="5">
        <f t="shared" si="223"/>
        <v>2017</v>
      </c>
      <c r="I1167" s="5">
        <f t="shared" si="224"/>
        <v>10</v>
      </c>
      <c r="J1167" s="5" t="str">
        <f t="shared" si="225"/>
        <v>08</v>
      </c>
      <c r="K1167" s="5">
        <v>2017</v>
      </c>
      <c r="L1167" s="5">
        <v>10</v>
      </c>
      <c r="M1167" s="5" t="s">
        <v>1758</v>
      </c>
      <c r="N1167" s="5">
        <f t="shared" si="226"/>
        <v>12</v>
      </c>
      <c r="O1167" s="5">
        <f t="shared" si="227"/>
        <v>36</v>
      </c>
      <c r="P1167" s="5">
        <f t="shared" si="228"/>
        <v>29</v>
      </c>
      <c r="Q1167" s="6" t="s">
        <v>1171</v>
      </c>
      <c r="R1167">
        <v>-20.39</v>
      </c>
      <c r="S1167">
        <v>-68.89</v>
      </c>
      <c r="T1167">
        <v>104</v>
      </c>
      <c r="U1167">
        <v>4</v>
      </c>
    </row>
    <row r="1168" spans="1:21" x14ac:dyDescent="0.25">
      <c r="A1168" s="2">
        <v>42760.382719907408</v>
      </c>
      <c r="B1168" s="4">
        <f t="shared" si="217"/>
        <v>2017</v>
      </c>
      <c r="C1168" s="4">
        <f t="shared" si="218"/>
        <v>1</v>
      </c>
      <c r="D1168" s="4">
        <f t="shared" si="219"/>
        <v>25</v>
      </c>
      <c r="E1168" s="4">
        <f t="shared" si="220"/>
        <v>9</v>
      </c>
      <c r="F1168" s="4">
        <f t="shared" si="221"/>
        <v>11</v>
      </c>
      <c r="G1168" s="4">
        <f t="shared" si="222"/>
        <v>7</v>
      </c>
      <c r="H1168" s="5">
        <f t="shared" si="223"/>
        <v>2017</v>
      </c>
      <c r="I1168" s="5" t="str">
        <f t="shared" si="224"/>
        <v>01</v>
      </c>
      <c r="J1168" s="5">
        <f t="shared" si="225"/>
        <v>25</v>
      </c>
      <c r="K1168" s="5">
        <v>2017</v>
      </c>
      <c r="L1168" s="5" t="s">
        <v>1754</v>
      </c>
      <c r="M1168" s="5">
        <v>25</v>
      </c>
      <c r="N1168" s="5" t="str">
        <f t="shared" si="226"/>
        <v>09</v>
      </c>
      <c r="O1168" s="5">
        <f t="shared" si="227"/>
        <v>11</v>
      </c>
      <c r="P1168" s="5" t="str">
        <f t="shared" si="228"/>
        <v>07</v>
      </c>
      <c r="Q1168" s="6" t="s">
        <v>1172</v>
      </c>
      <c r="R1168">
        <v>-21.23</v>
      </c>
      <c r="S1168">
        <v>-68.66</v>
      </c>
      <c r="T1168">
        <v>121</v>
      </c>
      <c r="U1168">
        <v>4</v>
      </c>
    </row>
    <row r="1169" spans="1:21" x14ac:dyDescent="0.25">
      <c r="A1169" s="2">
        <v>42747.375069444446</v>
      </c>
      <c r="B1169" s="4">
        <f t="shared" si="217"/>
        <v>2017</v>
      </c>
      <c r="C1169" s="4">
        <f t="shared" si="218"/>
        <v>1</v>
      </c>
      <c r="D1169" s="4">
        <f t="shared" si="219"/>
        <v>12</v>
      </c>
      <c r="E1169" s="4">
        <f t="shared" si="220"/>
        <v>9</v>
      </c>
      <c r="F1169" s="4">
        <f t="shared" si="221"/>
        <v>0</v>
      </c>
      <c r="G1169" s="4">
        <f t="shared" si="222"/>
        <v>6</v>
      </c>
      <c r="H1169" s="5">
        <f t="shared" si="223"/>
        <v>2017</v>
      </c>
      <c r="I1169" s="5" t="str">
        <f t="shared" si="224"/>
        <v>01</v>
      </c>
      <c r="J1169" s="5">
        <f t="shared" si="225"/>
        <v>12</v>
      </c>
      <c r="K1169" s="5">
        <v>2017</v>
      </c>
      <c r="L1169" s="5" t="s">
        <v>1754</v>
      </c>
      <c r="M1169" s="5">
        <v>12</v>
      </c>
      <c r="N1169" s="5" t="str">
        <f t="shared" si="226"/>
        <v>09</v>
      </c>
      <c r="O1169" s="5" t="str">
        <f t="shared" si="227"/>
        <v>00</v>
      </c>
      <c r="P1169" s="5" t="str">
        <f t="shared" si="228"/>
        <v>06</v>
      </c>
      <c r="Q1169" s="6" t="s">
        <v>1173</v>
      </c>
      <c r="R1169">
        <v>-18.079999999999998</v>
      </c>
      <c r="S1169">
        <v>-69.23</v>
      </c>
      <c r="T1169">
        <v>142</v>
      </c>
      <c r="U1169">
        <v>4.9000000000000004</v>
      </c>
    </row>
    <row r="1170" spans="1:21" x14ac:dyDescent="0.25">
      <c r="A1170" s="2">
        <v>42840.893506944441</v>
      </c>
      <c r="B1170" s="4">
        <f t="shared" si="217"/>
        <v>2017</v>
      </c>
      <c r="C1170" s="4">
        <f t="shared" si="218"/>
        <v>4</v>
      </c>
      <c r="D1170" s="4">
        <f t="shared" si="219"/>
        <v>15</v>
      </c>
      <c r="E1170" s="4">
        <f t="shared" si="220"/>
        <v>21</v>
      </c>
      <c r="F1170" s="4">
        <f t="shared" si="221"/>
        <v>26</v>
      </c>
      <c r="G1170" s="4">
        <f t="shared" si="222"/>
        <v>39</v>
      </c>
      <c r="H1170" s="5">
        <f t="shared" si="223"/>
        <v>2017</v>
      </c>
      <c r="I1170" s="5" t="str">
        <f t="shared" si="224"/>
        <v>04</v>
      </c>
      <c r="J1170" s="5">
        <f t="shared" si="225"/>
        <v>15</v>
      </c>
      <c r="K1170" s="5">
        <v>2017</v>
      </c>
      <c r="L1170" s="5" t="s">
        <v>1753</v>
      </c>
      <c r="M1170" s="5">
        <v>15</v>
      </c>
      <c r="N1170" s="5">
        <f t="shared" si="226"/>
        <v>21</v>
      </c>
      <c r="O1170" s="5">
        <f t="shared" si="227"/>
        <v>26</v>
      </c>
      <c r="P1170" s="5">
        <f t="shared" si="228"/>
        <v>39</v>
      </c>
      <c r="Q1170" s="6" t="s">
        <v>1174</v>
      </c>
      <c r="R1170">
        <v>-28.43</v>
      </c>
      <c r="S1170">
        <v>-71.31</v>
      </c>
      <c r="T1170">
        <v>44</v>
      </c>
      <c r="U1170">
        <v>4.3</v>
      </c>
    </row>
    <row r="1171" spans="1:21" x14ac:dyDescent="0.25">
      <c r="A1171" s="2">
        <v>42850.700416666667</v>
      </c>
      <c r="B1171" s="4">
        <f t="shared" si="217"/>
        <v>2017</v>
      </c>
      <c r="C1171" s="4">
        <f t="shared" si="218"/>
        <v>4</v>
      </c>
      <c r="D1171" s="4">
        <f t="shared" si="219"/>
        <v>25</v>
      </c>
      <c r="E1171" s="4">
        <f t="shared" si="220"/>
        <v>16</v>
      </c>
      <c r="F1171" s="4">
        <f t="shared" si="221"/>
        <v>48</v>
      </c>
      <c r="G1171" s="4">
        <f t="shared" si="222"/>
        <v>36</v>
      </c>
      <c r="H1171" s="5">
        <f t="shared" si="223"/>
        <v>2017</v>
      </c>
      <c r="I1171" s="5" t="str">
        <f t="shared" si="224"/>
        <v>04</v>
      </c>
      <c r="J1171" s="5">
        <f t="shared" si="225"/>
        <v>25</v>
      </c>
      <c r="K1171" s="5">
        <v>2017</v>
      </c>
      <c r="L1171" s="5" t="s">
        <v>1753</v>
      </c>
      <c r="M1171" s="5">
        <v>25</v>
      </c>
      <c r="N1171" s="5">
        <f t="shared" si="226"/>
        <v>16</v>
      </c>
      <c r="O1171" s="5">
        <f t="shared" si="227"/>
        <v>48</v>
      </c>
      <c r="P1171" s="5">
        <f t="shared" si="228"/>
        <v>36</v>
      </c>
      <c r="Q1171" s="6" t="s">
        <v>1175</v>
      </c>
      <c r="R1171">
        <v>-33.31</v>
      </c>
      <c r="S1171">
        <v>-72.010000000000005</v>
      </c>
      <c r="T1171">
        <v>18</v>
      </c>
      <c r="U1171">
        <v>4.2</v>
      </c>
    </row>
    <row r="1172" spans="1:21" x14ac:dyDescent="0.25">
      <c r="A1172" s="2">
        <v>42849.978402777779</v>
      </c>
      <c r="B1172" s="4">
        <f t="shared" si="217"/>
        <v>2017</v>
      </c>
      <c r="C1172" s="4">
        <f t="shared" si="218"/>
        <v>4</v>
      </c>
      <c r="D1172" s="4">
        <f t="shared" si="219"/>
        <v>24</v>
      </c>
      <c r="E1172" s="4">
        <f t="shared" si="220"/>
        <v>23</v>
      </c>
      <c r="F1172" s="4">
        <f t="shared" si="221"/>
        <v>28</v>
      </c>
      <c r="G1172" s="4">
        <f t="shared" si="222"/>
        <v>54</v>
      </c>
      <c r="H1172" s="5">
        <f t="shared" si="223"/>
        <v>2017</v>
      </c>
      <c r="I1172" s="5" t="str">
        <f t="shared" si="224"/>
        <v>04</v>
      </c>
      <c r="J1172" s="5">
        <f t="shared" si="225"/>
        <v>24</v>
      </c>
      <c r="K1172" s="5">
        <v>2017</v>
      </c>
      <c r="L1172" s="5" t="s">
        <v>1753</v>
      </c>
      <c r="M1172" s="5">
        <v>24</v>
      </c>
      <c r="N1172" s="5">
        <f t="shared" si="226"/>
        <v>23</v>
      </c>
      <c r="O1172" s="5">
        <f t="shared" si="227"/>
        <v>28</v>
      </c>
      <c r="P1172" s="5">
        <f t="shared" si="228"/>
        <v>54</v>
      </c>
      <c r="Q1172" s="6" t="s">
        <v>1176</v>
      </c>
      <c r="R1172">
        <v>-33.18</v>
      </c>
      <c r="S1172">
        <v>-71.819999999999993</v>
      </c>
      <c r="T1172">
        <v>32</v>
      </c>
      <c r="U1172">
        <v>4.3</v>
      </c>
    </row>
    <row r="1173" spans="1:21" x14ac:dyDescent="0.25">
      <c r="A1173" s="2">
        <v>42869.822511574072</v>
      </c>
      <c r="B1173" s="4">
        <f t="shared" si="217"/>
        <v>2017</v>
      </c>
      <c r="C1173" s="4">
        <f t="shared" si="218"/>
        <v>5</v>
      </c>
      <c r="D1173" s="4">
        <f t="shared" si="219"/>
        <v>14</v>
      </c>
      <c r="E1173" s="4">
        <f t="shared" si="220"/>
        <v>19</v>
      </c>
      <c r="F1173" s="4">
        <f t="shared" si="221"/>
        <v>44</v>
      </c>
      <c r="G1173" s="4">
        <f t="shared" si="222"/>
        <v>25</v>
      </c>
      <c r="H1173" s="5">
        <f t="shared" si="223"/>
        <v>2017</v>
      </c>
      <c r="I1173" s="5" t="str">
        <f t="shared" si="224"/>
        <v>05</v>
      </c>
      <c r="J1173" s="5">
        <f t="shared" si="225"/>
        <v>14</v>
      </c>
      <c r="K1173" s="5">
        <v>2017</v>
      </c>
      <c r="L1173" s="5" t="s">
        <v>1760</v>
      </c>
      <c r="M1173" s="5">
        <v>14</v>
      </c>
      <c r="N1173" s="5">
        <f t="shared" si="226"/>
        <v>19</v>
      </c>
      <c r="O1173" s="5">
        <f t="shared" si="227"/>
        <v>44</v>
      </c>
      <c r="P1173" s="5">
        <f t="shared" si="228"/>
        <v>25</v>
      </c>
      <c r="Q1173" s="6" t="s">
        <v>1177</v>
      </c>
      <c r="R1173">
        <v>-20.84</v>
      </c>
      <c r="S1173">
        <v>-68.73</v>
      </c>
      <c r="T1173">
        <v>115</v>
      </c>
      <c r="U1173">
        <v>5.9</v>
      </c>
    </row>
    <row r="1174" spans="1:21" x14ac:dyDescent="0.25">
      <c r="A1174" s="2">
        <v>42894.575601851851</v>
      </c>
      <c r="B1174" s="4">
        <f t="shared" si="217"/>
        <v>2017</v>
      </c>
      <c r="C1174" s="4">
        <f t="shared" si="218"/>
        <v>6</v>
      </c>
      <c r="D1174" s="4">
        <f t="shared" si="219"/>
        <v>8</v>
      </c>
      <c r="E1174" s="4">
        <f t="shared" si="220"/>
        <v>13</v>
      </c>
      <c r="F1174" s="4">
        <f t="shared" si="221"/>
        <v>48</v>
      </c>
      <c r="G1174" s="4">
        <f t="shared" si="222"/>
        <v>52</v>
      </c>
      <c r="H1174" s="5">
        <f t="shared" si="223"/>
        <v>2017</v>
      </c>
      <c r="I1174" s="5" t="str">
        <f t="shared" si="224"/>
        <v>06</v>
      </c>
      <c r="J1174" s="5" t="str">
        <f t="shared" si="225"/>
        <v>08</v>
      </c>
      <c r="K1174" s="5">
        <v>2017</v>
      </c>
      <c r="L1174" s="5" t="s">
        <v>1755</v>
      </c>
      <c r="M1174" s="5" t="s">
        <v>1758</v>
      </c>
      <c r="N1174" s="5">
        <f t="shared" si="226"/>
        <v>13</v>
      </c>
      <c r="O1174" s="5">
        <f t="shared" si="227"/>
        <v>48</v>
      </c>
      <c r="P1174" s="5">
        <f t="shared" si="228"/>
        <v>52</v>
      </c>
      <c r="Q1174" s="6" t="s">
        <v>1178</v>
      </c>
      <c r="R1174">
        <v>-22.09</v>
      </c>
      <c r="S1174">
        <v>-70.11</v>
      </c>
      <c r="T1174">
        <v>67</v>
      </c>
      <c r="U1174">
        <v>5</v>
      </c>
    </row>
    <row r="1175" spans="1:21" x14ac:dyDescent="0.25">
      <c r="A1175" s="2">
        <v>42763.060752314814</v>
      </c>
      <c r="B1175" s="4">
        <f t="shared" si="217"/>
        <v>2017</v>
      </c>
      <c r="C1175" s="4">
        <f t="shared" si="218"/>
        <v>1</v>
      </c>
      <c r="D1175" s="4">
        <f t="shared" si="219"/>
        <v>28</v>
      </c>
      <c r="E1175" s="4">
        <f t="shared" si="220"/>
        <v>1</v>
      </c>
      <c r="F1175" s="4">
        <f t="shared" si="221"/>
        <v>27</v>
      </c>
      <c r="G1175" s="4">
        <f t="shared" si="222"/>
        <v>29</v>
      </c>
      <c r="H1175" s="5">
        <f t="shared" si="223"/>
        <v>2017</v>
      </c>
      <c r="I1175" s="5" t="str">
        <f t="shared" si="224"/>
        <v>01</v>
      </c>
      <c r="J1175" s="5">
        <f t="shared" si="225"/>
        <v>28</v>
      </c>
      <c r="K1175" s="5">
        <v>2017</v>
      </c>
      <c r="L1175" s="5" t="s">
        <v>1754</v>
      </c>
      <c r="M1175" s="5">
        <v>28</v>
      </c>
      <c r="N1175" s="5" t="str">
        <f t="shared" si="226"/>
        <v>01</v>
      </c>
      <c r="O1175" s="5">
        <f t="shared" si="227"/>
        <v>27</v>
      </c>
      <c r="P1175" s="5">
        <f t="shared" si="228"/>
        <v>29</v>
      </c>
      <c r="Q1175" s="6" t="s">
        <v>1179</v>
      </c>
      <c r="R1175">
        <v>-19.95</v>
      </c>
      <c r="S1175">
        <v>-70.010000000000005</v>
      </c>
      <c r="T1175">
        <v>54</v>
      </c>
      <c r="U1175">
        <v>5</v>
      </c>
    </row>
    <row r="1176" spans="1:21" x14ac:dyDescent="0.25">
      <c r="A1176" s="2">
        <v>42920.670717592591</v>
      </c>
      <c r="B1176" s="4">
        <f t="shared" si="217"/>
        <v>2017</v>
      </c>
      <c r="C1176" s="4">
        <f t="shared" si="218"/>
        <v>7</v>
      </c>
      <c r="D1176" s="4">
        <f t="shared" si="219"/>
        <v>4</v>
      </c>
      <c r="E1176" s="4">
        <f t="shared" si="220"/>
        <v>16</v>
      </c>
      <c r="F1176" s="4">
        <f t="shared" si="221"/>
        <v>5</v>
      </c>
      <c r="G1176" s="4">
        <f t="shared" si="222"/>
        <v>50</v>
      </c>
      <c r="H1176" s="5">
        <f t="shared" si="223"/>
        <v>2017</v>
      </c>
      <c r="I1176" s="5" t="str">
        <f t="shared" si="224"/>
        <v>07</v>
      </c>
      <c r="J1176" s="5" t="str">
        <f t="shared" si="225"/>
        <v>04</v>
      </c>
      <c r="K1176" s="5">
        <v>2017</v>
      </c>
      <c r="L1176" s="5" t="s">
        <v>1756</v>
      </c>
      <c r="M1176" s="5" t="s">
        <v>1753</v>
      </c>
      <c r="N1176" s="5">
        <f t="shared" si="226"/>
        <v>16</v>
      </c>
      <c r="O1176" s="5" t="str">
        <f t="shared" si="227"/>
        <v>05</v>
      </c>
      <c r="P1176" s="5">
        <f t="shared" si="228"/>
        <v>50</v>
      </c>
      <c r="Q1176" s="6" t="s">
        <v>1180</v>
      </c>
      <c r="R1176">
        <v>-35.57</v>
      </c>
      <c r="S1176">
        <v>-73.94</v>
      </c>
      <c r="T1176">
        <v>15</v>
      </c>
      <c r="U1176">
        <v>5.0999999999999996</v>
      </c>
    </row>
    <row r="1177" spans="1:21" x14ac:dyDescent="0.25">
      <c r="A1177" s="2">
        <v>42850.064756944441</v>
      </c>
      <c r="B1177" s="4">
        <f t="shared" si="217"/>
        <v>2017</v>
      </c>
      <c r="C1177" s="4">
        <f t="shared" si="218"/>
        <v>4</v>
      </c>
      <c r="D1177" s="4">
        <f t="shared" si="219"/>
        <v>25</v>
      </c>
      <c r="E1177" s="4">
        <f t="shared" si="220"/>
        <v>1</v>
      </c>
      <c r="F1177" s="4">
        <f t="shared" si="221"/>
        <v>33</v>
      </c>
      <c r="G1177" s="4">
        <f t="shared" si="222"/>
        <v>15</v>
      </c>
      <c r="H1177" s="5">
        <f t="shared" si="223"/>
        <v>2017</v>
      </c>
      <c r="I1177" s="5" t="str">
        <f t="shared" si="224"/>
        <v>04</v>
      </c>
      <c r="J1177" s="5">
        <f t="shared" si="225"/>
        <v>25</v>
      </c>
      <c r="K1177" s="5">
        <v>2017</v>
      </c>
      <c r="L1177" s="5" t="s">
        <v>1753</v>
      </c>
      <c r="M1177" s="5">
        <v>25</v>
      </c>
      <c r="N1177" s="5" t="str">
        <f t="shared" si="226"/>
        <v>01</v>
      </c>
      <c r="O1177" s="5">
        <f t="shared" si="227"/>
        <v>33</v>
      </c>
      <c r="P1177" s="5">
        <f t="shared" si="228"/>
        <v>15</v>
      </c>
      <c r="Q1177" s="6" t="s">
        <v>1181</v>
      </c>
      <c r="R1177">
        <v>-33.159999999999997</v>
      </c>
      <c r="S1177">
        <v>-72.040000000000006</v>
      </c>
      <c r="T1177">
        <v>25</v>
      </c>
      <c r="U1177">
        <v>4.5</v>
      </c>
    </row>
    <row r="1178" spans="1:21" x14ac:dyDescent="0.25">
      <c r="A1178" s="2">
        <v>42890.608993055554</v>
      </c>
      <c r="B1178" s="4">
        <f t="shared" si="217"/>
        <v>2017</v>
      </c>
      <c r="C1178" s="4">
        <f t="shared" si="218"/>
        <v>6</v>
      </c>
      <c r="D1178" s="4">
        <f t="shared" si="219"/>
        <v>4</v>
      </c>
      <c r="E1178" s="4">
        <f t="shared" si="220"/>
        <v>14</v>
      </c>
      <c r="F1178" s="4">
        <f t="shared" si="221"/>
        <v>36</v>
      </c>
      <c r="G1178" s="4">
        <f t="shared" si="222"/>
        <v>57</v>
      </c>
      <c r="H1178" s="5">
        <f t="shared" si="223"/>
        <v>2017</v>
      </c>
      <c r="I1178" s="5" t="str">
        <f t="shared" si="224"/>
        <v>06</v>
      </c>
      <c r="J1178" s="5" t="str">
        <f t="shared" si="225"/>
        <v>04</v>
      </c>
      <c r="K1178" s="5">
        <v>2017</v>
      </c>
      <c r="L1178" s="5" t="s">
        <v>1755</v>
      </c>
      <c r="M1178" s="5" t="s">
        <v>1753</v>
      </c>
      <c r="N1178" s="5">
        <f t="shared" si="226"/>
        <v>14</v>
      </c>
      <c r="O1178" s="5">
        <f t="shared" si="227"/>
        <v>36</v>
      </c>
      <c r="P1178" s="5">
        <f t="shared" si="228"/>
        <v>57</v>
      </c>
      <c r="Q1178" s="6" t="s">
        <v>1182</v>
      </c>
      <c r="R1178">
        <v>-19.54</v>
      </c>
      <c r="S1178">
        <v>-70.09</v>
      </c>
      <c r="T1178">
        <v>53</v>
      </c>
      <c r="U1178">
        <v>4.5</v>
      </c>
    </row>
    <row r="1179" spans="1:21" x14ac:dyDescent="0.25">
      <c r="A1179" s="2">
        <v>42855.400034722225</v>
      </c>
      <c r="B1179" s="4">
        <f t="shared" si="217"/>
        <v>2017</v>
      </c>
      <c r="C1179" s="4">
        <f t="shared" si="218"/>
        <v>4</v>
      </c>
      <c r="D1179" s="4">
        <f t="shared" si="219"/>
        <v>30</v>
      </c>
      <c r="E1179" s="4">
        <f t="shared" si="220"/>
        <v>9</v>
      </c>
      <c r="F1179" s="4">
        <f t="shared" si="221"/>
        <v>36</v>
      </c>
      <c r="G1179" s="4">
        <f t="shared" si="222"/>
        <v>3</v>
      </c>
      <c r="H1179" s="5">
        <f t="shared" si="223"/>
        <v>2017</v>
      </c>
      <c r="I1179" s="5" t="str">
        <f t="shared" si="224"/>
        <v>04</v>
      </c>
      <c r="J1179" s="5">
        <f t="shared" si="225"/>
        <v>30</v>
      </c>
      <c r="K1179" s="5">
        <v>2017</v>
      </c>
      <c r="L1179" s="5" t="s">
        <v>1753</v>
      </c>
      <c r="M1179" s="5">
        <v>30</v>
      </c>
      <c r="N1179" s="5" t="str">
        <f t="shared" si="226"/>
        <v>09</v>
      </c>
      <c r="O1179" s="5">
        <f t="shared" si="227"/>
        <v>36</v>
      </c>
      <c r="P1179" s="5" t="str">
        <f t="shared" si="228"/>
        <v>03</v>
      </c>
      <c r="Q1179" s="6" t="s">
        <v>1183</v>
      </c>
      <c r="R1179">
        <v>-19.989999999999998</v>
      </c>
      <c r="S1179">
        <v>-70.97</v>
      </c>
      <c r="T1179">
        <v>36</v>
      </c>
      <c r="U1179">
        <v>4.8</v>
      </c>
    </row>
    <row r="1180" spans="1:21" x14ac:dyDescent="0.25">
      <c r="A1180" s="2">
        <v>42784.50712962963</v>
      </c>
      <c r="B1180" s="4">
        <f t="shared" si="217"/>
        <v>2017</v>
      </c>
      <c r="C1180" s="4">
        <f t="shared" si="218"/>
        <v>2</v>
      </c>
      <c r="D1180" s="4">
        <f t="shared" si="219"/>
        <v>18</v>
      </c>
      <c r="E1180" s="4">
        <f t="shared" si="220"/>
        <v>12</v>
      </c>
      <c r="F1180" s="4">
        <f t="shared" si="221"/>
        <v>10</v>
      </c>
      <c r="G1180" s="4">
        <f t="shared" si="222"/>
        <v>16</v>
      </c>
      <c r="H1180" s="5">
        <f t="shared" si="223"/>
        <v>2017</v>
      </c>
      <c r="I1180" s="5" t="str">
        <f t="shared" si="224"/>
        <v>02</v>
      </c>
      <c r="J1180" s="5">
        <f t="shared" si="225"/>
        <v>18</v>
      </c>
      <c r="K1180" s="5">
        <v>2017</v>
      </c>
      <c r="L1180" s="5" t="s">
        <v>1757</v>
      </c>
      <c r="M1180" s="5">
        <v>18</v>
      </c>
      <c r="N1180" s="5">
        <f t="shared" si="226"/>
        <v>12</v>
      </c>
      <c r="O1180" s="5">
        <f t="shared" si="227"/>
        <v>10</v>
      </c>
      <c r="P1180" s="5">
        <f t="shared" si="228"/>
        <v>16</v>
      </c>
      <c r="Q1180" s="6" t="s">
        <v>1184</v>
      </c>
      <c r="R1180">
        <v>-23.91</v>
      </c>
      <c r="S1180">
        <v>-67.260000000000005</v>
      </c>
      <c r="T1180">
        <v>266</v>
      </c>
      <c r="U1180">
        <v>6.5</v>
      </c>
    </row>
    <row r="1181" spans="1:21" x14ac:dyDescent="0.25">
      <c r="A1181" s="2">
        <v>42969.49728009259</v>
      </c>
      <c r="B1181" s="4">
        <f t="shared" si="217"/>
        <v>2017</v>
      </c>
      <c r="C1181" s="4">
        <f t="shared" si="218"/>
        <v>8</v>
      </c>
      <c r="D1181" s="4">
        <f t="shared" si="219"/>
        <v>22</v>
      </c>
      <c r="E1181" s="4">
        <f t="shared" si="220"/>
        <v>11</v>
      </c>
      <c r="F1181" s="4">
        <f t="shared" si="221"/>
        <v>56</v>
      </c>
      <c r="G1181" s="4">
        <f t="shared" si="222"/>
        <v>5</v>
      </c>
      <c r="H1181" s="5">
        <f t="shared" si="223"/>
        <v>2017</v>
      </c>
      <c r="I1181" s="5" t="str">
        <f t="shared" si="224"/>
        <v>08</v>
      </c>
      <c r="J1181" s="5">
        <f t="shared" si="225"/>
        <v>22</v>
      </c>
      <c r="K1181" s="5">
        <v>2017</v>
      </c>
      <c r="L1181" s="5" t="s">
        <v>1758</v>
      </c>
      <c r="M1181" s="5">
        <v>22</v>
      </c>
      <c r="N1181" s="5">
        <f t="shared" si="226"/>
        <v>11</v>
      </c>
      <c r="O1181" s="5">
        <f t="shared" si="227"/>
        <v>56</v>
      </c>
      <c r="P1181" s="5" t="str">
        <f t="shared" si="228"/>
        <v>05</v>
      </c>
      <c r="Q1181" s="6" t="s">
        <v>1185</v>
      </c>
      <c r="R1181">
        <v>-19.97</v>
      </c>
      <c r="S1181">
        <v>-70.11</v>
      </c>
      <c r="T1181">
        <v>47</v>
      </c>
      <c r="U1181">
        <v>4</v>
      </c>
    </row>
    <row r="1182" spans="1:21" x14ac:dyDescent="0.25">
      <c r="A1182" s="2">
        <v>42761.995636574073</v>
      </c>
      <c r="B1182" s="4">
        <f t="shared" si="217"/>
        <v>2017</v>
      </c>
      <c r="C1182" s="4">
        <f t="shared" si="218"/>
        <v>1</v>
      </c>
      <c r="D1182" s="4">
        <f t="shared" si="219"/>
        <v>26</v>
      </c>
      <c r="E1182" s="4">
        <f t="shared" si="220"/>
        <v>23</v>
      </c>
      <c r="F1182" s="4">
        <f t="shared" si="221"/>
        <v>53</v>
      </c>
      <c r="G1182" s="4">
        <f t="shared" si="222"/>
        <v>43</v>
      </c>
      <c r="H1182" s="5">
        <f t="shared" si="223"/>
        <v>2017</v>
      </c>
      <c r="I1182" s="5" t="str">
        <f t="shared" si="224"/>
        <v>01</v>
      </c>
      <c r="J1182" s="5">
        <f t="shared" si="225"/>
        <v>26</v>
      </c>
      <c r="K1182" s="5">
        <v>2017</v>
      </c>
      <c r="L1182" s="5" t="s">
        <v>1754</v>
      </c>
      <c r="M1182" s="5">
        <v>26</v>
      </c>
      <c r="N1182" s="5">
        <f t="shared" si="226"/>
        <v>23</v>
      </c>
      <c r="O1182" s="5">
        <f t="shared" si="227"/>
        <v>53</v>
      </c>
      <c r="P1182" s="5">
        <f t="shared" si="228"/>
        <v>43</v>
      </c>
      <c r="Q1182" s="6" t="s">
        <v>1186</v>
      </c>
      <c r="R1182">
        <v>-20.32</v>
      </c>
      <c r="S1182">
        <v>-68.989999999999995</v>
      </c>
      <c r="T1182">
        <v>107</v>
      </c>
      <c r="U1182">
        <v>4.3</v>
      </c>
    </row>
    <row r="1183" spans="1:21" x14ac:dyDescent="0.25">
      <c r="A1183" s="2">
        <v>42928.380740740744</v>
      </c>
      <c r="B1183" s="4">
        <f t="shared" si="217"/>
        <v>2017</v>
      </c>
      <c r="C1183" s="4">
        <f t="shared" si="218"/>
        <v>7</v>
      </c>
      <c r="D1183" s="4">
        <f t="shared" si="219"/>
        <v>12</v>
      </c>
      <c r="E1183" s="4">
        <f t="shared" si="220"/>
        <v>9</v>
      </c>
      <c r="F1183" s="4">
        <f t="shared" si="221"/>
        <v>8</v>
      </c>
      <c r="G1183" s="4">
        <f t="shared" si="222"/>
        <v>16</v>
      </c>
      <c r="H1183" s="5">
        <f t="shared" si="223"/>
        <v>2017</v>
      </c>
      <c r="I1183" s="5" t="str">
        <f t="shared" si="224"/>
        <v>07</v>
      </c>
      <c r="J1183" s="5">
        <f t="shared" si="225"/>
        <v>12</v>
      </c>
      <c r="K1183" s="5">
        <v>2017</v>
      </c>
      <c r="L1183" s="5" t="s">
        <v>1756</v>
      </c>
      <c r="M1183" s="5">
        <v>12</v>
      </c>
      <c r="N1183" s="5" t="str">
        <f t="shared" si="226"/>
        <v>09</v>
      </c>
      <c r="O1183" s="5" t="str">
        <f t="shared" si="227"/>
        <v>08</v>
      </c>
      <c r="P1183" s="5">
        <f t="shared" si="228"/>
        <v>16</v>
      </c>
      <c r="Q1183" s="6" t="s">
        <v>1187</v>
      </c>
      <c r="R1183">
        <v>-35.299999999999997</v>
      </c>
      <c r="S1183">
        <v>-73.38</v>
      </c>
      <c r="T1183">
        <v>22</v>
      </c>
      <c r="U1183">
        <v>5.0999999999999996</v>
      </c>
    </row>
    <row r="1184" spans="1:21" x14ac:dyDescent="0.25">
      <c r="A1184" s="2">
        <v>42851.915972222225</v>
      </c>
      <c r="B1184" s="4">
        <f t="shared" si="217"/>
        <v>2017</v>
      </c>
      <c r="C1184" s="4">
        <f t="shared" si="218"/>
        <v>4</v>
      </c>
      <c r="D1184" s="4">
        <f t="shared" si="219"/>
        <v>26</v>
      </c>
      <c r="E1184" s="4">
        <f t="shared" si="220"/>
        <v>21</v>
      </c>
      <c r="F1184" s="4">
        <f t="shared" si="221"/>
        <v>59</v>
      </c>
      <c r="G1184" s="4">
        <f t="shared" si="222"/>
        <v>0</v>
      </c>
      <c r="H1184" s="5">
        <f t="shared" si="223"/>
        <v>2017</v>
      </c>
      <c r="I1184" s="5" t="str">
        <f t="shared" si="224"/>
        <v>04</v>
      </c>
      <c r="J1184" s="5">
        <f t="shared" si="225"/>
        <v>26</v>
      </c>
      <c r="K1184" s="5">
        <v>2017</v>
      </c>
      <c r="L1184" s="5" t="s">
        <v>1753</v>
      </c>
      <c r="M1184" s="5">
        <v>26</v>
      </c>
      <c r="N1184" s="5">
        <f t="shared" si="226"/>
        <v>21</v>
      </c>
      <c r="O1184" s="5">
        <f t="shared" si="227"/>
        <v>59</v>
      </c>
      <c r="P1184" s="5" t="str">
        <f t="shared" si="228"/>
        <v>00</v>
      </c>
      <c r="Q1184" s="6" t="s">
        <v>1188</v>
      </c>
      <c r="R1184">
        <v>-20.95</v>
      </c>
      <c r="S1184">
        <v>-69.040000000000006</v>
      </c>
      <c r="T1184">
        <v>103</v>
      </c>
      <c r="U1184">
        <v>4.3</v>
      </c>
    </row>
    <row r="1185" spans="1:21" x14ac:dyDescent="0.25">
      <c r="A1185" s="2">
        <v>42853.648263888892</v>
      </c>
      <c r="B1185" s="4">
        <f t="shared" si="217"/>
        <v>2017</v>
      </c>
      <c r="C1185" s="4">
        <f t="shared" si="218"/>
        <v>4</v>
      </c>
      <c r="D1185" s="4">
        <f t="shared" si="219"/>
        <v>28</v>
      </c>
      <c r="E1185" s="4">
        <f t="shared" si="220"/>
        <v>15</v>
      </c>
      <c r="F1185" s="4">
        <f t="shared" si="221"/>
        <v>33</v>
      </c>
      <c r="G1185" s="4">
        <f t="shared" si="222"/>
        <v>30</v>
      </c>
      <c r="H1185" s="5">
        <f t="shared" si="223"/>
        <v>2017</v>
      </c>
      <c r="I1185" s="5" t="str">
        <f t="shared" si="224"/>
        <v>04</v>
      </c>
      <c r="J1185" s="5">
        <f t="shared" si="225"/>
        <v>28</v>
      </c>
      <c r="K1185" s="5">
        <v>2017</v>
      </c>
      <c r="L1185" s="5" t="s">
        <v>1753</v>
      </c>
      <c r="M1185" s="5">
        <v>28</v>
      </c>
      <c r="N1185" s="5">
        <f t="shared" si="226"/>
        <v>15</v>
      </c>
      <c r="O1185" s="5">
        <f t="shared" si="227"/>
        <v>33</v>
      </c>
      <c r="P1185" s="5">
        <f t="shared" si="228"/>
        <v>30</v>
      </c>
      <c r="Q1185" s="6" t="s">
        <v>1189</v>
      </c>
      <c r="R1185">
        <v>-33.32</v>
      </c>
      <c r="S1185">
        <v>-71.959999999999994</v>
      </c>
      <c r="T1185">
        <v>24</v>
      </c>
      <c r="U1185">
        <v>4.7</v>
      </c>
    </row>
    <row r="1186" spans="1:21" x14ac:dyDescent="0.25">
      <c r="A1186" s="2">
        <v>42854.073622685188</v>
      </c>
      <c r="B1186" s="4">
        <f t="shared" si="217"/>
        <v>2017</v>
      </c>
      <c r="C1186" s="4">
        <f t="shared" si="218"/>
        <v>4</v>
      </c>
      <c r="D1186" s="4">
        <f t="shared" si="219"/>
        <v>29</v>
      </c>
      <c r="E1186" s="4">
        <f t="shared" si="220"/>
        <v>1</v>
      </c>
      <c r="F1186" s="4">
        <f t="shared" si="221"/>
        <v>46</v>
      </c>
      <c r="G1186" s="4">
        <f t="shared" si="222"/>
        <v>1</v>
      </c>
      <c r="H1186" s="5">
        <f t="shared" si="223"/>
        <v>2017</v>
      </c>
      <c r="I1186" s="5" t="str">
        <f t="shared" si="224"/>
        <v>04</v>
      </c>
      <c r="J1186" s="5">
        <f t="shared" si="225"/>
        <v>29</v>
      </c>
      <c r="K1186" s="5">
        <v>2017</v>
      </c>
      <c r="L1186" s="5" t="s">
        <v>1753</v>
      </c>
      <c r="M1186" s="5">
        <v>29</v>
      </c>
      <c r="N1186" s="5" t="str">
        <f t="shared" si="226"/>
        <v>01</v>
      </c>
      <c r="O1186" s="5">
        <f t="shared" si="227"/>
        <v>46</v>
      </c>
      <c r="P1186" s="5" t="str">
        <f t="shared" si="228"/>
        <v>01</v>
      </c>
      <c r="Q1186" s="6" t="s">
        <v>1190</v>
      </c>
      <c r="R1186">
        <v>-33.229999999999997</v>
      </c>
      <c r="S1186">
        <v>-71.98</v>
      </c>
      <c r="T1186">
        <v>26</v>
      </c>
      <c r="U1186">
        <v>4.7</v>
      </c>
    </row>
    <row r="1187" spans="1:21" x14ac:dyDescent="0.25">
      <c r="A1187" s="2">
        <v>42926.349097222221</v>
      </c>
      <c r="B1187" s="4">
        <f t="shared" si="217"/>
        <v>2017</v>
      </c>
      <c r="C1187" s="4">
        <f t="shared" si="218"/>
        <v>7</v>
      </c>
      <c r="D1187" s="4">
        <f t="shared" si="219"/>
        <v>10</v>
      </c>
      <c r="E1187" s="4">
        <f t="shared" si="220"/>
        <v>8</v>
      </c>
      <c r="F1187" s="4">
        <f t="shared" si="221"/>
        <v>22</v>
      </c>
      <c r="G1187" s="4">
        <f t="shared" si="222"/>
        <v>42</v>
      </c>
      <c r="H1187" s="5">
        <f t="shared" si="223"/>
        <v>2017</v>
      </c>
      <c r="I1187" s="5" t="str">
        <f t="shared" si="224"/>
        <v>07</v>
      </c>
      <c r="J1187" s="5">
        <f t="shared" si="225"/>
        <v>10</v>
      </c>
      <c r="K1187" s="5">
        <v>2017</v>
      </c>
      <c r="L1187" s="5" t="s">
        <v>1756</v>
      </c>
      <c r="M1187" s="5">
        <v>10</v>
      </c>
      <c r="N1187" s="5" t="str">
        <f t="shared" si="226"/>
        <v>08</v>
      </c>
      <c r="O1187" s="5">
        <f t="shared" si="227"/>
        <v>22</v>
      </c>
      <c r="P1187" s="5">
        <f t="shared" si="228"/>
        <v>42</v>
      </c>
      <c r="Q1187" s="6" t="s">
        <v>1191</v>
      </c>
      <c r="R1187">
        <v>-32.69</v>
      </c>
      <c r="S1187">
        <v>-71.790000000000006</v>
      </c>
      <c r="T1187">
        <v>36</v>
      </c>
      <c r="U1187">
        <v>4</v>
      </c>
    </row>
    <row r="1188" spans="1:21" x14ac:dyDescent="0.25">
      <c r="A1188" s="2">
        <v>42819.291238425925</v>
      </c>
      <c r="B1188" s="4">
        <f t="shared" si="217"/>
        <v>2017</v>
      </c>
      <c r="C1188" s="4">
        <f t="shared" si="218"/>
        <v>3</v>
      </c>
      <c r="D1188" s="4">
        <f t="shared" si="219"/>
        <v>25</v>
      </c>
      <c r="E1188" s="4">
        <f t="shared" si="220"/>
        <v>6</v>
      </c>
      <c r="F1188" s="4">
        <f t="shared" si="221"/>
        <v>59</v>
      </c>
      <c r="G1188" s="4">
        <f t="shared" si="222"/>
        <v>23</v>
      </c>
      <c r="H1188" s="5">
        <f t="shared" si="223"/>
        <v>2017</v>
      </c>
      <c r="I1188" s="5" t="str">
        <f t="shared" si="224"/>
        <v>03</v>
      </c>
      <c r="J1188" s="5">
        <f t="shared" si="225"/>
        <v>25</v>
      </c>
      <c r="K1188" s="5">
        <v>2017</v>
      </c>
      <c r="L1188" s="5" t="s">
        <v>1752</v>
      </c>
      <c r="M1188" s="5">
        <v>25</v>
      </c>
      <c r="N1188" s="5" t="str">
        <f t="shared" si="226"/>
        <v>06</v>
      </c>
      <c r="O1188" s="5">
        <f t="shared" si="227"/>
        <v>59</v>
      </c>
      <c r="P1188" s="5">
        <f t="shared" si="228"/>
        <v>23</v>
      </c>
      <c r="Q1188" s="6" t="s">
        <v>1192</v>
      </c>
      <c r="R1188">
        <v>-19.850000000000001</v>
      </c>
      <c r="S1188">
        <v>-69</v>
      </c>
      <c r="T1188">
        <v>109</v>
      </c>
      <c r="U1188">
        <v>5</v>
      </c>
    </row>
    <row r="1189" spans="1:21" x14ac:dyDescent="0.25">
      <c r="A1189" s="2">
        <v>42850.509293981479</v>
      </c>
      <c r="B1189" s="4">
        <f t="shared" si="217"/>
        <v>2017</v>
      </c>
      <c r="C1189" s="4">
        <f t="shared" si="218"/>
        <v>4</v>
      </c>
      <c r="D1189" s="4">
        <f t="shared" si="219"/>
        <v>25</v>
      </c>
      <c r="E1189" s="4">
        <f t="shared" si="220"/>
        <v>12</v>
      </c>
      <c r="F1189" s="4">
        <f t="shared" si="221"/>
        <v>13</v>
      </c>
      <c r="G1189" s="4">
        <f t="shared" si="222"/>
        <v>23</v>
      </c>
      <c r="H1189" s="5">
        <f t="shared" si="223"/>
        <v>2017</v>
      </c>
      <c r="I1189" s="5" t="str">
        <f t="shared" si="224"/>
        <v>04</v>
      </c>
      <c r="J1189" s="5">
        <f t="shared" si="225"/>
        <v>25</v>
      </c>
      <c r="K1189" s="5">
        <v>2017</v>
      </c>
      <c r="L1189" s="5" t="s">
        <v>1753</v>
      </c>
      <c r="M1189" s="5">
        <v>25</v>
      </c>
      <c r="N1189" s="5">
        <f t="shared" si="226"/>
        <v>12</v>
      </c>
      <c r="O1189" s="5">
        <f t="shared" si="227"/>
        <v>13</v>
      </c>
      <c r="P1189" s="5">
        <f t="shared" si="228"/>
        <v>23</v>
      </c>
      <c r="Q1189" s="6" t="s">
        <v>1193</v>
      </c>
      <c r="R1189">
        <v>-33.119999999999997</v>
      </c>
      <c r="S1189">
        <v>-72.209999999999994</v>
      </c>
      <c r="T1189">
        <v>31</v>
      </c>
      <c r="U1189">
        <v>4.7</v>
      </c>
    </row>
    <row r="1190" spans="1:21" x14ac:dyDescent="0.25">
      <c r="A1190" s="2">
        <v>42853.76971064815</v>
      </c>
      <c r="B1190" s="4">
        <f t="shared" si="217"/>
        <v>2017</v>
      </c>
      <c r="C1190" s="4">
        <f t="shared" si="218"/>
        <v>4</v>
      </c>
      <c r="D1190" s="4">
        <f t="shared" si="219"/>
        <v>28</v>
      </c>
      <c r="E1190" s="4">
        <f t="shared" si="220"/>
        <v>18</v>
      </c>
      <c r="F1190" s="4">
        <f t="shared" si="221"/>
        <v>28</v>
      </c>
      <c r="G1190" s="4">
        <f t="shared" si="222"/>
        <v>23</v>
      </c>
      <c r="H1190" s="5">
        <f t="shared" si="223"/>
        <v>2017</v>
      </c>
      <c r="I1190" s="5" t="str">
        <f t="shared" si="224"/>
        <v>04</v>
      </c>
      <c r="J1190" s="5">
        <f t="shared" si="225"/>
        <v>28</v>
      </c>
      <c r="K1190" s="5">
        <v>2017</v>
      </c>
      <c r="L1190" s="5" t="s">
        <v>1753</v>
      </c>
      <c r="M1190" s="5">
        <v>28</v>
      </c>
      <c r="N1190" s="5">
        <f t="shared" si="226"/>
        <v>18</v>
      </c>
      <c r="O1190" s="5">
        <f t="shared" si="227"/>
        <v>28</v>
      </c>
      <c r="P1190" s="5">
        <f t="shared" si="228"/>
        <v>23</v>
      </c>
      <c r="Q1190" s="6" t="s">
        <v>1194</v>
      </c>
      <c r="R1190">
        <v>-33.28</v>
      </c>
      <c r="S1190">
        <v>-71.959999999999994</v>
      </c>
      <c r="T1190">
        <v>24</v>
      </c>
      <c r="U1190">
        <v>4.2</v>
      </c>
    </row>
    <row r="1191" spans="1:21" x14ac:dyDescent="0.25">
      <c r="A1191" s="2">
        <v>42869.481192129628</v>
      </c>
      <c r="B1191" s="4">
        <f t="shared" si="217"/>
        <v>2017</v>
      </c>
      <c r="C1191" s="4">
        <f t="shared" si="218"/>
        <v>5</v>
      </c>
      <c r="D1191" s="4">
        <f t="shared" si="219"/>
        <v>14</v>
      </c>
      <c r="E1191" s="4">
        <f t="shared" si="220"/>
        <v>11</v>
      </c>
      <c r="F1191" s="4">
        <f t="shared" si="221"/>
        <v>32</v>
      </c>
      <c r="G1191" s="4">
        <f t="shared" si="222"/>
        <v>55</v>
      </c>
      <c r="H1191" s="5">
        <f t="shared" si="223"/>
        <v>2017</v>
      </c>
      <c r="I1191" s="5" t="str">
        <f t="shared" si="224"/>
        <v>05</v>
      </c>
      <c r="J1191" s="5">
        <f t="shared" si="225"/>
        <v>14</v>
      </c>
      <c r="K1191" s="5">
        <v>2017</v>
      </c>
      <c r="L1191" s="5" t="s">
        <v>1760</v>
      </c>
      <c r="M1191" s="5">
        <v>14</v>
      </c>
      <c r="N1191" s="5">
        <f t="shared" si="226"/>
        <v>11</v>
      </c>
      <c r="O1191" s="5">
        <f t="shared" si="227"/>
        <v>32</v>
      </c>
      <c r="P1191" s="5">
        <f t="shared" si="228"/>
        <v>55</v>
      </c>
      <c r="Q1191" s="6" t="s">
        <v>1195</v>
      </c>
      <c r="R1191">
        <v>-33.130000000000003</v>
      </c>
      <c r="S1191">
        <v>-71.62</v>
      </c>
      <c r="T1191">
        <v>29</v>
      </c>
      <c r="U1191">
        <v>4</v>
      </c>
    </row>
    <row r="1192" spans="1:21" x14ac:dyDescent="0.25">
      <c r="A1192" s="2">
        <v>42763.568796296298</v>
      </c>
      <c r="B1192" s="4">
        <f t="shared" si="217"/>
        <v>2017</v>
      </c>
      <c r="C1192" s="4">
        <f t="shared" si="218"/>
        <v>1</v>
      </c>
      <c r="D1192" s="4">
        <f t="shared" si="219"/>
        <v>28</v>
      </c>
      <c r="E1192" s="4">
        <f t="shared" si="220"/>
        <v>13</v>
      </c>
      <c r="F1192" s="4">
        <f t="shared" si="221"/>
        <v>39</v>
      </c>
      <c r="G1192" s="4">
        <f t="shared" si="222"/>
        <v>4</v>
      </c>
      <c r="H1192" s="5">
        <f t="shared" si="223"/>
        <v>2017</v>
      </c>
      <c r="I1192" s="5" t="str">
        <f t="shared" si="224"/>
        <v>01</v>
      </c>
      <c r="J1192" s="5">
        <f t="shared" si="225"/>
        <v>28</v>
      </c>
      <c r="K1192" s="5">
        <v>2017</v>
      </c>
      <c r="L1192" s="5" t="s">
        <v>1754</v>
      </c>
      <c r="M1192" s="5">
        <v>28</v>
      </c>
      <c r="N1192" s="5">
        <f t="shared" si="226"/>
        <v>13</v>
      </c>
      <c r="O1192" s="5">
        <f t="shared" si="227"/>
        <v>39</v>
      </c>
      <c r="P1192" s="5" t="str">
        <f t="shared" si="228"/>
        <v>04</v>
      </c>
      <c r="Q1192" s="6" t="s">
        <v>1196</v>
      </c>
      <c r="R1192">
        <v>-26.66</v>
      </c>
      <c r="S1192">
        <v>-70.959999999999994</v>
      </c>
      <c r="T1192">
        <v>55</v>
      </c>
      <c r="U1192">
        <v>4.7</v>
      </c>
    </row>
    <row r="1193" spans="1:21" x14ac:dyDescent="0.25">
      <c r="A1193" s="2">
        <v>43003.517245370371</v>
      </c>
      <c r="B1193" s="4">
        <f t="shared" si="217"/>
        <v>2017</v>
      </c>
      <c r="C1193" s="4">
        <f t="shared" si="218"/>
        <v>9</v>
      </c>
      <c r="D1193" s="4">
        <f t="shared" si="219"/>
        <v>25</v>
      </c>
      <c r="E1193" s="4">
        <f t="shared" si="220"/>
        <v>12</v>
      </c>
      <c r="F1193" s="4">
        <f t="shared" si="221"/>
        <v>24</v>
      </c>
      <c r="G1193" s="4">
        <f t="shared" si="222"/>
        <v>50</v>
      </c>
      <c r="H1193" s="5">
        <f t="shared" si="223"/>
        <v>2017</v>
      </c>
      <c r="I1193" s="5" t="str">
        <f t="shared" si="224"/>
        <v>09</v>
      </c>
      <c r="J1193" s="5">
        <f t="shared" si="225"/>
        <v>25</v>
      </c>
      <c r="K1193" s="5">
        <v>2017</v>
      </c>
      <c r="L1193" s="5" t="s">
        <v>1759</v>
      </c>
      <c r="M1193" s="5">
        <v>25</v>
      </c>
      <c r="N1193" s="5">
        <f t="shared" si="226"/>
        <v>12</v>
      </c>
      <c r="O1193" s="5">
        <f t="shared" si="227"/>
        <v>24</v>
      </c>
      <c r="P1193" s="5">
        <f t="shared" si="228"/>
        <v>50</v>
      </c>
      <c r="Q1193" s="6" t="s">
        <v>1197</v>
      </c>
      <c r="R1193">
        <v>-28.37</v>
      </c>
      <c r="S1193">
        <v>-71.180000000000007</v>
      </c>
      <c r="T1193">
        <v>32</v>
      </c>
      <c r="U1193">
        <v>4.5999999999999996</v>
      </c>
    </row>
    <row r="1194" spans="1:21" x14ac:dyDescent="0.25">
      <c r="A1194" s="2">
        <v>42854.354664351849</v>
      </c>
      <c r="B1194" s="4">
        <f t="shared" si="217"/>
        <v>2017</v>
      </c>
      <c r="C1194" s="4">
        <f t="shared" si="218"/>
        <v>4</v>
      </c>
      <c r="D1194" s="4">
        <f t="shared" si="219"/>
        <v>29</v>
      </c>
      <c r="E1194" s="4">
        <f t="shared" si="220"/>
        <v>8</v>
      </c>
      <c r="F1194" s="4">
        <f t="shared" si="221"/>
        <v>30</v>
      </c>
      <c r="G1194" s="4">
        <f t="shared" si="222"/>
        <v>43</v>
      </c>
      <c r="H1194" s="5">
        <f t="shared" si="223"/>
        <v>2017</v>
      </c>
      <c r="I1194" s="5" t="str">
        <f t="shared" si="224"/>
        <v>04</v>
      </c>
      <c r="J1194" s="5">
        <f t="shared" si="225"/>
        <v>29</v>
      </c>
      <c r="K1194" s="5">
        <v>2017</v>
      </c>
      <c r="L1194" s="5" t="s">
        <v>1753</v>
      </c>
      <c r="M1194" s="5">
        <v>29</v>
      </c>
      <c r="N1194" s="5" t="str">
        <f t="shared" si="226"/>
        <v>08</v>
      </c>
      <c r="O1194" s="5">
        <f t="shared" si="227"/>
        <v>30</v>
      </c>
      <c r="P1194" s="5">
        <f t="shared" si="228"/>
        <v>43</v>
      </c>
      <c r="Q1194" s="6" t="s">
        <v>1198</v>
      </c>
      <c r="R1194">
        <v>-33.25</v>
      </c>
      <c r="S1194">
        <v>-72.05</v>
      </c>
      <c r="T1194">
        <v>24</v>
      </c>
      <c r="U1194">
        <v>4.2</v>
      </c>
    </row>
    <row r="1195" spans="1:21" x14ac:dyDescent="0.25">
      <c r="A1195" s="2">
        <v>42843.299953703703</v>
      </c>
      <c r="B1195" s="4">
        <f t="shared" si="217"/>
        <v>2017</v>
      </c>
      <c r="C1195" s="4">
        <f t="shared" si="218"/>
        <v>4</v>
      </c>
      <c r="D1195" s="4">
        <f t="shared" si="219"/>
        <v>18</v>
      </c>
      <c r="E1195" s="4">
        <f t="shared" si="220"/>
        <v>7</v>
      </c>
      <c r="F1195" s="4">
        <f t="shared" si="221"/>
        <v>11</v>
      </c>
      <c r="G1195" s="4">
        <f t="shared" si="222"/>
        <v>56</v>
      </c>
      <c r="H1195" s="5">
        <f t="shared" si="223"/>
        <v>2017</v>
      </c>
      <c r="I1195" s="5" t="str">
        <f t="shared" si="224"/>
        <v>04</v>
      </c>
      <c r="J1195" s="5">
        <f t="shared" si="225"/>
        <v>18</v>
      </c>
      <c r="K1195" s="5">
        <v>2017</v>
      </c>
      <c r="L1195" s="5" t="s">
        <v>1753</v>
      </c>
      <c r="M1195" s="5">
        <v>18</v>
      </c>
      <c r="N1195" s="5" t="str">
        <f t="shared" si="226"/>
        <v>07</v>
      </c>
      <c r="O1195" s="5">
        <f t="shared" si="227"/>
        <v>11</v>
      </c>
      <c r="P1195" s="5">
        <f t="shared" si="228"/>
        <v>56</v>
      </c>
      <c r="Q1195" s="6" t="s">
        <v>1199</v>
      </c>
      <c r="R1195">
        <v>-19.190000000000001</v>
      </c>
      <c r="S1195">
        <v>-69.98</v>
      </c>
      <c r="T1195">
        <v>63</v>
      </c>
      <c r="U1195">
        <v>4.5</v>
      </c>
    </row>
    <row r="1196" spans="1:21" x14ac:dyDescent="0.25">
      <c r="A1196" s="2">
        <v>42868.82271990741</v>
      </c>
      <c r="B1196" s="4">
        <f t="shared" si="217"/>
        <v>2017</v>
      </c>
      <c r="C1196" s="4">
        <f t="shared" si="218"/>
        <v>5</v>
      </c>
      <c r="D1196" s="4">
        <f t="shared" si="219"/>
        <v>13</v>
      </c>
      <c r="E1196" s="4">
        <f t="shared" si="220"/>
        <v>19</v>
      </c>
      <c r="F1196" s="4">
        <f t="shared" si="221"/>
        <v>44</v>
      </c>
      <c r="G1196" s="4">
        <f t="shared" si="222"/>
        <v>43</v>
      </c>
      <c r="H1196" s="5">
        <f t="shared" si="223"/>
        <v>2017</v>
      </c>
      <c r="I1196" s="5" t="str">
        <f t="shared" si="224"/>
        <v>05</v>
      </c>
      <c r="J1196" s="5">
        <f t="shared" si="225"/>
        <v>13</v>
      </c>
      <c r="K1196" s="5">
        <v>2017</v>
      </c>
      <c r="L1196" s="5" t="s">
        <v>1760</v>
      </c>
      <c r="M1196" s="5">
        <v>13</v>
      </c>
      <c r="N1196" s="5">
        <f t="shared" si="226"/>
        <v>19</v>
      </c>
      <c r="O1196" s="5">
        <f t="shared" si="227"/>
        <v>44</v>
      </c>
      <c r="P1196" s="5">
        <f t="shared" si="228"/>
        <v>43</v>
      </c>
      <c r="Q1196" s="6" t="s">
        <v>1200</v>
      </c>
      <c r="R1196">
        <v>-21.76</v>
      </c>
      <c r="S1196">
        <v>-70.36</v>
      </c>
      <c r="T1196">
        <v>40</v>
      </c>
      <c r="U1196">
        <v>4</v>
      </c>
    </row>
    <row r="1197" spans="1:21" x14ac:dyDescent="0.25">
      <c r="A1197" s="2">
        <v>42875.592407407406</v>
      </c>
      <c r="B1197" s="4">
        <f t="shared" si="217"/>
        <v>2017</v>
      </c>
      <c r="C1197" s="4">
        <f t="shared" si="218"/>
        <v>5</v>
      </c>
      <c r="D1197" s="4">
        <f t="shared" si="219"/>
        <v>20</v>
      </c>
      <c r="E1197" s="4">
        <f t="shared" si="220"/>
        <v>14</v>
      </c>
      <c r="F1197" s="4">
        <f t="shared" si="221"/>
        <v>13</v>
      </c>
      <c r="G1197" s="4">
        <f t="shared" si="222"/>
        <v>4</v>
      </c>
      <c r="H1197" s="5">
        <f t="shared" si="223"/>
        <v>2017</v>
      </c>
      <c r="I1197" s="5" t="str">
        <f t="shared" si="224"/>
        <v>05</v>
      </c>
      <c r="J1197" s="5">
        <f t="shared" si="225"/>
        <v>20</v>
      </c>
      <c r="K1197" s="5">
        <v>2017</v>
      </c>
      <c r="L1197" s="5" t="s">
        <v>1760</v>
      </c>
      <c r="M1197" s="5">
        <v>20</v>
      </c>
      <c r="N1197" s="5">
        <f t="shared" si="226"/>
        <v>14</v>
      </c>
      <c r="O1197" s="5">
        <f t="shared" si="227"/>
        <v>13</v>
      </c>
      <c r="P1197" s="5" t="str">
        <f t="shared" si="228"/>
        <v>04</v>
      </c>
      <c r="Q1197" s="6" t="s">
        <v>1201</v>
      </c>
      <c r="R1197">
        <v>-38.979999999999997</v>
      </c>
      <c r="S1197">
        <v>-73.47</v>
      </c>
      <c r="T1197">
        <v>12</v>
      </c>
      <c r="U1197">
        <v>4.5</v>
      </c>
    </row>
    <row r="1198" spans="1:21" x14ac:dyDescent="0.25">
      <c r="A1198" s="2">
        <v>42811.257604166669</v>
      </c>
      <c r="B1198" s="4">
        <f t="shared" si="217"/>
        <v>2017</v>
      </c>
      <c r="C1198" s="4">
        <f t="shared" si="218"/>
        <v>3</v>
      </c>
      <c r="D1198" s="4">
        <f t="shared" si="219"/>
        <v>17</v>
      </c>
      <c r="E1198" s="4">
        <f t="shared" si="220"/>
        <v>6</v>
      </c>
      <c r="F1198" s="4">
        <f t="shared" si="221"/>
        <v>10</v>
      </c>
      <c r="G1198" s="4">
        <f t="shared" si="222"/>
        <v>57</v>
      </c>
      <c r="H1198" s="5">
        <f t="shared" si="223"/>
        <v>2017</v>
      </c>
      <c r="I1198" s="5" t="str">
        <f t="shared" si="224"/>
        <v>03</v>
      </c>
      <c r="J1198" s="5">
        <f t="shared" si="225"/>
        <v>17</v>
      </c>
      <c r="K1198" s="5">
        <v>2017</v>
      </c>
      <c r="L1198" s="5" t="s">
        <v>1752</v>
      </c>
      <c r="M1198" s="5">
        <v>17</v>
      </c>
      <c r="N1198" s="5" t="str">
        <f t="shared" si="226"/>
        <v>06</v>
      </c>
      <c r="O1198" s="5">
        <f t="shared" si="227"/>
        <v>10</v>
      </c>
      <c r="P1198" s="5">
        <f t="shared" si="228"/>
        <v>57</v>
      </c>
      <c r="Q1198" s="6" t="s">
        <v>1202</v>
      </c>
      <c r="R1198">
        <v>-22.32</v>
      </c>
      <c r="S1198">
        <v>-67.760000000000005</v>
      </c>
      <c r="T1198">
        <v>175</v>
      </c>
      <c r="U1198">
        <v>5.0999999999999996</v>
      </c>
    </row>
    <row r="1199" spans="1:21" x14ac:dyDescent="0.25">
      <c r="A1199" s="2">
        <v>42800.018483796295</v>
      </c>
      <c r="B1199" s="4">
        <f t="shared" si="217"/>
        <v>2017</v>
      </c>
      <c r="C1199" s="4">
        <f t="shared" si="218"/>
        <v>3</v>
      </c>
      <c r="D1199" s="4">
        <f t="shared" si="219"/>
        <v>6</v>
      </c>
      <c r="E1199" s="4">
        <f t="shared" si="220"/>
        <v>0</v>
      </c>
      <c r="F1199" s="4">
        <f t="shared" si="221"/>
        <v>26</v>
      </c>
      <c r="G1199" s="4">
        <f t="shared" si="222"/>
        <v>37</v>
      </c>
      <c r="H1199" s="5">
        <f t="shared" si="223"/>
        <v>2017</v>
      </c>
      <c r="I1199" s="5" t="str">
        <f t="shared" si="224"/>
        <v>03</v>
      </c>
      <c r="J1199" s="5" t="str">
        <f t="shared" si="225"/>
        <v>06</v>
      </c>
      <c r="K1199" s="5">
        <v>2017</v>
      </c>
      <c r="L1199" s="5" t="s">
        <v>1752</v>
      </c>
      <c r="M1199" s="5" t="s">
        <v>1755</v>
      </c>
      <c r="N1199" s="5" t="str">
        <f t="shared" si="226"/>
        <v>00</v>
      </c>
      <c r="O1199" s="5">
        <f t="shared" si="227"/>
        <v>26</v>
      </c>
      <c r="P1199" s="5">
        <f t="shared" si="228"/>
        <v>37</v>
      </c>
      <c r="Q1199" s="6" t="s">
        <v>1203</v>
      </c>
      <c r="R1199">
        <v>-18.18</v>
      </c>
      <c r="S1199">
        <v>-69.87</v>
      </c>
      <c r="T1199">
        <v>96</v>
      </c>
      <c r="U1199">
        <v>4.3</v>
      </c>
    </row>
    <row r="1200" spans="1:21" x14ac:dyDescent="0.25">
      <c r="A1200" s="2">
        <v>42849.951736111114</v>
      </c>
      <c r="B1200" s="4">
        <f t="shared" si="217"/>
        <v>2017</v>
      </c>
      <c r="C1200" s="4">
        <f t="shared" si="218"/>
        <v>4</v>
      </c>
      <c r="D1200" s="4">
        <f t="shared" si="219"/>
        <v>24</v>
      </c>
      <c r="E1200" s="4">
        <f t="shared" si="220"/>
        <v>22</v>
      </c>
      <c r="F1200" s="4">
        <f t="shared" si="221"/>
        <v>50</v>
      </c>
      <c r="G1200" s="4">
        <f t="shared" si="222"/>
        <v>30</v>
      </c>
      <c r="H1200" s="5">
        <f t="shared" si="223"/>
        <v>2017</v>
      </c>
      <c r="I1200" s="5" t="str">
        <f t="shared" si="224"/>
        <v>04</v>
      </c>
      <c r="J1200" s="5">
        <f t="shared" si="225"/>
        <v>24</v>
      </c>
      <c r="K1200" s="5">
        <v>2017</v>
      </c>
      <c r="L1200" s="5" t="s">
        <v>1753</v>
      </c>
      <c r="M1200" s="5">
        <v>24</v>
      </c>
      <c r="N1200" s="5">
        <f t="shared" si="226"/>
        <v>22</v>
      </c>
      <c r="O1200" s="5">
        <f t="shared" si="227"/>
        <v>50</v>
      </c>
      <c r="P1200" s="5">
        <f t="shared" si="228"/>
        <v>30</v>
      </c>
      <c r="Q1200" s="6" t="s">
        <v>1204</v>
      </c>
      <c r="R1200">
        <v>-33.11</v>
      </c>
      <c r="S1200">
        <v>-72.03</v>
      </c>
      <c r="T1200">
        <v>27</v>
      </c>
      <c r="U1200">
        <v>4.5999999999999996</v>
      </c>
    </row>
    <row r="1201" spans="1:21" x14ac:dyDescent="0.25">
      <c r="A1201" s="2">
        <v>42924.867962962962</v>
      </c>
      <c r="B1201" s="4">
        <f t="shared" si="217"/>
        <v>2017</v>
      </c>
      <c r="C1201" s="4">
        <f t="shared" si="218"/>
        <v>7</v>
      </c>
      <c r="D1201" s="4">
        <f t="shared" si="219"/>
        <v>8</v>
      </c>
      <c r="E1201" s="4">
        <f t="shared" si="220"/>
        <v>20</v>
      </c>
      <c r="F1201" s="4">
        <f t="shared" si="221"/>
        <v>49</v>
      </c>
      <c r="G1201" s="4">
        <f t="shared" si="222"/>
        <v>52</v>
      </c>
      <c r="H1201" s="5">
        <f t="shared" si="223"/>
        <v>2017</v>
      </c>
      <c r="I1201" s="5" t="str">
        <f t="shared" si="224"/>
        <v>07</v>
      </c>
      <c r="J1201" s="5" t="str">
        <f t="shared" si="225"/>
        <v>08</v>
      </c>
      <c r="K1201" s="5">
        <v>2017</v>
      </c>
      <c r="L1201" s="5" t="s">
        <v>1756</v>
      </c>
      <c r="M1201" s="5" t="s">
        <v>1758</v>
      </c>
      <c r="N1201" s="5">
        <f t="shared" si="226"/>
        <v>20</v>
      </c>
      <c r="O1201" s="5">
        <f t="shared" si="227"/>
        <v>49</v>
      </c>
      <c r="P1201" s="5">
        <f t="shared" si="228"/>
        <v>52</v>
      </c>
      <c r="Q1201" s="6" t="s">
        <v>1205</v>
      </c>
      <c r="R1201">
        <v>-35.200000000000003</v>
      </c>
      <c r="S1201">
        <v>-70.63</v>
      </c>
      <c r="T1201">
        <v>20</v>
      </c>
      <c r="U1201">
        <v>4.0999999999999996</v>
      </c>
    </row>
    <row r="1202" spans="1:21" x14ac:dyDescent="0.25">
      <c r="A1202" s="2">
        <v>42851.634733796294</v>
      </c>
      <c r="B1202" s="4">
        <f t="shared" si="217"/>
        <v>2017</v>
      </c>
      <c r="C1202" s="4">
        <f t="shared" si="218"/>
        <v>4</v>
      </c>
      <c r="D1202" s="4">
        <f t="shared" si="219"/>
        <v>26</v>
      </c>
      <c r="E1202" s="4">
        <f t="shared" si="220"/>
        <v>15</v>
      </c>
      <c r="F1202" s="4">
        <f t="shared" si="221"/>
        <v>14</v>
      </c>
      <c r="G1202" s="4">
        <f t="shared" si="222"/>
        <v>1</v>
      </c>
      <c r="H1202" s="5">
        <f t="shared" si="223"/>
        <v>2017</v>
      </c>
      <c r="I1202" s="5" t="str">
        <f t="shared" si="224"/>
        <v>04</v>
      </c>
      <c r="J1202" s="5">
        <f t="shared" si="225"/>
        <v>26</v>
      </c>
      <c r="K1202" s="5">
        <v>2017</v>
      </c>
      <c r="L1202" s="5" t="s">
        <v>1753</v>
      </c>
      <c r="M1202" s="5">
        <v>26</v>
      </c>
      <c r="N1202" s="5">
        <f t="shared" si="226"/>
        <v>15</v>
      </c>
      <c r="O1202" s="5">
        <f t="shared" si="227"/>
        <v>14</v>
      </c>
      <c r="P1202" s="5" t="str">
        <f t="shared" si="228"/>
        <v>01</v>
      </c>
      <c r="Q1202" s="6" t="s">
        <v>1206</v>
      </c>
      <c r="R1202">
        <v>-33.299999999999997</v>
      </c>
      <c r="S1202">
        <v>-71.989999999999995</v>
      </c>
      <c r="T1202">
        <v>27</v>
      </c>
      <c r="U1202">
        <v>4.5</v>
      </c>
    </row>
    <row r="1203" spans="1:21" x14ac:dyDescent="0.25">
      <c r="A1203" s="2">
        <v>42917.720277777778</v>
      </c>
      <c r="B1203" s="4">
        <f t="shared" si="217"/>
        <v>2017</v>
      </c>
      <c r="C1203" s="4">
        <f t="shared" si="218"/>
        <v>7</v>
      </c>
      <c r="D1203" s="4">
        <f t="shared" si="219"/>
        <v>1</v>
      </c>
      <c r="E1203" s="4">
        <f t="shared" si="220"/>
        <v>17</v>
      </c>
      <c r="F1203" s="4">
        <f t="shared" si="221"/>
        <v>17</v>
      </c>
      <c r="G1203" s="4">
        <f t="shared" si="222"/>
        <v>12</v>
      </c>
      <c r="H1203" s="5">
        <f t="shared" si="223"/>
        <v>2017</v>
      </c>
      <c r="I1203" s="5" t="str">
        <f t="shared" si="224"/>
        <v>07</v>
      </c>
      <c r="J1203" s="5" t="str">
        <f t="shared" si="225"/>
        <v>01</v>
      </c>
      <c r="K1203" s="5">
        <v>2017</v>
      </c>
      <c r="L1203" s="5" t="s">
        <v>1756</v>
      </c>
      <c r="M1203" s="5" t="s">
        <v>1754</v>
      </c>
      <c r="N1203" s="5">
        <f t="shared" si="226"/>
        <v>17</v>
      </c>
      <c r="O1203" s="5">
        <f t="shared" si="227"/>
        <v>17</v>
      </c>
      <c r="P1203" s="5">
        <f t="shared" si="228"/>
        <v>12</v>
      </c>
      <c r="Q1203" s="6" t="s">
        <v>1207</v>
      </c>
      <c r="R1203">
        <v>-32.950000000000003</v>
      </c>
      <c r="S1203">
        <v>-72</v>
      </c>
      <c r="T1203">
        <v>28</v>
      </c>
      <c r="U1203">
        <v>4.5</v>
      </c>
    </row>
    <row r="1204" spans="1:21" x14ac:dyDescent="0.25">
      <c r="A1204" s="2">
        <v>42852.365671296298</v>
      </c>
      <c r="B1204" s="4">
        <f t="shared" si="217"/>
        <v>2017</v>
      </c>
      <c r="C1204" s="4">
        <f t="shared" si="218"/>
        <v>4</v>
      </c>
      <c r="D1204" s="4">
        <f t="shared" si="219"/>
        <v>27</v>
      </c>
      <c r="E1204" s="4">
        <f t="shared" si="220"/>
        <v>8</v>
      </c>
      <c r="F1204" s="4">
        <f t="shared" si="221"/>
        <v>46</v>
      </c>
      <c r="G1204" s="4">
        <f t="shared" si="222"/>
        <v>34</v>
      </c>
      <c r="H1204" s="5">
        <f t="shared" si="223"/>
        <v>2017</v>
      </c>
      <c r="I1204" s="5" t="str">
        <f t="shared" si="224"/>
        <v>04</v>
      </c>
      <c r="J1204" s="5">
        <f t="shared" si="225"/>
        <v>27</v>
      </c>
      <c r="K1204" s="5">
        <v>2017</v>
      </c>
      <c r="L1204" s="5" t="s">
        <v>1753</v>
      </c>
      <c r="M1204" s="5">
        <v>27</v>
      </c>
      <c r="N1204" s="5" t="str">
        <f t="shared" si="226"/>
        <v>08</v>
      </c>
      <c r="O1204" s="5">
        <f t="shared" si="227"/>
        <v>46</v>
      </c>
      <c r="P1204" s="5">
        <f t="shared" si="228"/>
        <v>34</v>
      </c>
      <c r="Q1204" s="6" t="s">
        <v>1208</v>
      </c>
      <c r="R1204">
        <v>-33.1</v>
      </c>
      <c r="S1204">
        <v>-72.06</v>
      </c>
      <c r="T1204">
        <v>18</v>
      </c>
      <c r="U1204">
        <v>4.0999999999999996</v>
      </c>
    </row>
    <row r="1205" spans="1:21" x14ac:dyDescent="0.25">
      <c r="A1205" s="2">
        <v>43011.352233796293</v>
      </c>
      <c r="B1205" s="4">
        <f t="shared" si="217"/>
        <v>2017</v>
      </c>
      <c r="C1205" s="4">
        <f t="shared" si="218"/>
        <v>10</v>
      </c>
      <c r="D1205" s="4">
        <f t="shared" si="219"/>
        <v>3</v>
      </c>
      <c r="E1205" s="4">
        <f t="shared" si="220"/>
        <v>8</v>
      </c>
      <c r="F1205" s="4">
        <f t="shared" si="221"/>
        <v>27</v>
      </c>
      <c r="G1205" s="4">
        <f t="shared" si="222"/>
        <v>13</v>
      </c>
      <c r="H1205" s="5">
        <f t="shared" si="223"/>
        <v>2017</v>
      </c>
      <c r="I1205" s="5">
        <f t="shared" si="224"/>
        <v>10</v>
      </c>
      <c r="J1205" s="5" t="str">
        <f t="shared" si="225"/>
        <v>03</v>
      </c>
      <c r="K1205" s="5">
        <v>2017</v>
      </c>
      <c r="L1205" s="5">
        <v>10</v>
      </c>
      <c r="M1205" s="5" t="s">
        <v>1752</v>
      </c>
      <c r="N1205" s="5" t="str">
        <f t="shared" si="226"/>
        <v>08</v>
      </c>
      <c r="O1205" s="5">
        <f t="shared" si="227"/>
        <v>27</v>
      </c>
      <c r="P1205" s="5">
        <f t="shared" si="228"/>
        <v>13</v>
      </c>
      <c r="Q1205" s="6" t="s">
        <v>1209</v>
      </c>
      <c r="R1205">
        <v>-33.020000000000003</v>
      </c>
      <c r="S1205">
        <v>-72</v>
      </c>
      <c r="T1205">
        <v>31</v>
      </c>
      <c r="U1205">
        <v>4.4000000000000004</v>
      </c>
    </row>
    <row r="1206" spans="1:21" x14ac:dyDescent="0.25">
      <c r="A1206" s="2">
        <v>42852.288715277777</v>
      </c>
      <c r="B1206" s="4">
        <f t="shared" si="217"/>
        <v>2017</v>
      </c>
      <c r="C1206" s="4">
        <f t="shared" si="218"/>
        <v>4</v>
      </c>
      <c r="D1206" s="4">
        <f t="shared" si="219"/>
        <v>27</v>
      </c>
      <c r="E1206" s="4">
        <f t="shared" si="220"/>
        <v>6</v>
      </c>
      <c r="F1206" s="4">
        <f t="shared" si="221"/>
        <v>55</v>
      </c>
      <c r="G1206" s="4">
        <f t="shared" si="222"/>
        <v>45</v>
      </c>
      <c r="H1206" s="5">
        <f t="shared" si="223"/>
        <v>2017</v>
      </c>
      <c r="I1206" s="5" t="str">
        <f t="shared" si="224"/>
        <v>04</v>
      </c>
      <c r="J1206" s="5">
        <f t="shared" si="225"/>
        <v>27</v>
      </c>
      <c r="K1206" s="5">
        <v>2017</v>
      </c>
      <c r="L1206" s="5" t="s">
        <v>1753</v>
      </c>
      <c r="M1206" s="5">
        <v>27</v>
      </c>
      <c r="N1206" s="5" t="str">
        <f t="shared" si="226"/>
        <v>06</v>
      </c>
      <c r="O1206" s="5">
        <f t="shared" si="227"/>
        <v>55</v>
      </c>
      <c r="P1206" s="5">
        <f t="shared" si="228"/>
        <v>45</v>
      </c>
      <c r="Q1206" s="6" t="s">
        <v>1210</v>
      </c>
      <c r="R1206">
        <v>-33.29</v>
      </c>
      <c r="S1206">
        <v>-71.88</v>
      </c>
      <c r="T1206">
        <v>29</v>
      </c>
      <c r="U1206">
        <v>4.0999999999999996</v>
      </c>
    </row>
    <row r="1207" spans="1:21" x14ac:dyDescent="0.25">
      <c r="A1207" s="2">
        <v>42901.991770833331</v>
      </c>
      <c r="B1207" s="4">
        <f t="shared" si="217"/>
        <v>2017</v>
      </c>
      <c r="C1207" s="4">
        <f t="shared" si="218"/>
        <v>6</v>
      </c>
      <c r="D1207" s="4">
        <f t="shared" si="219"/>
        <v>15</v>
      </c>
      <c r="E1207" s="4">
        <f t="shared" si="220"/>
        <v>23</v>
      </c>
      <c r="F1207" s="4">
        <f t="shared" si="221"/>
        <v>48</v>
      </c>
      <c r="G1207" s="4">
        <f t="shared" si="222"/>
        <v>9</v>
      </c>
      <c r="H1207" s="5">
        <f t="shared" si="223"/>
        <v>2017</v>
      </c>
      <c r="I1207" s="5" t="str">
        <f t="shared" si="224"/>
        <v>06</v>
      </c>
      <c r="J1207" s="5">
        <f t="shared" si="225"/>
        <v>15</v>
      </c>
      <c r="K1207" s="5">
        <v>2017</v>
      </c>
      <c r="L1207" s="5" t="s">
        <v>1755</v>
      </c>
      <c r="M1207" s="5">
        <v>15</v>
      </c>
      <c r="N1207" s="5">
        <f t="shared" si="226"/>
        <v>23</v>
      </c>
      <c r="O1207" s="5">
        <f t="shared" si="227"/>
        <v>48</v>
      </c>
      <c r="P1207" s="5" t="str">
        <f t="shared" si="228"/>
        <v>09</v>
      </c>
      <c r="Q1207" s="6" t="s">
        <v>1211</v>
      </c>
      <c r="R1207">
        <v>-21.16</v>
      </c>
      <c r="S1207">
        <v>-68.88</v>
      </c>
      <c r="T1207">
        <v>111</v>
      </c>
      <c r="U1207">
        <v>4</v>
      </c>
    </row>
    <row r="1208" spans="1:21" x14ac:dyDescent="0.25">
      <c r="A1208" s="2">
        <v>42922.30978009259</v>
      </c>
      <c r="B1208" s="4">
        <f t="shared" si="217"/>
        <v>2017</v>
      </c>
      <c r="C1208" s="4">
        <f t="shared" si="218"/>
        <v>7</v>
      </c>
      <c r="D1208" s="4">
        <f t="shared" si="219"/>
        <v>6</v>
      </c>
      <c r="E1208" s="4">
        <f t="shared" si="220"/>
        <v>7</v>
      </c>
      <c r="F1208" s="4">
        <f t="shared" si="221"/>
        <v>26</v>
      </c>
      <c r="G1208" s="4">
        <f t="shared" si="222"/>
        <v>5</v>
      </c>
      <c r="H1208" s="5">
        <f t="shared" si="223"/>
        <v>2017</v>
      </c>
      <c r="I1208" s="5" t="str">
        <f t="shared" si="224"/>
        <v>07</v>
      </c>
      <c r="J1208" s="5" t="str">
        <f t="shared" si="225"/>
        <v>06</v>
      </c>
      <c r="K1208" s="5">
        <v>2017</v>
      </c>
      <c r="L1208" s="5" t="s">
        <v>1756</v>
      </c>
      <c r="M1208" s="5" t="s">
        <v>1755</v>
      </c>
      <c r="N1208" s="5" t="str">
        <f t="shared" si="226"/>
        <v>07</v>
      </c>
      <c r="O1208" s="5">
        <f t="shared" si="227"/>
        <v>26</v>
      </c>
      <c r="P1208" s="5" t="str">
        <f t="shared" si="228"/>
        <v>05</v>
      </c>
      <c r="Q1208" s="6" t="s">
        <v>1212</v>
      </c>
      <c r="R1208">
        <v>-34.82</v>
      </c>
      <c r="S1208">
        <v>-71.77</v>
      </c>
      <c r="T1208">
        <v>47</v>
      </c>
      <c r="U1208">
        <v>4.5</v>
      </c>
    </row>
    <row r="1209" spans="1:21" x14ac:dyDescent="0.25">
      <c r="A1209" s="2">
        <v>42938.322523148148</v>
      </c>
      <c r="B1209" s="4">
        <f t="shared" si="217"/>
        <v>2017</v>
      </c>
      <c r="C1209" s="4">
        <f t="shared" si="218"/>
        <v>7</v>
      </c>
      <c r="D1209" s="4">
        <f t="shared" si="219"/>
        <v>22</v>
      </c>
      <c r="E1209" s="4">
        <f t="shared" si="220"/>
        <v>7</v>
      </c>
      <c r="F1209" s="4">
        <f t="shared" si="221"/>
        <v>44</v>
      </c>
      <c r="G1209" s="4">
        <f t="shared" si="222"/>
        <v>26</v>
      </c>
      <c r="H1209" s="5">
        <f t="shared" si="223"/>
        <v>2017</v>
      </c>
      <c r="I1209" s="5" t="str">
        <f t="shared" si="224"/>
        <v>07</v>
      </c>
      <c r="J1209" s="5">
        <f t="shared" si="225"/>
        <v>22</v>
      </c>
      <c r="K1209" s="5">
        <v>2017</v>
      </c>
      <c r="L1209" s="5" t="s">
        <v>1756</v>
      </c>
      <c r="M1209" s="5">
        <v>22</v>
      </c>
      <c r="N1209" s="5" t="str">
        <f t="shared" si="226"/>
        <v>07</v>
      </c>
      <c r="O1209" s="5">
        <f t="shared" si="227"/>
        <v>44</v>
      </c>
      <c r="P1209" s="5">
        <f t="shared" si="228"/>
        <v>26</v>
      </c>
      <c r="Q1209" s="6" t="s">
        <v>1213</v>
      </c>
      <c r="R1209">
        <v>-33.11</v>
      </c>
      <c r="S1209">
        <v>-71.790000000000006</v>
      </c>
      <c r="T1209">
        <v>26</v>
      </c>
      <c r="U1209">
        <v>4.4000000000000004</v>
      </c>
    </row>
    <row r="1210" spans="1:21" x14ac:dyDescent="0.25">
      <c r="A1210" s="2">
        <v>43068.418680555558</v>
      </c>
      <c r="B1210" s="4">
        <f t="shared" si="217"/>
        <v>2017</v>
      </c>
      <c r="C1210" s="4">
        <f t="shared" si="218"/>
        <v>11</v>
      </c>
      <c r="D1210" s="4">
        <f t="shared" si="219"/>
        <v>29</v>
      </c>
      <c r="E1210" s="4">
        <f t="shared" si="220"/>
        <v>10</v>
      </c>
      <c r="F1210" s="4">
        <f t="shared" si="221"/>
        <v>2</v>
      </c>
      <c r="G1210" s="4">
        <f t="shared" si="222"/>
        <v>54</v>
      </c>
      <c r="H1210" s="5">
        <f t="shared" si="223"/>
        <v>2017</v>
      </c>
      <c r="I1210" s="5">
        <f t="shared" si="224"/>
        <v>11</v>
      </c>
      <c r="J1210" s="5">
        <f t="shared" si="225"/>
        <v>29</v>
      </c>
      <c r="K1210" s="5">
        <v>2017</v>
      </c>
      <c r="L1210" s="5">
        <v>11</v>
      </c>
      <c r="M1210" s="5">
        <v>29</v>
      </c>
      <c r="N1210" s="5">
        <f t="shared" si="226"/>
        <v>10</v>
      </c>
      <c r="O1210" s="5" t="str">
        <f t="shared" si="227"/>
        <v>02</v>
      </c>
      <c r="P1210" s="5">
        <f t="shared" si="228"/>
        <v>54</v>
      </c>
      <c r="Q1210" s="6" t="s">
        <v>1214</v>
      </c>
      <c r="R1210">
        <v>-33.54</v>
      </c>
      <c r="S1210">
        <v>-70.010000000000005</v>
      </c>
      <c r="T1210">
        <v>116</v>
      </c>
      <c r="U1210">
        <v>4.4000000000000004</v>
      </c>
    </row>
    <row r="1211" spans="1:21" x14ac:dyDescent="0.25">
      <c r="A1211" s="2">
        <v>42850.126655092594</v>
      </c>
      <c r="B1211" s="4">
        <f t="shared" si="217"/>
        <v>2017</v>
      </c>
      <c r="C1211" s="4">
        <f t="shared" si="218"/>
        <v>4</v>
      </c>
      <c r="D1211" s="4">
        <f t="shared" si="219"/>
        <v>25</v>
      </c>
      <c r="E1211" s="4">
        <f t="shared" si="220"/>
        <v>3</v>
      </c>
      <c r="F1211" s="4">
        <f t="shared" si="221"/>
        <v>2</v>
      </c>
      <c r="G1211" s="4">
        <f t="shared" si="222"/>
        <v>23</v>
      </c>
      <c r="H1211" s="5">
        <f t="shared" si="223"/>
        <v>2017</v>
      </c>
      <c r="I1211" s="5" t="str">
        <f t="shared" si="224"/>
        <v>04</v>
      </c>
      <c r="J1211" s="5">
        <f t="shared" si="225"/>
        <v>25</v>
      </c>
      <c r="K1211" s="5">
        <v>2017</v>
      </c>
      <c r="L1211" s="5" t="s">
        <v>1753</v>
      </c>
      <c r="M1211" s="5">
        <v>25</v>
      </c>
      <c r="N1211" s="5" t="str">
        <f t="shared" si="226"/>
        <v>03</v>
      </c>
      <c r="O1211" s="5" t="str">
        <f t="shared" si="227"/>
        <v>02</v>
      </c>
      <c r="P1211" s="5">
        <f t="shared" si="228"/>
        <v>23</v>
      </c>
      <c r="Q1211" s="6" t="s">
        <v>1215</v>
      </c>
      <c r="R1211">
        <v>-33.159999999999997</v>
      </c>
      <c r="S1211">
        <v>-72.08</v>
      </c>
      <c r="T1211">
        <v>27</v>
      </c>
      <c r="U1211">
        <v>4.9000000000000004</v>
      </c>
    </row>
    <row r="1212" spans="1:21" x14ac:dyDescent="0.25">
      <c r="A1212" s="2">
        <v>42772.335520833331</v>
      </c>
      <c r="B1212" s="4">
        <f t="shared" si="217"/>
        <v>2017</v>
      </c>
      <c r="C1212" s="4">
        <f t="shared" si="218"/>
        <v>2</v>
      </c>
      <c r="D1212" s="4">
        <f t="shared" si="219"/>
        <v>6</v>
      </c>
      <c r="E1212" s="4">
        <f t="shared" si="220"/>
        <v>8</v>
      </c>
      <c r="F1212" s="4">
        <f t="shared" si="221"/>
        <v>3</v>
      </c>
      <c r="G1212" s="4">
        <f t="shared" si="222"/>
        <v>9</v>
      </c>
      <c r="H1212" s="5">
        <f t="shared" si="223"/>
        <v>2017</v>
      </c>
      <c r="I1212" s="5" t="str">
        <f t="shared" si="224"/>
        <v>02</v>
      </c>
      <c r="J1212" s="5" t="str">
        <f t="shared" si="225"/>
        <v>06</v>
      </c>
      <c r="K1212" s="5">
        <v>2017</v>
      </c>
      <c r="L1212" s="5" t="s">
        <v>1757</v>
      </c>
      <c r="M1212" s="5" t="s">
        <v>1755</v>
      </c>
      <c r="N1212" s="5" t="str">
        <f t="shared" si="226"/>
        <v>08</v>
      </c>
      <c r="O1212" s="5" t="str">
        <f t="shared" si="227"/>
        <v>03</v>
      </c>
      <c r="P1212" s="5" t="str">
        <f t="shared" si="228"/>
        <v>09</v>
      </c>
      <c r="Q1212" s="6" t="s">
        <v>1216</v>
      </c>
      <c r="R1212">
        <v>-20.94</v>
      </c>
      <c r="S1212">
        <v>-69.010000000000005</v>
      </c>
      <c r="T1212">
        <v>95</v>
      </c>
      <c r="U1212">
        <v>4.7</v>
      </c>
    </row>
    <row r="1213" spans="1:21" x14ac:dyDescent="0.25">
      <c r="A1213" s="2">
        <v>42909.417268518519</v>
      </c>
      <c r="B1213" s="4">
        <f t="shared" si="217"/>
        <v>2017</v>
      </c>
      <c r="C1213" s="4">
        <f t="shared" si="218"/>
        <v>6</v>
      </c>
      <c r="D1213" s="4">
        <f t="shared" si="219"/>
        <v>23</v>
      </c>
      <c r="E1213" s="4">
        <f t="shared" si="220"/>
        <v>10</v>
      </c>
      <c r="F1213" s="4">
        <f t="shared" si="221"/>
        <v>0</v>
      </c>
      <c r="G1213" s="4">
        <f t="shared" si="222"/>
        <v>52</v>
      </c>
      <c r="H1213" s="5">
        <f t="shared" si="223"/>
        <v>2017</v>
      </c>
      <c r="I1213" s="5" t="str">
        <f t="shared" si="224"/>
        <v>06</v>
      </c>
      <c r="J1213" s="5">
        <f t="shared" si="225"/>
        <v>23</v>
      </c>
      <c r="K1213" s="5">
        <v>2017</v>
      </c>
      <c r="L1213" s="5" t="s">
        <v>1755</v>
      </c>
      <c r="M1213" s="5">
        <v>23</v>
      </c>
      <c r="N1213" s="5">
        <f t="shared" si="226"/>
        <v>10</v>
      </c>
      <c r="O1213" s="5" t="str">
        <f t="shared" si="227"/>
        <v>00</v>
      </c>
      <c r="P1213" s="5">
        <f t="shared" si="228"/>
        <v>52</v>
      </c>
      <c r="Q1213" s="6" t="s">
        <v>1217</v>
      </c>
      <c r="R1213">
        <v>-39.409999999999997</v>
      </c>
      <c r="S1213">
        <v>-71.819999999999993</v>
      </c>
      <c r="T1213">
        <v>122</v>
      </c>
      <c r="U1213">
        <v>5</v>
      </c>
    </row>
    <row r="1214" spans="1:21" x14ac:dyDescent="0.25">
      <c r="A1214" s="2">
        <v>42923.128344907411</v>
      </c>
      <c r="B1214" s="4">
        <f t="shared" si="217"/>
        <v>2017</v>
      </c>
      <c r="C1214" s="4">
        <f t="shared" si="218"/>
        <v>7</v>
      </c>
      <c r="D1214" s="4">
        <f t="shared" si="219"/>
        <v>7</v>
      </c>
      <c r="E1214" s="4">
        <f t="shared" si="220"/>
        <v>3</v>
      </c>
      <c r="F1214" s="4">
        <f t="shared" si="221"/>
        <v>4</v>
      </c>
      <c r="G1214" s="4">
        <f t="shared" si="222"/>
        <v>49</v>
      </c>
      <c r="H1214" s="5">
        <f t="shared" si="223"/>
        <v>2017</v>
      </c>
      <c r="I1214" s="5" t="str">
        <f t="shared" si="224"/>
        <v>07</v>
      </c>
      <c r="J1214" s="5" t="str">
        <f t="shared" si="225"/>
        <v>07</v>
      </c>
      <c r="K1214" s="5">
        <v>2017</v>
      </c>
      <c r="L1214" s="5" t="s">
        <v>1756</v>
      </c>
      <c r="M1214" s="5" t="s">
        <v>1756</v>
      </c>
      <c r="N1214" s="5" t="str">
        <f t="shared" si="226"/>
        <v>03</v>
      </c>
      <c r="O1214" s="5" t="str">
        <f t="shared" si="227"/>
        <v>04</v>
      </c>
      <c r="P1214" s="5">
        <f t="shared" si="228"/>
        <v>49</v>
      </c>
      <c r="Q1214" s="6" t="s">
        <v>1218</v>
      </c>
      <c r="R1214">
        <v>-33.770000000000003</v>
      </c>
      <c r="S1214">
        <v>-72.150000000000006</v>
      </c>
      <c r="T1214">
        <v>30</v>
      </c>
      <c r="U1214">
        <v>5.0999999999999996</v>
      </c>
    </row>
    <row r="1215" spans="1:21" x14ac:dyDescent="0.25">
      <c r="A1215" s="2">
        <v>42834.128807870373</v>
      </c>
      <c r="B1215" s="4">
        <f t="shared" si="217"/>
        <v>2017</v>
      </c>
      <c r="C1215" s="4">
        <f t="shared" si="218"/>
        <v>4</v>
      </c>
      <c r="D1215" s="4">
        <f t="shared" si="219"/>
        <v>9</v>
      </c>
      <c r="E1215" s="4">
        <f t="shared" si="220"/>
        <v>3</v>
      </c>
      <c r="F1215" s="4">
        <f t="shared" si="221"/>
        <v>5</v>
      </c>
      <c r="G1215" s="4">
        <f t="shared" si="222"/>
        <v>29</v>
      </c>
      <c r="H1215" s="5">
        <f t="shared" si="223"/>
        <v>2017</v>
      </c>
      <c r="I1215" s="5" t="str">
        <f t="shared" si="224"/>
        <v>04</v>
      </c>
      <c r="J1215" s="5" t="str">
        <f t="shared" si="225"/>
        <v>09</v>
      </c>
      <c r="K1215" s="5">
        <v>2017</v>
      </c>
      <c r="L1215" s="5" t="s">
        <v>1753</v>
      </c>
      <c r="M1215" s="5" t="s">
        <v>1759</v>
      </c>
      <c r="N1215" s="5" t="str">
        <f t="shared" si="226"/>
        <v>03</v>
      </c>
      <c r="O1215" s="5" t="str">
        <f t="shared" si="227"/>
        <v>05</v>
      </c>
      <c r="P1215" s="5">
        <f t="shared" si="228"/>
        <v>29</v>
      </c>
      <c r="Q1215" s="6" t="s">
        <v>1219</v>
      </c>
      <c r="R1215">
        <v>-25.78</v>
      </c>
      <c r="S1215">
        <v>-69.56</v>
      </c>
      <c r="T1215">
        <v>109</v>
      </c>
      <c r="U1215">
        <v>5.2</v>
      </c>
    </row>
    <row r="1216" spans="1:21" x14ac:dyDescent="0.25">
      <c r="A1216" s="2">
        <v>42766.264201388891</v>
      </c>
      <c r="B1216" s="4">
        <f t="shared" si="217"/>
        <v>2017</v>
      </c>
      <c r="C1216" s="4">
        <f t="shared" si="218"/>
        <v>1</v>
      </c>
      <c r="D1216" s="4">
        <f t="shared" si="219"/>
        <v>31</v>
      </c>
      <c r="E1216" s="4">
        <f t="shared" si="220"/>
        <v>6</v>
      </c>
      <c r="F1216" s="4">
        <f t="shared" si="221"/>
        <v>20</v>
      </c>
      <c r="G1216" s="4">
        <f t="shared" si="222"/>
        <v>27</v>
      </c>
      <c r="H1216" s="5">
        <f t="shared" si="223"/>
        <v>2017</v>
      </c>
      <c r="I1216" s="5" t="str">
        <f t="shared" si="224"/>
        <v>01</v>
      </c>
      <c r="J1216" s="5">
        <f t="shared" si="225"/>
        <v>31</v>
      </c>
      <c r="K1216" s="5">
        <v>2017</v>
      </c>
      <c r="L1216" s="5" t="s">
        <v>1754</v>
      </c>
      <c r="M1216" s="5">
        <v>31</v>
      </c>
      <c r="N1216" s="5" t="str">
        <f t="shared" si="226"/>
        <v>06</v>
      </c>
      <c r="O1216" s="5">
        <f t="shared" si="227"/>
        <v>20</v>
      </c>
      <c r="P1216" s="5">
        <f t="shared" si="228"/>
        <v>27</v>
      </c>
      <c r="Q1216" s="6" t="s">
        <v>1220</v>
      </c>
      <c r="R1216">
        <v>-25.22</v>
      </c>
      <c r="S1216">
        <v>-70.36</v>
      </c>
      <c r="T1216">
        <v>56</v>
      </c>
      <c r="U1216">
        <v>4</v>
      </c>
    </row>
    <row r="1217" spans="1:21" x14ac:dyDescent="0.25">
      <c r="A1217" s="2">
        <v>42967.260960648149</v>
      </c>
      <c r="B1217" s="4">
        <f t="shared" si="217"/>
        <v>2017</v>
      </c>
      <c r="C1217" s="4">
        <f t="shared" si="218"/>
        <v>8</v>
      </c>
      <c r="D1217" s="4">
        <f t="shared" si="219"/>
        <v>20</v>
      </c>
      <c r="E1217" s="4">
        <f t="shared" si="220"/>
        <v>6</v>
      </c>
      <c r="F1217" s="4">
        <f t="shared" si="221"/>
        <v>15</v>
      </c>
      <c r="G1217" s="4">
        <f t="shared" si="222"/>
        <v>47</v>
      </c>
      <c r="H1217" s="5">
        <f t="shared" si="223"/>
        <v>2017</v>
      </c>
      <c r="I1217" s="5" t="str">
        <f t="shared" si="224"/>
        <v>08</v>
      </c>
      <c r="J1217" s="5">
        <f t="shared" si="225"/>
        <v>20</v>
      </c>
      <c r="K1217" s="5">
        <v>2017</v>
      </c>
      <c r="L1217" s="5" t="s">
        <v>1758</v>
      </c>
      <c r="M1217" s="5">
        <v>20</v>
      </c>
      <c r="N1217" s="5" t="str">
        <f t="shared" si="226"/>
        <v>06</v>
      </c>
      <c r="O1217" s="5">
        <f t="shared" si="227"/>
        <v>15</v>
      </c>
      <c r="P1217" s="5">
        <f t="shared" si="228"/>
        <v>47</v>
      </c>
      <c r="Q1217" s="6" t="s">
        <v>1221</v>
      </c>
      <c r="R1217">
        <v>-25.53</v>
      </c>
      <c r="S1217">
        <v>-70.66</v>
      </c>
      <c r="T1217">
        <v>51</v>
      </c>
      <c r="U1217">
        <v>4.2</v>
      </c>
    </row>
    <row r="1218" spans="1:21" x14ac:dyDescent="0.25">
      <c r="A1218" s="2">
        <v>42904.195150462961</v>
      </c>
      <c r="B1218" s="4">
        <f t="shared" si="217"/>
        <v>2017</v>
      </c>
      <c r="C1218" s="4">
        <f t="shared" si="218"/>
        <v>6</v>
      </c>
      <c r="D1218" s="4">
        <f t="shared" si="219"/>
        <v>18</v>
      </c>
      <c r="E1218" s="4">
        <f t="shared" si="220"/>
        <v>4</v>
      </c>
      <c r="F1218" s="4">
        <f t="shared" si="221"/>
        <v>41</v>
      </c>
      <c r="G1218" s="4">
        <f t="shared" si="222"/>
        <v>1</v>
      </c>
      <c r="H1218" s="5">
        <f t="shared" si="223"/>
        <v>2017</v>
      </c>
      <c r="I1218" s="5" t="str">
        <f t="shared" si="224"/>
        <v>06</v>
      </c>
      <c r="J1218" s="5">
        <f t="shared" si="225"/>
        <v>18</v>
      </c>
      <c r="K1218" s="5">
        <v>2017</v>
      </c>
      <c r="L1218" s="5" t="s">
        <v>1755</v>
      </c>
      <c r="M1218" s="5">
        <v>18</v>
      </c>
      <c r="N1218" s="5" t="str">
        <f t="shared" si="226"/>
        <v>04</v>
      </c>
      <c r="O1218" s="5">
        <f t="shared" si="227"/>
        <v>41</v>
      </c>
      <c r="P1218" s="5" t="str">
        <f t="shared" si="228"/>
        <v>01</v>
      </c>
      <c r="Q1218" s="6" t="s">
        <v>1222</v>
      </c>
      <c r="R1218">
        <v>-32.130000000000003</v>
      </c>
      <c r="S1218">
        <v>-71.84</v>
      </c>
      <c r="T1218">
        <v>34</v>
      </c>
      <c r="U1218">
        <v>4.4000000000000004</v>
      </c>
    </row>
    <row r="1219" spans="1:21" x14ac:dyDescent="0.25">
      <c r="A1219" s="2">
        <v>42898.477152777778</v>
      </c>
      <c r="B1219" s="4">
        <f t="shared" ref="B1219:B1282" si="229">YEAR(A1219)</f>
        <v>2017</v>
      </c>
      <c r="C1219" s="4">
        <f t="shared" ref="C1219:C1282" si="230">MONTH(A1219)</f>
        <v>6</v>
      </c>
      <c r="D1219" s="4">
        <f t="shared" ref="D1219:D1282" si="231">DAY(A1219)</f>
        <v>12</v>
      </c>
      <c r="E1219" s="4">
        <f t="shared" ref="E1219:E1282" si="232">HOUR(A1219)</f>
        <v>11</v>
      </c>
      <c r="F1219" s="4">
        <f t="shared" ref="F1219:F1282" si="233">MINUTE(A1219)</f>
        <v>27</v>
      </c>
      <c r="G1219" s="4">
        <f t="shared" ref="G1219:G1282" si="234">SECOND(A1219)</f>
        <v>6</v>
      </c>
      <c r="H1219" s="5">
        <f t="shared" ref="H1219:H1282" si="235">B1219</f>
        <v>2017</v>
      </c>
      <c r="I1219" s="5" t="str">
        <f t="shared" ref="I1219:I1282" si="236">IF(LEN(C1219)&gt;1,C1219,CONCATENATE("0",C1219))</f>
        <v>06</v>
      </c>
      <c r="J1219" s="5">
        <f t="shared" ref="J1219:J1282" si="237">IF(LEN(D1219)&gt;1,D1219,CONCATENATE("0",D1219))</f>
        <v>12</v>
      </c>
      <c r="K1219" s="5">
        <v>2017</v>
      </c>
      <c r="L1219" s="5" t="s">
        <v>1755</v>
      </c>
      <c r="M1219" s="5">
        <v>12</v>
      </c>
      <c r="N1219" s="5">
        <f t="shared" ref="N1219:N1282" si="238">IF(LEN(E1219)&gt;1,E1219,CONCATENATE("0",E1219))</f>
        <v>11</v>
      </c>
      <c r="O1219" s="5">
        <f t="shared" ref="O1219:O1282" si="239">IF(LEN(F1219)&gt;1,F1219,CONCATENATE("0",F1219))</f>
        <v>27</v>
      </c>
      <c r="P1219" s="5" t="str">
        <f t="shared" ref="P1219:P1282" si="240">IF(LEN(G1219)&gt;1,G1219,CONCATENATE("0",G1219))</f>
        <v>06</v>
      </c>
      <c r="Q1219" s="6" t="s">
        <v>1223</v>
      </c>
      <c r="R1219">
        <v>-33.08</v>
      </c>
      <c r="S1219">
        <v>-71.760000000000005</v>
      </c>
      <c r="T1219">
        <v>30</v>
      </c>
      <c r="U1219">
        <v>4.5999999999999996</v>
      </c>
    </row>
    <row r="1220" spans="1:21" x14ac:dyDescent="0.25">
      <c r="A1220" s="2">
        <v>42905.622118055559</v>
      </c>
      <c r="B1220" s="4">
        <f t="shared" si="229"/>
        <v>2017</v>
      </c>
      <c r="C1220" s="4">
        <f t="shared" si="230"/>
        <v>6</v>
      </c>
      <c r="D1220" s="4">
        <f t="shared" si="231"/>
        <v>19</v>
      </c>
      <c r="E1220" s="4">
        <f t="shared" si="232"/>
        <v>14</v>
      </c>
      <c r="F1220" s="4">
        <f t="shared" si="233"/>
        <v>55</v>
      </c>
      <c r="G1220" s="4">
        <f t="shared" si="234"/>
        <v>51</v>
      </c>
      <c r="H1220" s="5">
        <f t="shared" si="235"/>
        <v>2017</v>
      </c>
      <c r="I1220" s="5" t="str">
        <f t="shared" si="236"/>
        <v>06</v>
      </c>
      <c r="J1220" s="5">
        <f t="shared" si="237"/>
        <v>19</v>
      </c>
      <c r="K1220" s="5">
        <v>2017</v>
      </c>
      <c r="L1220" s="5" t="s">
        <v>1755</v>
      </c>
      <c r="M1220" s="5">
        <v>19</v>
      </c>
      <c r="N1220" s="5">
        <f t="shared" si="238"/>
        <v>14</v>
      </c>
      <c r="O1220" s="5">
        <f t="shared" si="239"/>
        <v>55</v>
      </c>
      <c r="P1220" s="5">
        <f t="shared" si="240"/>
        <v>51</v>
      </c>
      <c r="Q1220" s="6" t="s">
        <v>1224</v>
      </c>
      <c r="R1220">
        <v>-19.13</v>
      </c>
      <c r="S1220">
        <v>-69.319999999999993</v>
      </c>
      <c r="T1220">
        <v>111</v>
      </c>
      <c r="U1220">
        <v>4.5</v>
      </c>
    </row>
    <row r="1221" spans="1:21" x14ac:dyDescent="0.25">
      <c r="A1221" s="2">
        <v>43007.756203703706</v>
      </c>
      <c r="B1221" s="4">
        <f t="shared" si="229"/>
        <v>2017</v>
      </c>
      <c r="C1221" s="4">
        <f t="shared" si="230"/>
        <v>9</v>
      </c>
      <c r="D1221" s="4">
        <f t="shared" si="231"/>
        <v>29</v>
      </c>
      <c r="E1221" s="4">
        <f t="shared" si="232"/>
        <v>18</v>
      </c>
      <c r="F1221" s="4">
        <f t="shared" si="233"/>
        <v>8</v>
      </c>
      <c r="G1221" s="4">
        <f t="shared" si="234"/>
        <v>56</v>
      </c>
      <c r="H1221" s="5">
        <f t="shared" si="235"/>
        <v>2017</v>
      </c>
      <c r="I1221" s="5" t="str">
        <f t="shared" si="236"/>
        <v>09</v>
      </c>
      <c r="J1221" s="5">
        <f t="shared" si="237"/>
        <v>29</v>
      </c>
      <c r="K1221" s="5">
        <v>2017</v>
      </c>
      <c r="L1221" s="5" t="s">
        <v>1759</v>
      </c>
      <c r="M1221" s="5">
        <v>29</v>
      </c>
      <c r="N1221" s="5">
        <f t="shared" si="238"/>
        <v>18</v>
      </c>
      <c r="O1221" s="5" t="str">
        <f t="shared" si="239"/>
        <v>08</v>
      </c>
      <c r="P1221" s="5">
        <f t="shared" si="240"/>
        <v>56</v>
      </c>
      <c r="Q1221" s="6" t="s">
        <v>1225</v>
      </c>
      <c r="R1221">
        <v>-29.94</v>
      </c>
      <c r="S1221">
        <v>-71.58</v>
      </c>
      <c r="T1221">
        <v>38</v>
      </c>
      <c r="U1221">
        <v>4.2</v>
      </c>
    </row>
    <row r="1222" spans="1:21" x14ac:dyDescent="0.25">
      <c r="A1222" s="2">
        <v>42871.580937500003</v>
      </c>
      <c r="B1222" s="4">
        <f t="shared" si="229"/>
        <v>2017</v>
      </c>
      <c r="C1222" s="4">
        <f t="shared" si="230"/>
        <v>5</v>
      </c>
      <c r="D1222" s="4">
        <f t="shared" si="231"/>
        <v>16</v>
      </c>
      <c r="E1222" s="4">
        <f t="shared" si="232"/>
        <v>13</v>
      </c>
      <c r="F1222" s="4">
        <f t="shared" si="233"/>
        <v>56</v>
      </c>
      <c r="G1222" s="4">
        <f t="shared" si="234"/>
        <v>33</v>
      </c>
      <c r="H1222" s="5">
        <f t="shared" si="235"/>
        <v>2017</v>
      </c>
      <c r="I1222" s="5" t="str">
        <f t="shared" si="236"/>
        <v>05</v>
      </c>
      <c r="J1222" s="5">
        <f t="shared" si="237"/>
        <v>16</v>
      </c>
      <c r="K1222" s="5">
        <v>2017</v>
      </c>
      <c r="L1222" s="5" t="s">
        <v>1760</v>
      </c>
      <c r="M1222" s="5">
        <v>16</v>
      </c>
      <c r="N1222" s="5">
        <f t="shared" si="238"/>
        <v>13</v>
      </c>
      <c r="O1222" s="5">
        <f t="shared" si="239"/>
        <v>56</v>
      </c>
      <c r="P1222" s="5">
        <f t="shared" si="240"/>
        <v>33</v>
      </c>
      <c r="Q1222" s="6" t="s">
        <v>1226</v>
      </c>
      <c r="R1222">
        <v>-18.89</v>
      </c>
      <c r="S1222">
        <v>-70.12</v>
      </c>
      <c r="T1222">
        <v>31</v>
      </c>
      <c r="U1222">
        <v>4.2</v>
      </c>
    </row>
    <row r="1223" spans="1:21" x14ac:dyDescent="0.25">
      <c r="A1223" s="2">
        <v>42849.998622685183</v>
      </c>
      <c r="B1223" s="4">
        <f t="shared" si="229"/>
        <v>2017</v>
      </c>
      <c r="C1223" s="4">
        <f t="shared" si="230"/>
        <v>4</v>
      </c>
      <c r="D1223" s="4">
        <f t="shared" si="231"/>
        <v>24</v>
      </c>
      <c r="E1223" s="4">
        <f t="shared" si="232"/>
        <v>23</v>
      </c>
      <c r="F1223" s="4">
        <f t="shared" si="233"/>
        <v>58</v>
      </c>
      <c r="G1223" s="4">
        <f t="shared" si="234"/>
        <v>1</v>
      </c>
      <c r="H1223" s="5">
        <f t="shared" si="235"/>
        <v>2017</v>
      </c>
      <c r="I1223" s="5" t="str">
        <f t="shared" si="236"/>
        <v>04</v>
      </c>
      <c r="J1223" s="5">
        <f t="shared" si="237"/>
        <v>24</v>
      </c>
      <c r="K1223" s="5">
        <v>2017</v>
      </c>
      <c r="L1223" s="5" t="s">
        <v>1753</v>
      </c>
      <c r="M1223" s="5">
        <v>24</v>
      </c>
      <c r="N1223" s="5">
        <f t="shared" si="238"/>
        <v>23</v>
      </c>
      <c r="O1223" s="5">
        <f t="shared" si="239"/>
        <v>58</v>
      </c>
      <c r="P1223" s="5" t="str">
        <f t="shared" si="240"/>
        <v>01</v>
      </c>
      <c r="Q1223" s="6" t="s">
        <v>1227</v>
      </c>
      <c r="R1223">
        <v>-33.31</v>
      </c>
      <c r="S1223">
        <v>-71.77</v>
      </c>
      <c r="T1223">
        <v>21</v>
      </c>
      <c r="U1223">
        <v>4.3</v>
      </c>
    </row>
    <row r="1224" spans="1:21" x14ac:dyDescent="0.25">
      <c r="A1224" s="2">
        <v>42800.122476851851</v>
      </c>
      <c r="B1224" s="4">
        <f t="shared" si="229"/>
        <v>2017</v>
      </c>
      <c r="C1224" s="4">
        <f t="shared" si="230"/>
        <v>3</v>
      </c>
      <c r="D1224" s="4">
        <f t="shared" si="231"/>
        <v>6</v>
      </c>
      <c r="E1224" s="4">
        <f t="shared" si="232"/>
        <v>2</v>
      </c>
      <c r="F1224" s="4">
        <f t="shared" si="233"/>
        <v>56</v>
      </c>
      <c r="G1224" s="4">
        <f t="shared" si="234"/>
        <v>22</v>
      </c>
      <c r="H1224" s="5">
        <f t="shared" si="235"/>
        <v>2017</v>
      </c>
      <c r="I1224" s="5" t="str">
        <f t="shared" si="236"/>
        <v>03</v>
      </c>
      <c r="J1224" s="5" t="str">
        <f t="shared" si="237"/>
        <v>06</v>
      </c>
      <c r="K1224" s="5">
        <v>2017</v>
      </c>
      <c r="L1224" s="5" t="s">
        <v>1752</v>
      </c>
      <c r="M1224" s="5" t="s">
        <v>1755</v>
      </c>
      <c r="N1224" s="5" t="str">
        <f t="shared" si="238"/>
        <v>02</v>
      </c>
      <c r="O1224" s="5">
        <f t="shared" si="239"/>
        <v>56</v>
      </c>
      <c r="P1224" s="5">
        <f t="shared" si="240"/>
        <v>22</v>
      </c>
      <c r="Q1224" s="6" t="s">
        <v>1228</v>
      </c>
      <c r="R1224">
        <v>-40.380000000000003</v>
      </c>
      <c r="S1224">
        <v>-71.95</v>
      </c>
      <c r="T1224">
        <v>149</v>
      </c>
      <c r="U1224">
        <v>4.2</v>
      </c>
    </row>
    <row r="1225" spans="1:21" x14ac:dyDescent="0.25">
      <c r="A1225" s="2">
        <v>42842.885057870371</v>
      </c>
      <c r="B1225" s="4">
        <f t="shared" si="229"/>
        <v>2017</v>
      </c>
      <c r="C1225" s="4">
        <f t="shared" si="230"/>
        <v>4</v>
      </c>
      <c r="D1225" s="4">
        <f t="shared" si="231"/>
        <v>17</v>
      </c>
      <c r="E1225" s="4">
        <f t="shared" si="232"/>
        <v>21</v>
      </c>
      <c r="F1225" s="4">
        <f t="shared" si="233"/>
        <v>14</v>
      </c>
      <c r="G1225" s="4">
        <f t="shared" si="234"/>
        <v>29</v>
      </c>
      <c r="H1225" s="5">
        <f t="shared" si="235"/>
        <v>2017</v>
      </c>
      <c r="I1225" s="5" t="str">
        <f t="shared" si="236"/>
        <v>04</v>
      </c>
      <c r="J1225" s="5">
        <f t="shared" si="237"/>
        <v>17</v>
      </c>
      <c r="K1225" s="5">
        <v>2017</v>
      </c>
      <c r="L1225" s="5" t="s">
        <v>1753</v>
      </c>
      <c r="M1225" s="5">
        <v>17</v>
      </c>
      <c r="N1225" s="5">
        <f t="shared" si="238"/>
        <v>21</v>
      </c>
      <c r="O1225" s="5">
        <f t="shared" si="239"/>
        <v>14</v>
      </c>
      <c r="P1225" s="5">
        <f t="shared" si="240"/>
        <v>29</v>
      </c>
      <c r="Q1225" s="6" t="s">
        <v>1229</v>
      </c>
      <c r="R1225">
        <v>-22.38</v>
      </c>
      <c r="S1225">
        <v>-69.790000000000006</v>
      </c>
      <c r="T1225">
        <v>62</v>
      </c>
      <c r="U1225">
        <v>4.8</v>
      </c>
    </row>
    <row r="1226" spans="1:21" x14ac:dyDescent="0.25">
      <c r="A1226" s="2">
        <v>43071.396099537036</v>
      </c>
      <c r="B1226" s="4">
        <f t="shared" si="229"/>
        <v>2017</v>
      </c>
      <c r="C1226" s="4">
        <f t="shared" si="230"/>
        <v>12</v>
      </c>
      <c r="D1226" s="4">
        <f t="shared" si="231"/>
        <v>2</v>
      </c>
      <c r="E1226" s="4">
        <f t="shared" si="232"/>
        <v>9</v>
      </c>
      <c r="F1226" s="4">
        <f t="shared" si="233"/>
        <v>30</v>
      </c>
      <c r="G1226" s="4">
        <f t="shared" si="234"/>
        <v>23</v>
      </c>
      <c r="H1226" s="5">
        <f t="shared" si="235"/>
        <v>2017</v>
      </c>
      <c r="I1226" s="5">
        <f t="shared" si="236"/>
        <v>12</v>
      </c>
      <c r="J1226" s="5" t="str">
        <f t="shared" si="237"/>
        <v>02</v>
      </c>
      <c r="K1226" s="5">
        <v>2017</v>
      </c>
      <c r="L1226" s="5">
        <v>12</v>
      </c>
      <c r="M1226" s="5" t="s">
        <v>1757</v>
      </c>
      <c r="N1226" s="5" t="str">
        <f t="shared" si="238"/>
        <v>09</v>
      </c>
      <c r="O1226" s="5">
        <f t="shared" si="239"/>
        <v>30</v>
      </c>
      <c r="P1226" s="5">
        <f t="shared" si="240"/>
        <v>23</v>
      </c>
      <c r="Q1226" s="6" t="s">
        <v>1230</v>
      </c>
      <c r="R1226">
        <v>-28.41</v>
      </c>
      <c r="S1226">
        <v>-70.19</v>
      </c>
      <c r="T1226">
        <v>112</v>
      </c>
      <c r="U1226">
        <v>4.2</v>
      </c>
    </row>
    <row r="1227" spans="1:21" x14ac:dyDescent="0.25">
      <c r="A1227" s="2">
        <v>42982.424108796295</v>
      </c>
      <c r="B1227" s="4">
        <f t="shared" si="229"/>
        <v>2017</v>
      </c>
      <c r="C1227" s="4">
        <f t="shared" si="230"/>
        <v>9</v>
      </c>
      <c r="D1227" s="4">
        <f t="shared" si="231"/>
        <v>4</v>
      </c>
      <c r="E1227" s="4">
        <f t="shared" si="232"/>
        <v>10</v>
      </c>
      <c r="F1227" s="4">
        <f t="shared" si="233"/>
        <v>10</v>
      </c>
      <c r="G1227" s="4">
        <f t="shared" si="234"/>
        <v>43</v>
      </c>
      <c r="H1227" s="5">
        <f t="shared" si="235"/>
        <v>2017</v>
      </c>
      <c r="I1227" s="5" t="str">
        <f t="shared" si="236"/>
        <v>09</v>
      </c>
      <c r="J1227" s="5" t="str">
        <f t="shared" si="237"/>
        <v>04</v>
      </c>
      <c r="K1227" s="5">
        <v>2017</v>
      </c>
      <c r="L1227" s="5" t="s">
        <v>1759</v>
      </c>
      <c r="M1227" s="5" t="s">
        <v>1753</v>
      </c>
      <c r="N1227" s="5">
        <f t="shared" si="238"/>
        <v>10</v>
      </c>
      <c r="O1227" s="5">
        <f t="shared" si="239"/>
        <v>10</v>
      </c>
      <c r="P1227" s="5">
        <f t="shared" si="240"/>
        <v>43</v>
      </c>
      <c r="Q1227" s="6" t="s">
        <v>1231</v>
      </c>
      <c r="R1227">
        <v>-29.22</v>
      </c>
      <c r="S1227">
        <v>-71.319999999999993</v>
      </c>
      <c r="T1227">
        <v>63</v>
      </c>
      <c r="U1227">
        <v>4.0999999999999996</v>
      </c>
    </row>
    <row r="1228" spans="1:21" x14ac:dyDescent="0.25">
      <c r="A1228" s="2">
        <v>42840.342789351853</v>
      </c>
      <c r="B1228" s="4">
        <f t="shared" si="229"/>
        <v>2017</v>
      </c>
      <c r="C1228" s="4">
        <f t="shared" si="230"/>
        <v>4</v>
      </c>
      <c r="D1228" s="4">
        <f t="shared" si="231"/>
        <v>15</v>
      </c>
      <c r="E1228" s="4">
        <f t="shared" si="232"/>
        <v>8</v>
      </c>
      <c r="F1228" s="4">
        <f t="shared" si="233"/>
        <v>13</v>
      </c>
      <c r="G1228" s="4">
        <f t="shared" si="234"/>
        <v>37</v>
      </c>
      <c r="H1228" s="5">
        <f t="shared" si="235"/>
        <v>2017</v>
      </c>
      <c r="I1228" s="5" t="str">
        <f t="shared" si="236"/>
        <v>04</v>
      </c>
      <c r="J1228" s="5">
        <f t="shared" si="237"/>
        <v>15</v>
      </c>
      <c r="K1228" s="5">
        <v>2017</v>
      </c>
      <c r="L1228" s="5" t="s">
        <v>1753</v>
      </c>
      <c r="M1228" s="5">
        <v>15</v>
      </c>
      <c r="N1228" s="5" t="str">
        <f t="shared" si="238"/>
        <v>08</v>
      </c>
      <c r="O1228" s="5">
        <f t="shared" si="239"/>
        <v>13</v>
      </c>
      <c r="P1228" s="5">
        <f t="shared" si="240"/>
        <v>37</v>
      </c>
      <c r="Q1228" s="6" t="s">
        <v>1232</v>
      </c>
      <c r="R1228">
        <v>-19.41</v>
      </c>
      <c r="S1228">
        <v>-70.37</v>
      </c>
      <c r="T1228">
        <v>70</v>
      </c>
      <c r="U1228">
        <v>4.2</v>
      </c>
    </row>
    <row r="1229" spans="1:21" x14ac:dyDescent="0.25">
      <c r="A1229" s="2">
        <v>43003.58017361111</v>
      </c>
      <c r="B1229" s="4">
        <f t="shared" si="229"/>
        <v>2017</v>
      </c>
      <c r="C1229" s="4">
        <f t="shared" si="230"/>
        <v>9</v>
      </c>
      <c r="D1229" s="4">
        <f t="shared" si="231"/>
        <v>25</v>
      </c>
      <c r="E1229" s="4">
        <f t="shared" si="232"/>
        <v>13</v>
      </c>
      <c r="F1229" s="4">
        <f t="shared" si="233"/>
        <v>55</v>
      </c>
      <c r="G1229" s="4">
        <f t="shared" si="234"/>
        <v>27</v>
      </c>
      <c r="H1229" s="5">
        <f t="shared" si="235"/>
        <v>2017</v>
      </c>
      <c r="I1229" s="5" t="str">
        <f t="shared" si="236"/>
        <v>09</v>
      </c>
      <c r="J1229" s="5">
        <f t="shared" si="237"/>
        <v>25</v>
      </c>
      <c r="K1229" s="5">
        <v>2017</v>
      </c>
      <c r="L1229" s="5" t="s">
        <v>1759</v>
      </c>
      <c r="M1229" s="5">
        <v>25</v>
      </c>
      <c r="N1229" s="5">
        <f t="shared" si="238"/>
        <v>13</v>
      </c>
      <c r="O1229" s="5">
        <f t="shared" si="239"/>
        <v>55</v>
      </c>
      <c r="P1229" s="5">
        <f t="shared" si="240"/>
        <v>27</v>
      </c>
      <c r="Q1229" s="6" t="s">
        <v>1233</v>
      </c>
      <c r="R1229">
        <v>-32.68</v>
      </c>
      <c r="S1229">
        <v>-71.989999999999995</v>
      </c>
      <c r="T1229">
        <v>24</v>
      </c>
      <c r="U1229">
        <v>4.5999999999999996</v>
      </c>
    </row>
    <row r="1230" spans="1:21" x14ac:dyDescent="0.25">
      <c r="A1230" s="2">
        <v>42949.896134259259</v>
      </c>
      <c r="B1230" s="4">
        <f t="shared" si="229"/>
        <v>2017</v>
      </c>
      <c r="C1230" s="4">
        <f t="shared" si="230"/>
        <v>8</v>
      </c>
      <c r="D1230" s="4">
        <f t="shared" si="231"/>
        <v>2</v>
      </c>
      <c r="E1230" s="4">
        <f t="shared" si="232"/>
        <v>21</v>
      </c>
      <c r="F1230" s="4">
        <f t="shared" si="233"/>
        <v>30</v>
      </c>
      <c r="G1230" s="4">
        <f t="shared" si="234"/>
        <v>26</v>
      </c>
      <c r="H1230" s="5">
        <f t="shared" si="235"/>
        <v>2017</v>
      </c>
      <c r="I1230" s="5" t="str">
        <f t="shared" si="236"/>
        <v>08</v>
      </c>
      <c r="J1230" s="5" t="str">
        <f t="shared" si="237"/>
        <v>02</v>
      </c>
      <c r="K1230" s="5">
        <v>2017</v>
      </c>
      <c r="L1230" s="5" t="s">
        <v>1758</v>
      </c>
      <c r="M1230" s="5" t="s">
        <v>1757</v>
      </c>
      <c r="N1230" s="5">
        <f t="shared" si="238"/>
        <v>21</v>
      </c>
      <c r="O1230" s="5">
        <f t="shared" si="239"/>
        <v>30</v>
      </c>
      <c r="P1230" s="5">
        <f t="shared" si="240"/>
        <v>26</v>
      </c>
      <c r="Q1230" s="6" t="s">
        <v>1234</v>
      </c>
      <c r="R1230">
        <v>-28.49</v>
      </c>
      <c r="S1230">
        <v>-71.22</v>
      </c>
      <c r="T1230">
        <v>49</v>
      </c>
      <c r="U1230">
        <v>4.5</v>
      </c>
    </row>
    <row r="1231" spans="1:21" x14ac:dyDescent="0.25">
      <c r="A1231" s="2">
        <v>42812.935266203705</v>
      </c>
      <c r="B1231" s="4">
        <f t="shared" si="229"/>
        <v>2017</v>
      </c>
      <c r="C1231" s="4">
        <f t="shared" si="230"/>
        <v>3</v>
      </c>
      <c r="D1231" s="4">
        <f t="shared" si="231"/>
        <v>18</v>
      </c>
      <c r="E1231" s="4">
        <f t="shared" si="232"/>
        <v>22</v>
      </c>
      <c r="F1231" s="4">
        <f t="shared" si="233"/>
        <v>26</v>
      </c>
      <c r="G1231" s="4">
        <f t="shared" si="234"/>
        <v>47</v>
      </c>
      <c r="H1231" s="5">
        <f t="shared" si="235"/>
        <v>2017</v>
      </c>
      <c r="I1231" s="5" t="str">
        <f t="shared" si="236"/>
        <v>03</v>
      </c>
      <c r="J1231" s="5">
        <f t="shared" si="237"/>
        <v>18</v>
      </c>
      <c r="K1231" s="5">
        <v>2017</v>
      </c>
      <c r="L1231" s="5" t="s">
        <v>1752</v>
      </c>
      <c r="M1231" s="5">
        <v>18</v>
      </c>
      <c r="N1231" s="5">
        <f t="shared" si="238"/>
        <v>22</v>
      </c>
      <c r="O1231" s="5">
        <f t="shared" si="239"/>
        <v>26</v>
      </c>
      <c r="P1231" s="5">
        <f t="shared" si="240"/>
        <v>47</v>
      </c>
      <c r="Q1231" s="6" t="s">
        <v>1235</v>
      </c>
      <c r="R1231">
        <v>-20.29</v>
      </c>
      <c r="S1231">
        <v>-68.72</v>
      </c>
      <c r="T1231">
        <v>117</v>
      </c>
      <c r="U1231">
        <v>4.5999999999999996</v>
      </c>
    </row>
    <row r="1232" spans="1:21" x14ac:dyDescent="0.25">
      <c r="A1232" s="2">
        <v>42967.634270833332</v>
      </c>
      <c r="B1232" s="4">
        <f t="shared" si="229"/>
        <v>2017</v>
      </c>
      <c r="C1232" s="4">
        <f t="shared" si="230"/>
        <v>8</v>
      </c>
      <c r="D1232" s="4">
        <f t="shared" si="231"/>
        <v>20</v>
      </c>
      <c r="E1232" s="4">
        <f t="shared" si="232"/>
        <v>15</v>
      </c>
      <c r="F1232" s="4">
        <f t="shared" si="233"/>
        <v>13</v>
      </c>
      <c r="G1232" s="4">
        <f t="shared" si="234"/>
        <v>21</v>
      </c>
      <c r="H1232" s="5">
        <f t="shared" si="235"/>
        <v>2017</v>
      </c>
      <c r="I1232" s="5" t="str">
        <f t="shared" si="236"/>
        <v>08</v>
      </c>
      <c r="J1232" s="5">
        <f t="shared" si="237"/>
        <v>20</v>
      </c>
      <c r="K1232" s="5">
        <v>2017</v>
      </c>
      <c r="L1232" s="5" t="s">
        <v>1758</v>
      </c>
      <c r="M1232" s="5">
        <v>20</v>
      </c>
      <c r="N1232" s="5">
        <f t="shared" si="238"/>
        <v>15</v>
      </c>
      <c r="O1232" s="5">
        <f t="shared" si="239"/>
        <v>13</v>
      </c>
      <c r="P1232" s="5">
        <f t="shared" si="240"/>
        <v>21</v>
      </c>
      <c r="Q1232" s="6" t="s">
        <v>1236</v>
      </c>
      <c r="R1232">
        <v>-20.309999999999999</v>
      </c>
      <c r="S1232">
        <v>-69.040000000000006</v>
      </c>
      <c r="T1232">
        <v>105</v>
      </c>
      <c r="U1232">
        <v>4.5999999999999996</v>
      </c>
    </row>
    <row r="1233" spans="1:21" x14ac:dyDescent="0.25">
      <c r="A1233" s="2">
        <v>42848.125138888892</v>
      </c>
      <c r="B1233" s="4">
        <f t="shared" si="229"/>
        <v>2017</v>
      </c>
      <c r="C1233" s="4">
        <f t="shared" si="230"/>
        <v>4</v>
      </c>
      <c r="D1233" s="4">
        <f t="shared" si="231"/>
        <v>23</v>
      </c>
      <c r="E1233" s="4">
        <f t="shared" si="232"/>
        <v>3</v>
      </c>
      <c r="F1233" s="4">
        <f t="shared" si="233"/>
        <v>0</v>
      </c>
      <c r="G1233" s="4">
        <f t="shared" si="234"/>
        <v>12</v>
      </c>
      <c r="H1233" s="5">
        <f t="shared" si="235"/>
        <v>2017</v>
      </c>
      <c r="I1233" s="5" t="str">
        <f t="shared" si="236"/>
        <v>04</v>
      </c>
      <c r="J1233" s="5">
        <f t="shared" si="237"/>
        <v>23</v>
      </c>
      <c r="K1233" s="5">
        <v>2017</v>
      </c>
      <c r="L1233" s="5" t="s">
        <v>1753</v>
      </c>
      <c r="M1233" s="5">
        <v>23</v>
      </c>
      <c r="N1233" s="5" t="str">
        <f t="shared" si="238"/>
        <v>03</v>
      </c>
      <c r="O1233" s="5" t="str">
        <f t="shared" si="239"/>
        <v>00</v>
      </c>
      <c r="P1233" s="5">
        <f t="shared" si="240"/>
        <v>12</v>
      </c>
      <c r="Q1233" s="6" t="s">
        <v>1237</v>
      </c>
      <c r="R1233">
        <v>-33.06</v>
      </c>
      <c r="S1233">
        <v>-71.97</v>
      </c>
      <c r="T1233">
        <v>18</v>
      </c>
      <c r="U1233">
        <v>4.5</v>
      </c>
    </row>
    <row r="1234" spans="1:21" x14ac:dyDescent="0.25">
      <c r="A1234" s="2">
        <v>42815.626377314817</v>
      </c>
      <c r="B1234" s="4">
        <f t="shared" si="229"/>
        <v>2017</v>
      </c>
      <c r="C1234" s="4">
        <f t="shared" si="230"/>
        <v>3</v>
      </c>
      <c r="D1234" s="4">
        <f t="shared" si="231"/>
        <v>21</v>
      </c>
      <c r="E1234" s="4">
        <f t="shared" si="232"/>
        <v>15</v>
      </c>
      <c r="F1234" s="4">
        <f t="shared" si="233"/>
        <v>1</v>
      </c>
      <c r="G1234" s="4">
        <f t="shared" si="234"/>
        <v>59</v>
      </c>
      <c r="H1234" s="5">
        <f t="shared" si="235"/>
        <v>2017</v>
      </c>
      <c r="I1234" s="5" t="str">
        <f t="shared" si="236"/>
        <v>03</v>
      </c>
      <c r="J1234" s="5">
        <f t="shared" si="237"/>
        <v>21</v>
      </c>
      <c r="K1234" s="5">
        <v>2017</v>
      </c>
      <c r="L1234" s="5" t="s">
        <v>1752</v>
      </c>
      <c r="M1234" s="5">
        <v>21</v>
      </c>
      <c r="N1234" s="5">
        <f t="shared" si="238"/>
        <v>15</v>
      </c>
      <c r="O1234" s="5" t="str">
        <f t="shared" si="239"/>
        <v>01</v>
      </c>
      <c r="P1234" s="5">
        <f t="shared" si="240"/>
        <v>59</v>
      </c>
      <c r="Q1234" s="6" t="s">
        <v>1238</v>
      </c>
      <c r="R1234">
        <v>-21.62</v>
      </c>
      <c r="S1234">
        <v>-68.48</v>
      </c>
      <c r="T1234">
        <v>127</v>
      </c>
      <c r="U1234">
        <v>5.0999999999999996</v>
      </c>
    </row>
    <row r="1235" spans="1:21" x14ac:dyDescent="0.25">
      <c r="A1235" s="2">
        <v>42872.029398148145</v>
      </c>
      <c r="B1235" s="4">
        <f t="shared" si="229"/>
        <v>2017</v>
      </c>
      <c r="C1235" s="4">
        <f t="shared" si="230"/>
        <v>5</v>
      </c>
      <c r="D1235" s="4">
        <f t="shared" si="231"/>
        <v>17</v>
      </c>
      <c r="E1235" s="4">
        <f t="shared" si="232"/>
        <v>0</v>
      </c>
      <c r="F1235" s="4">
        <f t="shared" si="233"/>
        <v>42</v>
      </c>
      <c r="G1235" s="4">
        <f t="shared" si="234"/>
        <v>20</v>
      </c>
      <c r="H1235" s="5">
        <f t="shared" si="235"/>
        <v>2017</v>
      </c>
      <c r="I1235" s="5" t="str">
        <f t="shared" si="236"/>
        <v>05</v>
      </c>
      <c r="J1235" s="5">
        <f t="shared" si="237"/>
        <v>17</v>
      </c>
      <c r="K1235" s="5">
        <v>2017</v>
      </c>
      <c r="L1235" s="5" t="s">
        <v>1760</v>
      </c>
      <c r="M1235" s="5">
        <v>17</v>
      </c>
      <c r="N1235" s="5" t="str">
        <f t="shared" si="238"/>
        <v>00</v>
      </c>
      <c r="O1235" s="5">
        <f t="shared" si="239"/>
        <v>42</v>
      </c>
      <c r="P1235" s="5">
        <f t="shared" si="240"/>
        <v>20</v>
      </c>
      <c r="Q1235" s="6" t="s">
        <v>1239</v>
      </c>
      <c r="R1235">
        <v>-22.02</v>
      </c>
      <c r="S1235">
        <v>-70.02</v>
      </c>
      <c r="T1235">
        <v>51</v>
      </c>
      <c r="U1235">
        <v>4.3</v>
      </c>
    </row>
    <row r="1236" spans="1:21" x14ac:dyDescent="0.25">
      <c r="A1236" s="2">
        <v>42842.562210648146</v>
      </c>
      <c r="B1236" s="4">
        <f t="shared" si="229"/>
        <v>2017</v>
      </c>
      <c r="C1236" s="4">
        <f t="shared" si="230"/>
        <v>4</v>
      </c>
      <c r="D1236" s="4">
        <f t="shared" si="231"/>
        <v>17</v>
      </c>
      <c r="E1236" s="4">
        <f t="shared" si="232"/>
        <v>13</v>
      </c>
      <c r="F1236" s="4">
        <f t="shared" si="233"/>
        <v>29</v>
      </c>
      <c r="G1236" s="4">
        <f t="shared" si="234"/>
        <v>35</v>
      </c>
      <c r="H1236" s="5">
        <f t="shared" si="235"/>
        <v>2017</v>
      </c>
      <c r="I1236" s="5" t="str">
        <f t="shared" si="236"/>
        <v>04</v>
      </c>
      <c r="J1236" s="5">
        <f t="shared" si="237"/>
        <v>17</v>
      </c>
      <c r="K1236" s="5">
        <v>2017</v>
      </c>
      <c r="L1236" s="5" t="s">
        <v>1753</v>
      </c>
      <c r="M1236" s="5">
        <v>17</v>
      </c>
      <c r="N1236" s="5">
        <f t="shared" si="238"/>
        <v>13</v>
      </c>
      <c r="O1236" s="5">
        <f t="shared" si="239"/>
        <v>29</v>
      </c>
      <c r="P1236" s="5">
        <f t="shared" si="240"/>
        <v>35</v>
      </c>
      <c r="Q1236" s="6" t="s">
        <v>1240</v>
      </c>
      <c r="R1236">
        <v>-19.18</v>
      </c>
      <c r="S1236">
        <v>-70.12</v>
      </c>
      <c r="T1236">
        <v>58</v>
      </c>
      <c r="U1236">
        <v>4.4000000000000004</v>
      </c>
    </row>
    <row r="1237" spans="1:21" x14ac:dyDescent="0.25">
      <c r="A1237" s="2">
        <v>42850.071562500001</v>
      </c>
      <c r="B1237" s="4">
        <f t="shared" si="229"/>
        <v>2017</v>
      </c>
      <c r="C1237" s="4">
        <f t="shared" si="230"/>
        <v>4</v>
      </c>
      <c r="D1237" s="4">
        <f t="shared" si="231"/>
        <v>25</v>
      </c>
      <c r="E1237" s="4">
        <f t="shared" si="232"/>
        <v>1</v>
      </c>
      <c r="F1237" s="4">
        <f t="shared" si="233"/>
        <v>43</v>
      </c>
      <c r="G1237" s="4">
        <f t="shared" si="234"/>
        <v>3</v>
      </c>
      <c r="H1237" s="5">
        <f t="shared" si="235"/>
        <v>2017</v>
      </c>
      <c r="I1237" s="5" t="str">
        <f t="shared" si="236"/>
        <v>04</v>
      </c>
      <c r="J1237" s="5">
        <f t="shared" si="237"/>
        <v>25</v>
      </c>
      <c r="K1237" s="5">
        <v>2017</v>
      </c>
      <c r="L1237" s="5" t="s">
        <v>1753</v>
      </c>
      <c r="M1237" s="5">
        <v>25</v>
      </c>
      <c r="N1237" s="5" t="str">
        <f t="shared" si="238"/>
        <v>01</v>
      </c>
      <c r="O1237" s="5">
        <f t="shared" si="239"/>
        <v>43</v>
      </c>
      <c r="P1237" s="5" t="str">
        <f t="shared" si="240"/>
        <v>03</v>
      </c>
      <c r="Q1237" s="6" t="s">
        <v>1241</v>
      </c>
      <c r="R1237">
        <v>-33.159999999999997</v>
      </c>
      <c r="S1237">
        <v>-72.09</v>
      </c>
      <c r="T1237">
        <v>24</v>
      </c>
      <c r="U1237">
        <v>5.0999999999999996</v>
      </c>
    </row>
    <row r="1238" spans="1:21" x14ac:dyDescent="0.25">
      <c r="A1238" s="2">
        <v>42942.424328703702</v>
      </c>
      <c r="B1238" s="4">
        <f t="shared" si="229"/>
        <v>2017</v>
      </c>
      <c r="C1238" s="4">
        <f t="shared" si="230"/>
        <v>7</v>
      </c>
      <c r="D1238" s="4">
        <f t="shared" si="231"/>
        <v>26</v>
      </c>
      <c r="E1238" s="4">
        <f t="shared" si="232"/>
        <v>10</v>
      </c>
      <c r="F1238" s="4">
        <f t="shared" si="233"/>
        <v>11</v>
      </c>
      <c r="G1238" s="4">
        <f t="shared" si="234"/>
        <v>2</v>
      </c>
      <c r="H1238" s="5">
        <f t="shared" si="235"/>
        <v>2017</v>
      </c>
      <c r="I1238" s="5" t="str">
        <f t="shared" si="236"/>
        <v>07</v>
      </c>
      <c r="J1238" s="5">
        <f t="shared" si="237"/>
        <v>26</v>
      </c>
      <c r="K1238" s="5">
        <v>2017</v>
      </c>
      <c r="L1238" s="5" t="s">
        <v>1756</v>
      </c>
      <c r="M1238" s="5">
        <v>26</v>
      </c>
      <c r="N1238" s="5">
        <f t="shared" si="238"/>
        <v>10</v>
      </c>
      <c r="O1238" s="5">
        <f t="shared" si="239"/>
        <v>11</v>
      </c>
      <c r="P1238" s="5" t="str">
        <f t="shared" si="240"/>
        <v>02</v>
      </c>
      <c r="Q1238" s="6" t="s">
        <v>1242</v>
      </c>
      <c r="R1238">
        <v>-23.99</v>
      </c>
      <c r="S1238">
        <v>-69.52</v>
      </c>
      <c r="T1238">
        <v>77</v>
      </c>
      <c r="U1238">
        <v>4.9000000000000004</v>
      </c>
    </row>
    <row r="1239" spans="1:21" x14ac:dyDescent="0.25">
      <c r="A1239" s="2">
        <v>42853.747997685183</v>
      </c>
      <c r="B1239" s="4">
        <f t="shared" si="229"/>
        <v>2017</v>
      </c>
      <c r="C1239" s="4">
        <f t="shared" si="230"/>
        <v>4</v>
      </c>
      <c r="D1239" s="4">
        <f t="shared" si="231"/>
        <v>28</v>
      </c>
      <c r="E1239" s="4">
        <f t="shared" si="232"/>
        <v>17</v>
      </c>
      <c r="F1239" s="4">
        <f t="shared" si="233"/>
        <v>57</v>
      </c>
      <c r="G1239" s="4">
        <f t="shared" si="234"/>
        <v>7</v>
      </c>
      <c r="H1239" s="5">
        <f t="shared" si="235"/>
        <v>2017</v>
      </c>
      <c r="I1239" s="5" t="str">
        <f t="shared" si="236"/>
        <v>04</v>
      </c>
      <c r="J1239" s="5">
        <f t="shared" si="237"/>
        <v>28</v>
      </c>
      <c r="K1239" s="5">
        <v>2017</v>
      </c>
      <c r="L1239" s="5" t="s">
        <v>1753</v>
      </c>
      <c r="M1239" s="5">
        <v>28</v>
      </c>
      <c r="N1239" s="5">
        <f t="shared" si="238"/>
        <v>17</v>
      </c>
      <c r="O1239" s="5">
        <f t="shared" si="239"/>
        <v>57</v>
      </c>
      <c r="P1239" s="5" t="str">
        <f t="shared" si="240"/>
        <v>07</v>
      </c>
      <c r="Q1239" s="6" t="s">
        <v>1243</v>
      </c>
      <c r="R1239">
        <v>-33.36</v>
      </c>
      <c r="S1239">
        <v>-71.94</v>
      </c>
      <c r="T1239">
        <v>25</v>
      </c>
      <c r="U1239">
        <v>4.3</v>
      </c>
    </row>
    <row r="1240" spans="1:21" x14ac:dyDescent="0.25">
      <c r="A1240" s="2">
        <v>42851.340208333335</v>
      </c>
      <c r="B1240" s="4">
        <f t="shared" si="229"/>
        <v>2017</v>
      </c>
      <c r="C1240" s="4">
        <f t="shared" si="230"/>
        <v>4</v>
      </c>
      <c r="D1240" s="4">
        <f t="shared" si="231"/>
        <v>26</v>
      </c>
      <c r="E1240" s="4">
        <f t="shared" si="232"/>
        <v>8</v>
      </c>
      <c r="F1240" s="4">
        <f t="shared" si="233"/>
        <v>9</v>
      </c>
      <c r="G1240" s="4">
        <f t="shared" si="234"/>
        <v>54</v>
      </c>
      <c r="H1240" s="5">
        <f t="shared" si="235"/>
        <v>2017</v>
      </c>
      <c r="I1240" s="5" t="str">
        <f t="shared" si="236"/>
        <v>04</v>
      </c>
      <c r="J1240" s="5">
        <f t="shared" si="237"/>
        <v>26</v>
      </c>
      <c r="K1240" s="5">
        <v>2017</v>
      </c>
      <c r="L1240" s="5" t="s">
        <v>1753</v>
      </c>
      <c r="M1240" s="5">
        <v>26</v>
      </c>
      <c r="N1240" s="5" t="str">
        <f t="shared" si="238"/>
        <v>08</v>
      </c>
      <c r="O1240" s="5" t="str">
        <f t="shared" si="239"/>
        <v>09</v>
      </c>
      <c r="P1240" s="5">
        <f t="shared" si="240"/>
        <v>54</v>
      </c>
      <c r="Q1240" s="6" t="s">
        <v>1244</v>
      </c>
      <c r="R1240">
        <v>-20.440000000000001</v>
      </c>
      <c r="S1240">
        <v>-69.12</v>
      </c>
      <c r="T1240">
        <v>93</v>
      </c>
      <c r="U1240">
        <v>4.5</v>
      </c>
    </row>
    <row r="1241" spans="1:21" x14ac:dyDescent="0.25">
      <c r="A1241" s="2">
        <v>42851.029872685183</v>
      </c>
      <c r="B1241" s="4">
        <f t="shared" si="229"/>
        <v>2017</v>
      </c>
      <c r="C1241" s="4">
        <f t="shared" si="230"/>
        <v>4</v>
      </c>
      <c r="D1241" s="4">
        <f t="shared" si="231"/>
        <v>26</v>
      </c>
      <c r="E1241" s="4">
        <f t="shared" si="232"/>
        <v>0</v>
      </c>
      <c r="F1241" s="4">
        <f t="shared" si="233"/>
        <v>43</v>
      </c>
      <c r="G1241" s="4">
        <f t="shared" si="234"/>
        <v>1</v>
      </c>
      <c r="H1241" s="5">
        <f t="shared" si="235"/>
        <v>2017</v>
      </c>
      <c r="I1241" s="5" t="str">
        <f t="shared" si="236"/>
        <v>04</v>
      </c>
      <c r="J1241" s="5">
        <f t="shared" si="237"/>
        <v>26</v>
      </c>
      <c r="K1241" s="5">
        <v>2017</v>
      </c>
      <c r="L1241" s="5" t="s">
        <v>1753</v>
      </c>
      <c r="M1241" s="5">
        <v>26</v>
      </c>
      <c r="N1241" s="5" t="str">
        <f t="shared" si="238"/>
        <v>00</v>
      </c>
      <c r="O1241" s="5">
        <f t="shared" si="239"/>
        <v>43</v>
      </c>
      <c r="P1241" s="5" t="str">
        <f t="shared" si="240"/>
        <v>01</v>
      </c>
      <c r="Q1241" s="6" t="s">
        <v>1245</v>
      </c>
      <c r="R1241">
        <v>-32.96</v>
      </c>
      <c r="S1241">
        <v>-71.92</v>
      </c>
      <c r="T1241">
        <v>28</v>
      </c>
      <c r="U1241">
        <v>4</v>
      </c>
    </row>
    <row r="1242" spans="1:21" x14ac:dyDescent="0.25">
      <c r="A1242" s="2">
        <v>42742.731296296297</v>
      </c>
      <c r="B1242" s="4">
        <f t="shared" si="229"/>
        <v>2017</v>
      </c>
      <c r="C1242" s="4">
        <f t="shared" si="230"/>
        <v>1</v>
      </c>
      <c r="D1242" s="4">
        <f t="shared" si="231"/>
        <v>7</v>
      </c>
      <c r="E1242" s="4">
        <f t="shared" si="232"/>
        <v>17</v>
      </c>
      <c r="F1242" s="4">
        <f t="shared" si="233"/>
        <v>33</v>
      </c>
      <c r="G1242" s="4">
        <f t="shared" si="234"/>
        <v>4</v>
      </c>
      <c r="H1242" s="5">
        <f t="shared" si="235"/>
        <v>2017</v>
      </c>
      <c r="I1242" s="5" t="str">
        <f t="shared" si="236"/>
        <v>01</v>
      </c>
      <c r="J1242" s="5" t="str">
        <f t="shared" si="237"/>
        <v>07</v>
      </c>
      <c r="K1242" s="5">
        <v>2017</v>
      </c>
      <c r="L1242" s="5" t="s">
        <v>1754</v>
      </c>
      <c r="M1242" s="5" t="s">
        <v>1756</v>
      </c>
      <c r="N1242" s="5">
        <f t="shared" si="238"/>
        <v>17</v>
      </c>
      <c r="O1242" s="5">
        <f t="shared" si="239"/>
        <v>33</v>
      </c>
      <c r="P1242" s="5" t="str">
        <f t="shared" si="240"/>
        <v>04</v>
      </c>
      <c r="Q1242" s="6" t="s">
        <v>1246</v>
      </c>
      <c r="R1242">
        <v>-19.52</v>
      </c>
      <c r="S1242">
        <v>-70.11</v>
      </c>
      <c r="T1242">
        <v>32</v>
      </c>
      <c r="U1242">
        <v>4</v>
      </c>
    </row>
    <row r="1243" spans="1:21" x14ac:dyDescent="0.25">
      <c r="A1243" s="2">
        <v>42851.615219907406</v>
      </c>
      <c r="B1243" s="4">
        <f t="shared" si="229"/>
        <v>2017</v>
      </c>
      <c r="C1243" s="4">
        <f t="shared" si="230"/>
        <v>4</v>
      </c>
      <c r="D1243" s="4">
        <f t="shared" si="231"/>
        <v>26</v>
      </c>
      <c r="E1243" s="4">
        <f t="shared" si="232"/>
        <v>14</v>
      </c>
      <c r="F1243" s="4">
        <f t="shared" si="233"/>
        <v>45</v>
      </c>
      <c r="G1243" s="4">
        <f t="shared" si="234"/>
        <v>55</v>
      </c>
      <c r="H1243" s="5">
        <f t="shared" si="235"/>
        <v>2017</v>
      </c>
      <c r="I1243" s="5" t="str">
        <f t="shared" si="236"/>
        <v>04</v>
      </c>
      <c r="J1243" s="5">
        <f t="shared" si="237"/>
        <v>26</v>
      </c>
      <c r="K1243" s="5">
        <v>2017</v>
      </c>
      <c r="L1243" s="5" t="s">
        <v>1753</v>
      </c>
      <c r="M1243" s="5">
        <v>26</v>
      </c>
      <c r="N1243" s="5">
        <f t="shared" si="238"/>
        <v>14</v>
      </c>
      <c r="O1243" s="5">
        <f t="shared" si="239"/>
        <v>45</v>
      </c>
      <c r="P1243" s="5">
        <f t="shared" si="240"/>
        <v>55</v>
      </c>
      <c r="Q1243" s="6" t="s">
        <v>1247</v>
      </c>
      <c r="R1243">
        <v>-33.29</v>
      </c>
      <c r="S1243">
        <v>-71.849999999999994</v>
      </c>
      <c r="T1243">
        <v>26</v>
      </c>
      <c r="U1243">
        <v>4.4000000000000004</v>
      </c>
    </row>
    <row r="1244" spans="1:21" x14ac:dyDescent="0.25">
      <c r="A1244" s="2">
        <v>42769.036423611113</v>
      </c>
      <c r="B1244" s="4">
        <f t="shared" si="229"/>
        <v>2017</v>
      </c>
      <c r="C1244" s="4">
        <f t="shared" si="230"/>
        <v>2</v>
      </c>
      <c r="D1244" s="4">
        <f t="shared" si="231"/>
        <v>3</v>
      </c>
      <c r="E1244" s="4">
        <f t="shared" si="232"/>
        <v>0</v>
      </c>
      <c r="F1244" s="4">
        <f t="shared" si="233"/>
        <v>52</v>
      </c>
      <c r="G1244" s="4">
        <f t="shared" si="234"/>
        <v>27</v>
      </c>
      <c r="H1244" s="5">
        <f t="shared" si="235"/>
        <v>2017</v>
      </c>
      <c r="I1244" s="5" t="str">
        <f t="shared" si="236"/>
        <v>02</v>
      </c>
      <c r="J1244" s="5" t="str">
        <f t="shared" si="237"/>
        <v>03</v>
      </c>
      <c r="K1244" s="5">
        <v>2017</v>
      </c>
      <c r="L1244" s="5" t="s">
        <v>1757</v>
      </c>
      <c r="M1244" s="5" t="s">
        <v>1752</v>
      </c>
      <c r="N1244" s="5" t="str">
        <f t="shared" si="238"/>
        <v>00</v>
      </c>
      <c r="O1244" s="5">
        <f t="shared" si="239"/>
        <v>52</v>
      </c>
      <c r="P1244" s="5">
        <f t="shared" si="240"/>
        <v>27</v>
      </c>
      <c r="Q1244" s="6" t="s">
        <v>1248</v>
      </c>
      <c r="R1244">
        <v>-33.15</v>
      </c>
      <c r="S1244">
        <v>-69.81</v>
      </c>
      <c r="T1244">
        <v>8</v>
      </c>
      <c r="U1244">
        <v>5</v>
      </c>
    </row>
    <row r="1245" spans="1:21" x14ac:dyDescent="0.25">
      <c r="A1245" s="2">
        <v>43046.512256944443</v>
      </c>
      <c r="B1245" s="4">
        <f t="shared" si="229"/>
        <v>2017</v>
      </c>
      <c r="C1245" s="4">
        <f t="shared" si="230"/>
        <v>11</v>
      </c>
      <c r="D1245" s="4">
        <f t="shared" si="231"/>
        <v>7</v>
      </c>
      <c r="E1245" s="4">
        <f t="shared" si="232"/>
        <v>12</v>
      </c>
      <c r="F1245" s="4">
        <f t="shared" si="233"/>
        <v>17</v>
      </c>
      <c r="G1245" s="4">
        <f t="shared" si="234"/>
        <v>39</v>
      </c>
      <c r="H1245" s="5">
        <f t="shared" si="235"/>
        <v>2017</v>
      </c>
      <c r="I1245" s="5">
        <f t="shared" si="236"/>
        <v>11</v>
      </c>
      <c r="J1245" s="5" t="str">
        <f t="shared" si="237"/>
        <v>07</v>
      </c>
      <c r="K1245" s="5">
        <v>2017</v>
      </c>
      <c r="L1245" s="5">
        <v>11</v>
      </c>
      <c r="M1245" s="5" t="s">
        <v>1756</v>
      </c>
      <c r="N1245" s="5">
        <f t="shared" si="238"/>
        <v>12</v>
      </c>
      <c r="O1245" s="5">
        <f t="shared" si="239"/>
        <v>17</v>
      </c>
      <c r="P1245" s="5">
        <f t="shared" si="240"/>
        <v>39</v>
      </c>
      <c r="Q1245" s="6" t="s">
        <v>1249</v>
      </c>
      <c r="R1245">
        <v>-29.46</v>
      </c>
      <c r="S1245">
        <v>-71.290000000000006</v>
      </c>
      <c r="T1245">
        <v>45</v>
      </c>
      <c r="U1245">
        <v>4.0999999999999996</v>
      </c>
    </row>
    <row r="1246" spans="1:21" x14ac:dyDescent="0.25">
      <c r="A1246" s="2">
        <v>42915.345034722224</v>
      </c>
      <c r="B1246" s="4">
        <f t="shared" si="229"/>
        <v>2017</v>
      </c>
      <c r="C1246" s="4">
        <f t="shared" si="230"/>
        <v>6</v>
      </c>
      <c r="D1246" s="4">
        <f t="shared" si="231"/>
        <v>29</v>
      </c>
      <c r="E1246" s="4">
        <f t="shared" si="232"/>
        <v>8</v>
      </c>
      <c r="F1246" s="4">
        <f t="shared" si="233"/>
        <v>16</v>
      </c>
      <c r="G1246" s="4">
        <f t="shared" si="234"/>
        <v>51</v>
      </c>
      <c r="H1246" s="5">
        <f t="shared" si="235"/>
        <v>2017</v>
      </c>
      <c r="I1246" s="5" t="str">
        <f t="shared" si="236"/>
        <v>06</v>
      </c>
      <c r="J1246" s="5">
        <f t="shared" si="237"/>
        <v>29</v>
      </c>
      <c r="K1246" s="5">
        <v>2017</v>
      </c>
      <c r="L1246" s="5" t="s">
        <v>1755</v>
      </c>
      <c r="M1246" s="5">
        <v>29</v>
      </c>
      <c r="N1246" s="5" t="str">
        <f t="shared" si="238"/>
        <v>08</v>
      </c>
      <c r="O1246" s="5">
        <f t="shared" si="239"/>
        <v>16</v>
      </c>
      <c r="P1246" s="5">
        <f t="shared" si="240"/>
        <v>51</v>
      </c>
      <c r="Q1246" s="6" t="s">
        <v>1250</v>
      </c>
      <c r="R1246">
        <v>-34.75</v>
      </c>
      <c r="S1246">
        <v>-71.77</v>
      </c>
      <c r="T1246">
        <v>41</v>
      </c>
      <c r="U1246">
        <v>4.8</v>
      </c>
    </row>
    <row r="1247" spans="1:21" x14ac:dyDescent="0.25">
      <c r="A1247" s="2">
        <v>42748.571562500001</v>
      </c>
      <c r="B1247" s="4">
        <f t="shared" si="229"/>
        <v>2017</v>
      </c>
      <c r="C1247" s="4">
        <f t="shared" si="230"/>
        <v>1</v>
      </c>
      <c r="D1247" s="4">
        <f t="shared" si="231"/>
        <v>13</v>
      </c>
      <c r="E1247" s="4">
        <f t="shared" si="232"/>
        <v>13</v>
      </c>
      <c r="F1247" s="4">
        <f t="shared" si="233"/>
        <v>43</v>
      </c>
      <c r="G1247" s="4">
        <f t="shared" si="234"/>
        <v>3</v>
      </c>
      <c r="H1247" s="5">
        <f t="shared" si="235"/>
        <v>2017</v>
      </c>
      <c r="I1247" s="5" t="str">
        <f t="shared" si="236"/>
        <v>01</v>
      </c>
      <c r="J1247" s="5">
        <f t="shared" si="237"/>
        <v>13</v>
      </c>
      <c r="K1247" s="5">
        <v>2017</v>
      </c>
      <c r="L1247" s="5" t="s">
        <v>1754</v>
      </c>
      <c r="M1247" s="5">
        <v>13</v>
      </c>
      <c r="N1247" s="5">
        <f t="shared" si="238"/>
        <v>13</v>
      </c>
      <c r="O1247" s="5">
        <f t="shared" si="239"/>
        <v>43</v>
      </c>
      <c r="P1247" s="5" t="str">
        <f t="shared" si="240"/>
        <v>03</v>
      </c>
      <c r="Q1247" s="6" t="s">
        <v>1251</v>
      </c>
      <c r="R1247">
        <v>-30.71</v>
      </c>
      <c r="S1247">
        <v>-71.39</v>
      </c>
      <c r="T1247">
        <v>48</v>
      </c>
      <c r="U1247">
        <v>4</v>
      </c>
    </row>
    <row r="1248" spans="1:21" x14ac:dyDescent="0.25">
      <c r="A1248" s="2">
        <v>42853.679699074077</v>
      </c>
      <c r="B1248" s="4">
        <f t="shared" si="229"/>
        <v>2017</v>
      </c>
      <c r="C1248" s="4">
        <f t="shared" si="230"/>
        <v>4</v>
      </c>
      <c r="D1248" s="4">
        <f t="shared" si="231"/>
        <v>28</v>
      </c>
      <c r="E1248" s="4">
        <f t="shared" si="232"/>
        <v>16</v>
      </c>
      <c r="F1248" s="4">
        <f t="shared" si="233"/>
        <v>18</v>
      </c>
      <c r="G1248" s="4">
        <f t="shared" si="234"/>
        <v>46</v>
      </c>
      <c r="H1248" s="5">
        <f t="shared" si="235"/>
        <v>2017</v>
      </c>
      <c r="I1248" s="5" t="str">
        <f t="shared" si="236"/>
        <v>04</v>
      </c>
      <c r="J1248" s="5">
        <f t="shared" si="237"/>
        <v>28</v>
      </c>
      <c r="K1248" s="5">
        <v>2017</v>
      </c>
      <c r="L1248" s="5" t="s">
        <v>1753</v>
      </c>
      <c r="M1248" s="5">
        <v>28</v>
      </c>
      <c r="N1248" s="5">
        <f t="shared" si="238"/>
        <v>16</v>
      </c>
      <c r="O1248" s="5">
        <f t="shared" si="239"/>
        <v>18</v>
      </c>
      <c r="P1248" s="5">
        <f t="shared" si="240"/>
        <v>46</v>
      </c>
      <c r="Q1248" s="6" t="s">
        <v>1252</v>
      </c>
      <c r="R1248">
        <v>-33.24</v>
      </c>
      <c r="S1248">
        <v>-71.900000000000006</v>
      </c>
      <c r="T1248">
        <v>30</v>
      </c>
      <c r="U1248">
        <v>4</v>
      </c>
    </row>
    <row r="1249" spans="1:21" x14ac:dyDescent="0.25">
      <c r="A1249" s="2">
        <v>42817.35628472222</v>
      </c>
      <c r="B1249" s="4">
        <f t="shared" si="229"/>
        <v>2017</v>
      </c>
      <c r="C1249" s="4">
        <f t="shared" si="230"/>
        <v>3</v>
      </c>
      <c r="D1249" s="4">
        <f t="shared" si="231"/>
        <v>23</v>
      </c>
      <c r="E1249" s="4">
        <f t="shared" si="232"/>
        <v>8</v>
      </c>
      <c r="F1249" s="4">
        <f t="shared" si="233"/>
        <v>33</v>
      </c>
      <c r="G1249" s="4">
        <f t="shared" si="234"/>
        <v>3</v>
      </c>
      <c r="H1249" s="5">
        <f t="shared" si="235"/>
        <v>2017</v>
      </c>
      <c r="I1249" s="5" t="str">
        <f t="shared" si="236"/>
        <v>03</v>
      </c>
      <c r="J1249" s="5">
        <f t="shared" si="237"/>
        <v>23</v>
      </c>
      <c r="K1249" s="5">
        <v>2017</v>
      </c>
      <c r="L1249" s="5" t="s">
        <v>1752</v>
      </c>
      <c r="M1249" s="5">
        <v>23</v>
      </c>
      <c r="N1249" s="5" t="str">
        <f t="shared" si="238"/>
        <v>08</v>
      </c>
      <c r="O1249" s="5">
        <f t="shared" si="239"/>
        <v>33</v>
      </c>
      <c r="P1249" s="5" t="str">
        <f t="shared" si="240"/>
        <v>03</v>
      </c>
      <c r="Q1249" s="6" t="s">
        <v>1253</v>
      </c>
      <c r="R1249">
        <v>-20.83</v>
      </c>
      <c r="S1249">
        <v>-69.02</v>
      </c>
      <c r="T1249">
        <v>105</v>
      </c>
      <c r="U1249">
        <v>4</v>
      </c>
    </row>
    <row r="1250" spans="1:21" x14ac:dyDescent="0.25">
      <c r="A1250" s="2">
        <v>42918.730671296296</v>
      </c>
      <c r="B1250" s="4">
        <f t="shared" si="229"/>
        <v>2017</v>
      </c>
      <c r="C1250" s="4">
        <f t="shared" si="230"/>
        <v>7</v>
      </c>
      <c r="D1250" s="4">
        <f t="shared" si="231"/>
        <v>2</v>
      </c>
      <c r="E1250" s="4">
        <f t="shared" si="232"/>
        <v>17</v>
      </c>
      <c r="F1250" s="4">
        <f t="shared" si="233"/>
        <v>32</v>
      </c>
      <c r="G1250" s="4">
        <f t="shared" si="234"/>
        <v>10</v>
      </c>
      <c r="H1250" s="5">
        <f t="shared" si="235"/>
        <v>2017</v>
      </c>
      <c r="I1250" s="5" t="str">
        <f t="shared" si="236"/>
        <v>07</v>
      </c>
      <c r="J1250" s="5" t="str">
        <f t="shared" si="237"/>
        <v>02</v>
      </c>
      <c r="K1250" s="5">
        <v>2017</v>
      </c>
      <c r="L1250" s="5" t="s">
        <v>1756</v>
      </c>
      <c r="M1250" s="5" t="s">
        <v>1757</v>
      </c>
      <c r="N1250" s="5">
        <f t="shared" si="238"/>
        <v>17</v>
      </c>
      <c r="O1250" s="5">
        <f t="shared" si="239"/>
        <v>32</v>
      </c>
      <c r="P1250" s="5">
        <f t="shared" si="240"/>
        <v>10</v>
      </c>
      <c r="Q1250" s="6" t="s">
        <v>1254</v>
      </c>
      <c r="R1250">
        <v>-19.23</v>
      </c>
      <c r="S1250">
        <v>-70.17</v>
      </c>
      <c r="T1250">
        <v>49</v>
      </c>
      <c r="U1250">
        <v>4.0999999999999996</v>
      </c>
    </row>
    <row r="1251" spans="1:21" x14ac:dyDescent="0.25">
      <c r="A1251" s="2">
        <v>42849.906921296293</v>
      </c>
      <c r="B1251" s="4">
        <f t="shared" si="229"/>
        <v>2017</v>
      </c>
      <c r="C1251" s="4">
        <f t="shared" si="230"/>
        <v>4</v>
      </c>
      <c r="D1251" s="4">
        <f t="shared" si="231"/>
        <v>24</v>
      </c>
      <c r="E1251" s="4">
        <f t="shared" si="232"/>
        <v>21</v>
      </c>
      <c r="F1251" s="4">
        <f t="shared" si="233"/>
        <v>45</v>
      </c>
      <c r="G1251" s="4">
        <f t="shared" si="234"/>
        <v>58</v>
      </c>
      <c r="H1251" s="5">
        <f t="shared" si="235"/>
        <v>2017</v>
      </c>
      <c r="I1251" s="5" t="str">
        <f t="shared" si="236"/>
        <v>04</v>
      </c>
      <c r="J1251" s="5">
        <f t="shared" si="237"/>
        <v>24</v>
      </c>
      <c r="K1251" s="5">
        <v>2017</v>
      </c>
      <c r="L1251" s="5" t="s">
        <v>1753</v>
      </c>
      <c r="M1251" s="5">
        <v>24</v>
      </c>
      <c r="N1251" s="5">
        <f t="shared" si="238"/>
        <v>21</v>
      </c>
      <c r="O1251" s="5">
        <f t="shared" si="239"/>
        <v>45</v>
      </c>
      <c r="P1251" s="5">
        <f t="shared" si="240"/>
        <v>58</v>
      </c>
      <c r="Q1251" s="6" t="s">
        <v>1255</v>
      </c>
      <c r="R1251">
        <v>-32.42</v>
      </c>
      <c r="S1251">
        <v>-72.66</v>
      </c>
      <c r="T1251">
        <v>26</v>
      </c>
      <c r="U1251">
        <v>5.5</v>
      </c>
    </row>
    <row r="1252" spans="1:21" x14ac:dyDescent="0.25">
      <c r="A1252" s="2">
        <v>42906.832766203705</v>
      </c>
      <c r="B1252" s="4">
        <f t="shared" si="229"/>
        <v>2017</v>
      </c>
      <c r="C1252" s="4">
        <f t="shared" si="230"/>
        <v>6</v>
      </c>
      <c r="D1252" s="4">
        <f t="shared" si="231"/>
        <v>20</v>
      </c>
      <c r="E1252" s="4">
        <f t="shared" si="232"/>
        <v>19</v>
      </c>
      <c r="F1252" s="4">
        <f t="shared" si="233"/>
        <v>59</v>
      </c>
      <c r="G1252" s="4">
        <f t="shared" si="234"/>
        <v>11</v>
      </c>
      <c r="H1252" s="5">
        <f t="shared" si="235"/>
        <v>2017</v>
      </c>
      <c r="I1252" s="5" t="str">
        <f t="shared" si="236"/>
        <v>06</v>
      </c>
      <c r="J1252" s="5">
        <f t="shared" si="237"/>
        <v>20</v>
      </c>
      <c r="K1252" s="5">
        <v>2017</v>
      </c>
      <c r="L1252" s="5" t="s">
        <v>1755</v>
      </c>
      <c r="M1252" s="5">
        <v>20</v>
      </c>
      <c r="N1252" s="5">
        <f t="shared" si="238"/>
        <v>19</v>
      </c>
      <c r="O1252" s="5">
        <f t="shared" si="239"/>
        <v>59</v>
      </c>
      <c r="P1252" s="5">
        <f t="shared" si="240"/>
        <v>11</v>
      </c>
      <c r="Q1252" s="6" t="s">
        <v>1256</v>
      </c>
      <c r="R1252">
        <v>-20.66</v>
      </c>
      <c r="S1252">
        <v>-69.83</v>
      </c>
      <c r="T1252">
        <v>57</v>
      </c>
      <c r="U1252">
        <v>4.2</v>
      </c>
    </row>
    <row r="1253" spans="1:21" x14ac:dyDescent="0.25">
      <c r="A1253" s="2">
        <v>42747.539652777778</v>
      </c>
      <c r="B1253" s="4">
        <f t="shared" si="229"/>
        <v>2017</v>
      </c>
      <c r="C1253" s="4">
        <f t="shared" si="230"/>
        <v>1</v>
      </c>
      <c r="D1253" s="4">
        <f t="shared" si="231"/>
        <v>12</v>
      </c>
      <c r="E1253" s="4">
        <f t="shared" si="232"/>
        <v>12</v>
      </c>
      <c r="F1253" s="4">
        <f t="shared" si="233"/>
        <v>57</v>
      </c>
      <c r="G1253" s="4">
        <f t="shared" si="234"/>
        <v>6</v>
      </c>
      <c r="H1253" s="5">
        <f t="shared" si="235"/>
        <v>2017</v>
      </c>
      <c r="I1253" s="5" t="str">
        <f t="shared" si="236"/>
        <v>01</v>
      </c>
      <c r="J1253" s="5">
        <f t="shared" si="237"/>
        <v>12</v>
      </c>
      <c r="K1253" s="5">
        <v>2017</v>
      </c>
      <c r="L1253" s="5" t="s">
        <v>1754</v>
      </c>
      <c r="M1253" s="5">
        <v>12</v>
      </c>
      <c r="N1253" s="5">
        <f t="shared" si="238"/>
        <v>12</v>
      </c>
      <c r="O1253" s="5">
        <f t="shared" si="239"/>
        <v>57</v>
      </c>
      <c r="P1253" s="5" t="str">
        <f t="shared" si="240"/>
        <v>06</v>
      </c>
      <c r="Q1253" s="6" t="s">
        <v>1257</v>
      </c>
      <c r="R1253">
        <v>-33.68</v>
      </c>
      <c r="S1253">
        <v>-70.53</v>
      </c>
      <c r="T1253">
        <v>97</v>
      </c>
      <c r="U1253">
        <v>4.0999999999999996</v>
      </c>
    </row>
    <row r="1254" spans="1:21" x14ac:dyDescent="0.25">
      <c r="A1254" s="2">
        <v>43062.582453703704</v>
      </c>
      <c r="B1254" s="4">
        <f t="shared" si="229"/>
        <v>2017</v>
      </c>
      <c r="C1254" s="4">
        <f t="shared" si="230"/>
        <v>11</v>
      </c>
      <c r="D1254" s="4">
        <f t="shared" si="231"/>
        <v>23</v>
      </c>
      <c r="E1254" s="4">
        <f t="shared" si="232"/>
        <v>13</v>
      </c>
      <c r="F1254" s="4">
        <f t="shared" si="233"/>
        <v>58</v>
      </c>
      <c r="G1254" s="4">
        <f t="shared" si="234"/>
        <v>44</v>
      </c>
      <c r="H1254" s="5">
        <f t="shared" si="235"/>
        <v>2017</v>
      </c>
      <c r="I1254" s="5">
        <f t="shared" si="236"/>
        <v>11</v>
      </c>
      <c r="J1254" s="5">
        <f t="shared" si="237"/>
        <v>23</v>
      </c>
      <c r="K1254" s="5">
        <v>2017</v>
      </c>
      <c r="L1254" s="5">
        <v>11</v>
      </c>
      <c r="M1254" s="5">
        <v>23</v>
      </c>
      <c r="N1254" s="5">
        <f t="shared" si="238"/>
        <v>13</v>
      </c>
      <c r="O1254" s="5">
        <f t="shared" si="239"/>
        <v>58</v>
      </c>
      <c r="P1254" s="5">
        <f t="shared" si="240"/>
        <v>44</v>
      </c>
      <c r="Q1254" s="6" t="s">
        <v>1258</v>
      </c>
      <c r="R1254">
        <v>-21.25</v>
      </c>
      <c r="S1254">
        <v>-68.42</v>
      </c>
      <c r="T1254">
        <v>124</v>
      </c>
      <c r="U1254">
        <v>4.3</v>
      </c>
    </row>
    <row r="1255" spans="1:21" x14ac:dyDescent="0.25">
      <c r="A1255" s="2">
        <v>43005.375775462962</v>
      </c>
      <c r="B1255" s="4">
        <f t="shared" si="229"/>
        <v>2017</v>
      </c>
      <c r="C1255" s="4">
        <f t="shared" si="230"/>
        <v>9</v>
      </c>
      <c r="D1255" s="4">
        <f t="shared" si="231"/>
        <v>27</v>
      </c>
      <c r="E1255" s="4">
        <f t="shared" si="232"/>
        <v>9</v>
      </c>
      <c r="F1255" s="4">
        <f t="shared" si="233"/>
        <v>1</v>
      </c>
      <c r="G1255" s="4">
        <f t="shared" si="234"/>
        <v>7</v>
      </c>
      <c r="H1255" s="5">
        <f t="shared" si="235"/>
        <v>2017</v>
      </c>
      <c r="I1255" s="5" t="str">
        <f t="shared" si="236"/>
        <v>09</v>
      </c>
      <c r="J1255" s="5">
        <f t="shared" si="237"/>
        <v>27</v>
      </c>
      <c r="K1255" s="5">
        <v>2017</v>
      </c>
      <c r="L1255" s="5" t="s">
        <v>1759</v>
      </c>
      <c r="M1255" s="5">
        <v>27</v>
      </c>
      <c r="N1255" s="5" t="str">
        <f t="shared" si="238"/>
        <v>09</v>
      </c>
      <c r="O1255" s="5" t="str">
        <f t="shared" si="239"/>
        <v>01</v>
      </c>
      <c r="P1255" s="5" t="str">
        <f t="shared" si="240"/>
        <v>07</v>
      </c>
      <c r="Q1255" s="6" t="s">
        <v>1259</v>
      </c>
      <c r="R1255">
        <v>-29.43</v>
      </c>
      <c r="S1255">
        <v>-71.27</v>
      </c>
      <c r="T1255">
        <v>40</v>
      </c>
      <c r="U1255">
        <v>4.0999999999999996</v>
      </c>
    </row>
    <row r="1256" spans="1:21" x14ac:dyDescent="0.25">
      <c r="A1256" s="2">
        <v>42957.52988425926</v>
      </c>
      <c r="B1256" s="4">
        <f t="shared" si="229"/>
        <v>2017</v>
      </c>
      <c r="C1256" s="4">
        <f t="shared" si="230"/>
        <v>8</v>
      </c>
      <c r="D1256" s="4">
        <f t="shared" si="231"/>
        <v>10</v>
      </c>
      <c r="E1256" s="4">
        <f t="shared" si="232"/>
        <v>12</v>
      </c>
      <c r="F1256" s="4">
        <f t="shared" si="233"/>
        <v>43</v>
      </c>
      <c r="G1256" s="4">
        <f t="shared" si="234"/>
        <v>2</v>
      </c>
      <c r="H1256" s="5">
        <f t="shared" si="235"/>
        <v>2017</v>
      </c>
      <c r="I1256" s="5" t="str">
        <f t="shared" si="236"/>
        <v>08</v>
      </c>
      <c r="J1256" s="5">
        <f t="shared" si="237"/>
        <v>10</v>
      </c>
      <c r="K1256" s="5">
        <v>2017</v>
      </c>
      <c r="L1256" s="5" t="s">
        <v>1758</v>
      </c>
      <c r="M1256" s="5">
        <v>10</v>
      </c>
      <c r="N1256" s="5">
        <f t="shared" si="238"/>
        <v>12</v>
      </c>
      <c r="O1256" s="5">
        <f t="shared" si="239"/>
        <v>43</v>
      </c>
      <c r="P1256" s="5" t="str">
        <f t="shared" si="240"/>
        <v>02</v>
      </c>
      <c r="Q1256" s="6" t="s">
        <v>1260</v>
      </c>
      <c r="R1256">
        <v>-20.79</v>
      </c>
      <c r="S1256">
        <v>-68.930000000000007</v>
      </c>
      <c r="T1256">
        <v>102</v>
      </c>
      <c r="U1256">
        <v>4</v>
      </c>
    </row>
    <row r="1257" spans="1:21" x14ac:dyDescent="0.25">
      <c r="A1257" s="2">
        <v>43089.25576388889</v>
      </c>
      <c r="B1257" s="4">
        <f t="shared" si="229"/>
        <v>2017</v>
      </c>
      <c r="C1257" s="4">
        <f t="shared" si="230"/>
        <v>12</v>
      </c>
      <c r="D1257" s="4">
        <f t="shared" si="231"/>
        <v>20</v>
      </c>
      <c r="E1257" s="4">
        <f t="shared" si="232"/>
        <v>6</v>
      </c>
      <c r="F1257" s="4">
        <f t="shared" si="233"/>
        <v>8</v>
      </c>
      <c r="G1257" s="4">
        <f t="shared" si="234"/>
        <v>18</v>
      </c>
      <c r="H1257" s="5">
        <f t="shared" si="235"/>
        <v>2017</v>
      </c>
      <c r="I1257" s="5">
        <f t="shared" si="236"/>
        <v>12</v>
      </c>
      <c r="J1257" s="5">
        <f t="shared" si="237"/>
        <v>20</v>
      </c>
      <c r="K1257" s="5">
        <v>2017</v>
      </c>
      <c r="L1257" s="5">
        <v>12</v>
      </c>
      <c r="M1257" s="5">
        <v>20</v>
      </c>
      <c r="N1257" s="5" t="str">
        <f t="shared" si="238"/>
        <v>06</v>
      </c>
      <c r="O1257" s="5" t="str">
        <f t="shared" si="239"/>
        <v>08</v>
      </c>
      <c r="P1257" s="5">
        <f t="shared" si="240"/>
        <v>18</v>
      </c>
      <c r="Q1257" s="6" t="s">
        <v>1261</v>
      </c>
      <c r="R1257">
        <v>-32.49</v>
      </c>
      <c r="S1257">
        <v>-71.709999999999994</v>
      </c>
      <c r="T1257">
        <v>33</v>
      </c>
      <c r="U1257">
        <v>4.3</v>
      </c>
    </row>
    <row r="1258" spans="1:21" x14ac:dyDescent="0.25">
      <c r="A1258" s="2">
        <v>42968.501666666663</v>
      </c>
      <c r="B1258" s="4">
        <f t="shared" si="229"/>
        <v>2017</v>
      </c>
      <c r="C1258" s="4">
        <f t="shared" si="230"/>
        <v>8</v>
      </c>
      <c r="D1258" s="4">
        <f t="shared" si="231"/>
        <v>21</v>
      </c>
      <c r="E1258" s="4">
        <f t="shared" si="232"/>
        <v>12</v>
      </c>
      <c r="F1258" s="4">
        <f t="shared" si="233"/>
        <v>2</v>
      </c>
      <c r="G1258" s="4">
        <f t="shared" si="234"/>
        <v>24</v>
      </c>
      <c r="H1258" s="5">
        <f t="shared" si="235"/>
        <v>2017</v>
      </c>
      <c r="I1258" s="5" t="str">
        <f t="shared" si="236"/>
        <v>08</v>
      </c>
      <c r="J1258" s="5">
        <f t="shared" si="237"/>
        <v>21</v>
      </c>
      <c r="K1258" s="5">
        <v>2017</v>
      </c>
      <c r="L1258" s="5" t="s">
        <v>1758</v>
      </c>
      <c r="M1258" s="5">
        <v>21</v>
      </c>
      <c r="N1258" s="5">
        <f t="shared" si="238"/>
        <v>12</v>
      </c>
      <c r="O1258" s="5" t="str">
        <f t="shared" si="239"/>
        <v>02</v>
      </c>
      <c r="P1258" s="5">
        <f t="shared" si="240"/>
        <v>24</v>
      </c>
      <c r="Q1258" s="6" t="s">
        <v>1262</v>
      </c>
      <c r="R1258">
        <v>-33.14</v>
      </c>
      <c r="S1258">
        <v>-70.34</v>
      </c>
      <c r="T1258">
        <v>98</v>
      </c>
      <c r="U1258">
        <v>4.7</v>
      </c>
    </row>
    <row r="1259" spans="1:21" x14ac:dyDescent="0.25">
      <c r="A1259" s="2">
        <v>42825.798773148148</v>
      </c>
      <c r="B1259" s="4">
        <f t="shared" si="229"/>
        <v>2017</v>
      </c>
      <c r="C1259" s="4">
        <f t="shared" si="230"/>
        <v>3</v>
      </c>
      <c r="D1259" s="4">
        <f t="shared" si="231"/>
        <v>31</v>
      </c>
      <c r="E1259" s="4">
        <f t="shared" si="232"/>
        <v>19</v>
      </c>
      <c r="F1259" s="4">
        <f t="shared" si="233"/>
        <v>10</v>
      </c>
      <c r="G1259" s="4">
        <f t="shared" si="234"/>
        <v>14</v>
      </c>
      <c r="H1259" s="5">
        <f t="shared" si="235"/>
        <v>2017</v>
      </c>
      <c r="I1259" s="5" t="str">
        <f t="shared" si="236"/>
        <v>03</v>
      </c>
      <c r="J1259" s="5">
        <f t="shared" si="237"/>
        <v>31</v>
      </c>
      <c r="K1259" s="5">
        <v>2017</v>
      </c>
      <c r="L1259" s="5" t="s">
        <v>1752</v>
      </c>
      <c r="M1259" s="5">
        <v>31</v>
      </c>
      <c r="N1259" s="5">
        <f t="shared" si="238"/>
        <v>19</v>
      </c>
      <c r="O1259" s="5">
        <f t="shared" si="239"/>
        <v>10</v>
      </c>
      <c r="P1259" s="5">
        <f t="shared" si="240"/>
        <v>14</v>
      </c>
      <c r="Q1259" s="6" t="s">
        <v>1263</v>
      </c>
      <c r="R1259">
        <v>-30.77</v>
      </c>
      <c r="S1259">
        <v>-71.400000000000006</v>
      </c>
      <c r="T1259">
        <v>47</v>
      </c>
      <c r="U1259">
        <v>4.2</v>
      </c>
    </row>
    <row r="1260" spans="1:21" x14ac:dyDescent="0.25">
      <c r="A1260" s="2">
        <v>42956.07403935185</v>
      </c>
      <c r="B1260" s="4">
        <f t="shared" si="229"/>
        <v>2017</v>
      </c>
      <c r="C1260" s="4">
        <f t="shared" si="230"/>
        <v>8</v>
      </c>
      <c r="D1260" s="4">
        <f t="shared" si="231"/>
        <v>9</v>
      </c>
      <c r="E1260" s="4">
        <f t="shared" si="232"/>
        <v>1</v>
      </c>
      <c r="F1260" s="4">
        <f t="shared" si="233"/>
        <v>46</v>
      </c>
      <c r="G1260" s="4">
        <f t="shared" si="234"/>
        <v>37</v>
      </c>
      <c r="H1260" s="5">
        <f t="shared" si="235"/>
        <v>2017</v>
      </c>
      <c r="I1260" s="5" t="str">
        <f t="shared" si="236"/>
        <v>08</v>
      </c>
      <c r="J1260" s="5" t="str">
        <f t="shared" si="237"/>
        <v>09</v>
      </c>
      <c r="K1260" s="5">
        <v>2017</v>
      </c>
      <c r="L1260" s="5" t="s">
        <v>1758</v>
      </c>
      <c r="M1260" s="5" t="s">
        <v>1759</v>
      </c>
      <c r="N1260" s="5" t="str">
        <f t="shared" si="238"/>
        <v>01</v>
      </c>
      <c r="O1260" s="5">
        <f t="shared" si="239"/>
        <v>46</v>
      </c>
      <c r="P1260" s="5">
        <f t="shared" si="240"/>
        <v>37</v>
      </c>
      <c r="Q1260" s="6" t="s">
        <v>1264</v>
      </c>
      <c r="R1260">
        <v>-35.119999999999997</v>
      </c>
      <c r="S1260">
        <v>-71.86</v>
      </c>
      <c r="T1260">
        <v>48</v>
      </c>
      <c r="U1260">
        <v>4.8</v>
      </c>
    </row>
    <row r="1261" spans="1:21" x14ac:dyDescent="0.25">
      <c r="A1261" s="2">
        <v>42849.915659722225</v>
      </c>
      <c r="B1261" s="4">
        <f t="shared" si="229"/>
        <v>2017</v>
      </c>
      <c r="C1261" s="4">
        <f t="shared" si="230"/>
        <v>4</v>
      </c>
      <c r="D1261" s="4">
        <f t="shared" si="231"/>
        <v>24</v>
      </c>
      <c r="E1261" s="4">
        <f t="shared" si="232"/>
        <v>21</v>
      </c>
      <c r="F1261" s="4">
        <f t="shared" si="233"/>
        <v>58</v>
      </c>
      <c r="G1261" s="4">
        <f t="shared" si="234"/>
        <v>33</v>
      </c>
      <c r="H1261" s="5">
        <f t="shared" si="235"/>
        <v>2017</v>
      </c>
      <c r="I1261" s="5" t="str">
        <f t="shared" si="236"/>
        <v>04</v>
      </c>
      <c r="J1261" s="5">
        <f t="shared" si="237"/>
        <v>24</v>
      </c>
      <c r="K1261" s="5">
        <v>2017</v>
      </c>
      <c r="L1261" s="5" t="s">
        <v>1753</v>
      </c>
      <c r="M1261" s="5">
        <v>24</v>
      </c>
      <c r="N1261" s="5">
        <f t="shared" si="238"/>
        <v>21</v>
      </c>
      <c r="O1261" s="5">
        <f t="shared" si="239"/>
        <v>58</v>
      </c>
      <c r="P1261" s="5">
        <f t="shared" si="240"/>
        <v>33</v>
      </c>
      <c r="Q1261" s="6" t="s">
        <v>1265</v>
      </c>
      <c r="R1261">
        <v>-33.159999999999997</v>
      </c>
      <c r="S1261">
        <v>-71.92</v>
      </c>
      <c r="T1261">
        <v>29</v>
      </c>
      <c r="U1261">
        <v>4.5</v>
      </c>
    </row>
    <row r="1262" spans="1:21" x14ac:dyDescent="0.25">
      <c r="A1262" s="2">
        <v>42853.664594907408</v>
      </c>
      <c r="B1262" s="4">
        <f t="shared" si="229"/>
        <v>2017</v>
      </c>
      <c r="C1262" s="4">
        <f t="shared" si="230"/>
        <v>4</v>
      </c>
      <c r="D1262" s="4">
        <f t="shared" si="231"/>
        <v>28</v>
      </c>
      <c r="E1262" s="4">
        <f t="shared" si="232"/>
        <v>15</v>
      </c>
      <c r="F1262" s="4">
        <f t="shared" si="233"/>
        <v>57</v>
      </c>
      <c r="G1262" s="4">
        <f t="shared" si="234"/>
        <v>1</v>
      </c>
      <c r="H1262" s="5">
        <f t="shared" si="235"/>
        <v>2017</v>
      </c>
      <c r="I1262" s="5" t="str">
        <f t="shared" si="236"/>
        <v>04</v>
      </c>
      <c r="J1262" s="5">
        <f t="shared" si="237"/>
        <v>28</v>
      </c>
      <c r="K1262" s="5">
        <v>2017</v>
      </c>
      <c r="L1262" s="5" t="s">
        <v>1753</v>
      </c>
      <c r="M1262" s="5">
        <v>28</v>
      </c>
      <c r="N1262" s="5">
        <f t="shared" si="238"/>
        <v>15</v>
      </c>
      <c r="O1262" s="5">
        <f t="shared" si="239"/>
        <v>57</v>
      </c>
      <c r="P1262" s="5" t="str">
        <f t="shared" si="240"/>
        <v>01</v>
      </c>
      <c r="Q1262" s="6" t="s">
        <v>1266</v>
      </c>
      <c r="R1262">
        <v>-33.28</v>
      </c>
      <c r="S1262">
        <v>-71.97</v>
      </c>
      <c r="T1262">
        <v>28</v>
      </c>
      <c r="U1262">
        <v>4.3</v>
      </c>
    </row>
    <row r="1263" spans="1:21" x14ac:dyDescent="0.25">
      <c r="A1263" s="2">
        <v>43001.918078703704</v>
      </c>
      <c r="B1263" s="4">
        <f t="shared" si="229"/>
        <v>2017</v>
      </c>
      <c r="C1263" s="4">
        <f t="shared" si="230"/>
        <v>9</v>
      </c>
      <c r="D1263" s="4">
        <f t="shared" si="231"/>
        <v>23</v>
      </c>
      <c r="E1263" s="4">
        <f t="shared" si="232"/>
        <v>22</v>
      </c>
      <c r="F1263" s="4">
        <f t="shared" si="233"/>
        <v>2</v>
      </c>
      <c r="G1263" s="4">
        <f t="shared" si="234"/>
        <v>2</v>
      </c>
      <c r="H1263" s="5">
        <f t="shared" si="235"/>
        <v>2017</v>
      </c>
      <c r="I1263" s="5" t="str">
        <f t="shared" si="236"/>
        <v>09</v>
      </c>
      <c r="J1263" s="5">
        <f t="shared" si="237"/>
        <v>23</v>
      </c>
      <c r="K1263" s="5">
        <v>2017</v>
      </c>
      <c r="L1263" s="5" t="s">
        <v>1759</v>
      </c>
      <c r="M1263" s="5">
        <v>23</v>
      </c>
      <c r="N1263" s="5">
        <f t="shared" si="238"/>
        <v>22</v>
      </c>
      <c r="O1263" s="5" t="str">
        <f t="shared" si="239"/>
        <v>02</v>
      </c>
      <c r="P1263" s="5" t="str">
        <f t="shared" si="240"/>
        <v>02</v>
      </c>
      <c r="Q1263" s="6" t="s">
        <v>1267</v>
      </c>
      <c r="R1263">
        <v>-33.78</v>
      </c>
      <c r="S1263">
        <v>-71.5</v>
      </c>
      <c r="T1263">
        <v>52</v>
      </c>
      <c r="U1263">
        <v>4.9000000000000004</v>
      </c>
    </row>
    <row r="1264" spans="1:21" x14ac:dyDescent="0.25">
      <c r="A1264" s="2">
        <v>42783.387430555558</v>
      </c>
      <c r="B1264" s="4">
        <f t="shared" si="229"/>
        <v>2017</v>
      </c>
      <c r="C1264" s="4">
        <f t="shared" si="230"/>
        <v>2</v>
      </c>
      <c r="D1264" s="4">
        <f t="shared" si="231"/>
        <v>17</v>
      </c>
      <c r="E1264" s="4">
        <f t="shared" si="232"/>
        <v>9</v>
      </c>
      <c r="F1264" s="4">
        <f t="shared" si="233"/>
        <v>17</v>
      </c>
      <c r="G1264" s="4">
        <f t="shared" si="234"/>
        <v>54</v>
      </c>
      <c r="H1264" s="5">
        <f t="shared" si="235"/>
        <v>2017</v>
      </c>
      <c r="I1264" s="5" t="str">
        <f t="shared" si="236"/>
        <v>02</v>
      </c>
      <c r="J1264" s="5">
        <f t="shared" si="237"/>
        <v>17</v>
      </c>
      <c r="K1264" s="5">
        <v>2017</v>
      </c>
      <c r="L1264" s="5" t="s">
        <v>1757</v>
      </c>
      <c r="M1264" s="5">
        <v>17</v>
      </c>
      <c r="N1264" s="5" t="str">
        <f t="shared" si="238"/>
        <v>09</v>
      </c>
      <c r="O1264" s="5">
        <f t="shared" si="239"/>
        <v>17</v>
      </c>
      <c r="P1264" s="5">
        <f t="shared" si="240"/>
        <v>54</v>
      </c>
      <c r="Q1264" s="6" t="s">
        <v>1268</v>
      </c>
      <c r="R1264">
        <v>-23.32</v>
      </c>
      <c r="S1264">
        <v>-70.400000000000006</v>
      </c>
      <c r="T1264">
        <v>54</v>
      </c>
      <c r="U1264">
        <v>4.4000000000000004</v>
      </c>
    </row>
    <row r="1265" spans="1:21" x14ac:dyDescent="0.25">
      <c r="A1265" s="2">
        <v>42850.398275462961</v>
      </c>
      <c r="B1265" s="4">
        <f t="shared" si="229"/>
        <v>2017</v>
      </c>
      <c r="C1265" s="4">
        <f t="shared" si="230"/>
        <v>4</v>
      </c>
      <c r="D1265" s="4">
        <f t="shared" si="231"/>
        <v>25</v>
      </c>
      <c r="E1265" s="4">
        <f t="shared" si="232"/>
        <v>9</v>
      </c>
      <c r="F1265" s="4">
        <f t="shared" si="233"/>
        <v>33</v>
      </c>
      <c r="G1265" s="4">
        <f t="shared" si="234"/>
        <v>31</v>
      </c>
      <c r="H1265" s="5">
        <f t="shared" si="235"/>
        <v>2017</v>
      </c>
      <c r="I1265" s="5" t="str">
        <f t="shared" si="236"/>
        <v>04</v>
      </c>
      <c r="J1265" s="5">
        <f t="shared" si="237"/>
        <v>25</v>
      </c>
      <c r="K1265" s="5">
        <v>2017</v>
      </c>
      <c r="L1265" s="5" t="s">
        <v>1753</v>
      </c>
      <c r="M1265" s="5">
        <v>25</v>
      </c>
      <c r="N1265" s="5" t="str">
        <f t="shared" si="238"/>
        <v>09</v>
      </c>
      <c r="O1265" s="5">
        <f t="shared" si="239"/>
        <v>33</v>
      </c>
      <c r="P1265" s="5">
        <f t="shared" si="240"/>
        <v>31</v>
      </c>
      <c r="Q1265" s="6" t="s">
        <v>1269</v>
      </c>
      <c r="R1265">
        <v>-33.1</v>
      </c>
      <c r="S1265">
        <v>-72</v>
      </c>
      <c r="T1265">
        <v>28</v>
      </c>
      <c r="U1265">
        <v>4.3</v>
      </c>
    </row>
    <row r="1266" spans="1:21" x14ac:dyDescent="0.25">
      <c r="A1266" s="2">
        <v>42741.271215277775</v>
      </c>
      <c r="B1266" s="4">
        <f t="shared" si="229"/>
        <v>2017</v>
      </c>
      <c r="C1266" s="4">
        <f t="shared" si="230"/>
        <v>1</v>
      </c>
      <c r="D1266" s="4">
        <f t="shared" si="231"/>
        <v>6</v>
      </c>
      <c r="E1266" s="4">
        <f t="shared" si="232"/>
        <v>6</v>
      </c>
      <c r="F1266" s="4">
        <f t="shared" si="233"/>
        <v>30</v>
      </c>
      <c r="G1266" s="4">
        <f t="shared" si="234"/>
        <v>33</v>
      </c>
      <c r="H1266" s="5">
        <f t="shared" si="235"/>
        <v>2017</v>
      </c>
      <c r="I1266" s="5" t="str">
        <f t="shared" si="236"/>
        <v>01</v>
      </c>
      <c r="J1266" s="5" t="str">
        <f t="shared" si="237"/>
        <v>06</v>
      </c>
      <c r="K1266" s="5">
        <v>2017</v>
      </c>
      <c r="L1266" s="5" t="s">
        <v>1754</v>
      </c>
      <c r="M1266" s="5" t="s">
        <v>1755</v>
      </c>
      <c r="N1266" s="5" t="str">
        <f t="shared" si="238"/>
        <v>06</v>
      </c>
      <c r="O1266" s="5">
        <f t="shared" si="239"/>
        <v>30</v>
      </c>
      <c r="P1266" s="5">
        <f t="shared" si="240"/>
        <v>33</v>
      </c>
      <c r="Q1266" s="6" t="s">
        <v>1270</v>
      </c>
      <c r="R1266">
        <v>-22.31</v>
      </c>
      <c r="S1266">
        <v>-67.92</v>
      </c>
      <c r="T1266">
        <v>177</v>
      </c>
      <c r="U1266">
        <v>6.1</v>
      </c>
    </row>
    <row r="1267" spans="1:21" x14ac:dyDescent="0.25">
      <c r="A1267" s="2">
        <v>42854.047627314816</v>
      </c>
      <c r="B1267" s="4">
        <f t="shared" si="229"/>
        <v>2017</v>
      </c>
      <c r="C1267" s="4">
        <f t="shared" si="230"/>
        <v>4</v>
      </c>
      <c r="D1267" s="4">
        <f t="shared" si="231"/>
        <v>29</v>
      </c>
      <c r="E1267" s="4">
        <f t="shared" si="232"/>
        <v>1</v>
      </c>
      <c r="F1267" s="4">
        <f t="shared" si="233"/>
        <v>8</v>
      </c>
      <c r="G1267" s="4">
        <f t="shared" si="234"/>
        <v>35</v>
      </c>
      <c r="H1267" s="5">
        <f t="shared" si="235"/>
        <v>2017</v>
      </c>
      <c r="I1267" s="5" t="str">
        <f t="shared" si="236"/>
        <v>04</v>
      </c>
      <c r="J1267" s="5">
        <f t="shared" si="237"/>
        <v>29</v>
      </c>
      <c r="K1267" s="5">
        <v>2017</v>
      </c>
      <c r="L1267" s="5" t="s">
        <v>1753</v>
      </c>
      <c r="M1267" s="5">
        <v>29</v>
      </c>
      <c r="N1267" s="5" t="str">
        <f t="shared" si="238"/>
        <v>01</v>
      </c>
      <c r="O1267" s="5" t="str">
        <f t="shared" si="239"/>
        <v>08</v>
      </c>
      <c r="P1267" s="5">
        <f t="shared" si="240"/>
        <v>35</v>
      </c>
      <c r="Q1267" s="6" t="s">
        <v>1271</v>
      </c>
      <c r="R1267">
        <v>-33.369999999999997</v>
      </c>
      <c r="S1267">
        <v>-71.989999999999995</v>
      </c>
      <c r="T1267">
        <v>24</v>
      </c>
      <c r="U1267">
        <v>4.4000000000000004</v>
      </c>
    </row>
    <row r="1268" spans="1:21" x14ac:dyDescent="0.25">
      <c r="A1268" s="2">
        <v>42854.201793981483</v>
      </c>
      <c r="B1268" s="4">
        <f t="shared" si="229"/>
        <v>2017</v>
      </c>
      <c r="C1268" s="4">
        <f t="shared" si="230"/>
        <v>4</v>
      </c>
      <c r="D1268" s="4">
        <f t="shared" si="231"/>
        <v>29</v>
      </c>
      <c r="E1268" s="4">
        <f t="shared" si="232"/>
        <v>4</v>
      </c>
      <c r="F1268" s="4">
        <f t="shared" si="233"/>
        <v>50</v>
      </c>
      <c r="G1268" s="4">
        <f t="shared" si="234"/>
        <v>35</v>
      </c>
      <c r="H1268" s="5">
        <f t="shared" si="235"/>
        <v>2017</v>
      </c>
      <c r="I1268" s="5" t="str">
        <f t="shared" si="236"/>
        <v>04</v>
      </c>
      <c r="J1268" s="5">
        <f t="shared" si="237"/>
        <v>29</v>
      </c>
      <c r="K1268" s="5">
        <v>2017</v>
      </c>
      <c r="L1268" s="5" t="s">
        <v>1753</v>
      </c>
      <c r="M1268" s="5">
        <v>29</v>
      </c>
      <c r="N1268" s="5" t="str">
        <f t="shared" si="238"/>
        <v>04</v>
      </c>
      <c r="O1268" s="5">
        <f t="shared" si="239"/>
        <v>50</v>
      </c>
      <c r="P1268" s="5">
        <f t="shared" si="240"/>
        <v>35</v>
      </c>
      <c r="Q1268" s="6" t="s">
        <v>1272</v>
      </c>
      <c r="R1268">
        <v>-33.24</v>
      </c>
      <c r="S1268">
        <v>-71.97</v>
      </c>
      <c r="T1268">
        <v>26</v>
      </c>
      <c r="U1268">
        <v>4</v>
      </c>
    </row>
    <row r="1269" spans="1:21" x14ac:dyDescent="0.25">
      <c r="A1269" s="2">
        <v>42848.075833333336</v>
      </c>
      <c r="B1269" s="4">
        <f t="shared" si="229"/>
        <v>2017</v>
      </c>
      <c r="C1269" s="4">
        <f t="shared" si="230"/>
        <v>4</v>
      </c>
      <c r="D1269" s="4">
        <f t="shared" si="231"/>
        <v>23</v>
      </c>
      <c r="E1269" s="4">
        <f t="shared" si="232"/>
        <v>1</v>
      </c>
      <c r="F1269" s="4">
        <f t="shared" si="233"/>
        <v>49</v>
      </c>
      <c r="G1269" s="4">
        <f t="shared" si="234"/>
        <v>12</v>
      </c>
      <c r="H1269" s="5">
        <f t="shared" si="235"/>
        <v>2017</v>
      </c>
      <c r="I1269" s="5" t="str">
        <f t="shared" si="236"/>
        <v>04</v>
      </c>
      <c r="J1269" s="5">
        <f t="shared" si="237"/>
        <v>23</v>
      </c>
      <c r="K1269" s="5">
        <v>2017</v>
      </c>
      <c r="L1269" s="5" t="s">
        <v>1753</v>
      </c>
      <c r="M1269" s="5">
        <v>23</v>
      </c>
      <c r="N1269" s="5" t="str">
        <f t="shared" si="238"/>
        <v>01</v>
      </c>
      <c r="O1269" s="5">
        <f t="shared" si="239"/>
        <v>49</v>
      </c>
      <c r="P1269" s="5">
        <f t="shared" si="240"/>
        <v>12</v>
      </c>
      <c r="Q1269" s="6" t="s">
        <v>1273</v>
      </c>
      <c r="R1269">
        <v>-33.03</v>
      </c>
      <c r="S1269">
        <v>-72.06</v>
      </c>
      <c r="T1269">
        <v>22</v>
      </c>
      <c r="U1269">
        <v>4.5999999999999996</v>
      </c>
    </row>
    <row r="1270" spans="1:21" x14ac:dyDescent="0.25">
      <c r="A1270" s="2">
        <v>42791.105150462965</v>
      </c>
      <c r="B1270" s="4">
        <f t="shared" si="229"/>
        <v>2017</v>
      </c>
      <c r="C1270" s="4">
        <f t="shared" si="230"/>
        <v>2</v>
      </c>
      <c r="D1270" s="4">
        <f t="shared" si="231"/>
        <v>25</v>
      </c>
      <c r="E1270" s="4">
        <f t="shared" si="232"/>
        <v>2</v>
      </c>
      <c r="F1270" s="4">
        <f t="shared" si="233"/>
        <v>31</v>
      </c>
      <c r="G1270" s="4">
        <f t="shared" si="234"/>
        <v>25</v>
      </c>
      <c r="H1270" s="5">
        <f t="shared" si="235"/>
        <v>2017</v>
      </c>
      <c r="I1270" s="5" t="str">
        <f t="shared" si="236"/>
        <v>02</v>
      </c>
      <c r="J1270" s="5">
        <f t="shared" si="237"/>
        <v>25</v>
      </c>
      <c r="K1270" s="5">
        <v>2017</v>
      </c>
      <c r="L1270" s="5" t="s">
        <v>1757</v>
      </c>
      <c r="M1270" s="5">
        <v>25</v>
      </c>
      <c r="N1270" s="5" t="str">
        <f t="shared" si="238"/>
        <v>02</v>
      </c>
      <c r="O1270" s="5">
        <f t="shared" si="239"/>
        <v>31</v>
      </c>
      <c r="P1270" s="5">
        <f t="shared" si="240"/>
        <v>25</v>
      </c>
      <c r="Q1270" s="6" t="s">
        <v>1274</v>
      </c>
      <c r="R1270">
        <v>-19.46</v>
      </c>
      <c r="S1270">
        <v>-69.150000000000006</v>
      </c>
      <c r="T1270">
        <v>114</v>
      </c>
      <c r="U1270">
        <v>5.4</v>
      </c>
    </row>
    <row r="1271" spans="1:21" x14ac:dyDescent="0.25">
      <c r="A1271" s="2">
        <v>42848.112696759257</v>
      </c>
      <c r="B1271" s="4">
        <f t="shared" si="229"/>
        <v>2017</v>
      </c>
      <c r="C1271" s="4">
        <f t="shared" si="230"/>
        <v>4</v>
      </c>
      <c r="D1271" s="4">
        <f t="shared" si="231"/>
        <v>23</v>
      </c>
      <c r="E1271" s="4">
        <f t="shared" si="232"/>
        <v>2</v>
      </c>
      <c r="F1271" s="4">
        <f t="shared" si="233"/>
        <v>42</v>
      </c>
      <c r="G1271" s="4">
        <f t="shared" si="234"/>
        <v>17</v>
      </c>
      <c r="H1271" s="5">
        <f t="shared" si="235"/>
        <v>2017</v>
      </c>
      <c r="I1271" s="5" t="str">
        <f t="shared" si="236"/>
        <v>04</v>
      </c>
      <c r="J1271" s="5">
        <f t="shared" si="237"/>
        <v>23</v>
      </c>
      <c r="K1271" s="5">
        <v>2017</v>
      </c>
      <c r="L1271" s="5" t="s">
        <v>1753</v>
      </c>
      <c r="M1271" s="5">
        <v>23</v>
      </c>
      <c r="N1271" s="5" t="str">
        <f t="shared" si="238"/>
        <v>02</v>
      </c>
      <c r="O1271" s="5">
        <f t="shared" si="239"/>
        <v>42</v>
      </c>
      <c r="P1271" s="5">
        <f t="shared" si="240"/>
        <v>17</v>
      </c>
      <c r="Q1271" s="6" t="s">
        <v>1275</v>
      </c>
      <c r="R1271">
        <v>-33.090000000000003</v>
      </c>
      <c r="S1271">
        <v>-71.89</v>
      </c>
      <c r="T1271">
        <v>26</v>
      </c>
      <c r="U1271">
        <v>4.7</v>
      </c>
    </row>
    <row r="1272" spans="1:21" x14ac:dyDescent="0.25">
      <c r="A1272" s="2">
        <v>42847.949120370373</v>
      </c>
      <c r="B1272" s="4">
        <f t="shared" si="229"/>
        <v>2017</v>
      </c>
      <c r="C1272" s="4">
        <f t="shared" si="230"/>
        <v>4</v>
      </c>
      <c r="D1272" s="4">
        <f t="shared" si="231"/>
        <v>22</v>
      </c>
      <c r="E1272" s="4">
        <f t="shared" si="232"/>
        <v>22</v>
      </c>
      <c r="F1272" s="4">
        <f t="shared" si="233"/>
        <v>46</v>
      </c>
      <c r="G1272" s="4">
        <f t="shared" si="234"/>
        <v>44</v>
      </c>
      <c r="H1272" s="5">
        <f t="shared" si="235"/>
        <v>2017</v>
      </c>
      <c r="I1272" s="5" t="str">
        <f t="shared" si="236"/>
        <v>04</v>
      </c>
      <c r="J1272" s="5">
        <f t="shared" si="237"/>
        <v>22</v>
      </c>
      <c r="K1272" s="5">
        <v>2017</v>
      </c>
      <c r="L1272" s="5" t="s">
        <v>1753</v>
      </c>
      <c r="M1272" s="5">
        <v>22</v>
      </c>
      <c r="N1272" s="5">
        <f t="shared" si="238"/>
        <v>22</v>
      </c>
      <c r="O1272" s="5">
        <f t="shared" si="239"/>
        <v>46</v>
      </c>
      <c r="P1272" s="5">
        <f t="shared" si="240"/>
        <v>44</v>
      </c>
      <c r="Q1272" s="6" t="s">
        <v>1276</v>
      </c>
      <c r="R1272">
        <v>-33.04</v>
      </c>
      <c r="S1272">
        <v>-71.959999999999994</v>
      </c>
      <c r="T1272">
        <v>28</v>
      </c>
      <c r="U1272">
        <v>4.5</v>
      </c>
    </row>
    <row r="1273" spans="1:21" x14ac:dyDescent="0.25">
      <c r="A1273" s="2">
        <v>42849.919236111113</v>
      </c>
      <c r="B1273" s="4">
        <f t="shared" si="229"/>
        <v>2017</v>
      </c>
      <c r="C1273" s="4">
        <f t="shared" si="230"/>
        <v>4</v>
      </c>
      <c r="D1273" s="4">
        <f t="shared" si="231"/>
        <v>24</v>
      </c>
      <c r="E1273" s="4">
        <f t="shared" si="232"/>
        <v>22</v>
      </c>
      <c r="F1273" s="4">
        <f t="shared" si="233"/>
        <v>3</v>
      </c>
      <c r="G1273" s="4">
        <f t="shared" si="234"/>
        <v>42</v>
      </c>
      <c r="H1273" s="5">
        <f t="shared" si="235"/>
        <v>2017</v>
      </c>
      <c r="I1273" s="5" t="str">
        <f t="shared" si="236"/>
        <v>04</v>
      </c>
      <c r="J1273" s="5">
        <f t="shared" si="237"/>
        <v>24</v>
      </c>
      <c r="K1273" s="5">
        <v>2017</v>
      </c>
      <c r="L1273" s="5" t="s">
        <v>1753</v>
      </c>
      <c r="M1273" s="5">
        <v>24</v>
      </c>
      <c r="N1273" s="5">
        <f t="shared" si="238"/>
        <v>22</v>
      </c>
      <c r="O1273" s="5" t="str">
        <f t="shared" si="239"/>
        <v>03</v>
      </c>
      <c r="P1273" s="5">
        <f t="shared" si="240"/>
        <v>42</v>
      </c>
      <c r="Q1273" s="6" t="s">
        <v>1277</v>
      </c>
      <c r="R1273">
        <v>-33.06</v>
      </c>
      <c r="S1273">
        <v>-71.88</v>
      </c>
      <c r="T1273">
        <v>30</v>
      </c>
      <c r="U1273">
        <v>4.4000000000000004</v>
      </c>
    </row>
    <row r="1274" spans="1:21" x14ac:dyDescent="0.25">
      <c r="A1274" s="2">
        <v>42889.931759259256</v>
      </c>
      <c r="B1274" s="4">
        <f t="shared" si="229"/>
        <v>2017</v>
      </c>
      <c r="C1274" s="4">
        <f t="shared" si="230"/>
        <v>6</v>
      </c>
      <c r="D1274" s="4">
        <f t="shared" si="231"/>
        <v>3</v>
      </c>
      <c r="E1274" s="4">
        <f t="shared" si="232"/>
        <v>22</v>
      </c>
      <c r="F1274" s="4">
        <f t="shared" si="233"/>
        <v>21</v>
      </c>
      <c r="G1274" s="4">
        <f t="shared" si="234"/>
        <v>44</v>
      </c>
      <c r="H1274" s="5">
        <f t="shared" si="235"/>
        <v>2017</v>
      </c>
      <c r="I1274" s="5" t="str">
        <f t="shared" si="236"/>
        <v>06</v>
      </c>
      <c r="J1274" s="5" t="str">
        <f t="shared" si="237"/>
        <v>03</v>
      </c>
      <c r="K1274" s="5">
        <v>2017</v>
      </c>
      <c r="L1274" s="5" t="s">
        <v>1755</v>
      </c>
      <c r="M1274" s="5" t="s">
        <v>1752</v>
      </c>
      <c r="N1274" s="5">
        <f t="shared" si="238"/>
        <v>22</v>
      </c>
      <c r="O1274" s="5">
        <f t="shared" si="239"/>
        <v>21</v>
      </c>
      <c r="P1274" s="5">
        <f t="shared" si="240"/>
        <v>44</v>
      </c>
      <c r="Q1274" s="6" t="s">
        <v>1278</v>
      </c>
      <c r="R1274">
        <v>-21.87</v>
      </c>
      <c r="S1274">
        <v>-68.77</v>
      </c>
      <c r="T1274">
        <v>120</v>
      </c>
      <c r="U1274">
        <v>5.2</v>
      </c>
    </row>
    <row r="1275" spans="1:21" x14ac:dyDescent="0.25">
      <c r="A1275" s="2">
        <v>42824.816493055558</v>
      </c>
      <c r="B1275" s="4">
        <f t="shared" si="229"/>
        <v>2017</v>
      </c>
      <c r="C1275" s="4">
        <f t="shared" si="230"/>
        <v>3</v>
      </c>
      <c r="D1275" s="4">
        <f t="shared" si="231"/>
        <v>30</v>
      </c>
      <c r="E1275" s="4">
        <f t="shared" si="232"/>
        <v>19</v>
      </c>
      <c r="F1275" s="4">
        <f t="shared" si="233"/>
        <v>35</v>
      </c>
      <c r="G1275" s="4">
        <f t="shared" si="234"/>
        <v>45</v>
      </c>
      <c r="H1275" s="5">
        <f t="shared" si="235"/>
        <v>2017</v>
      </c>
      <c r="I1275" s="5" t="str">
        <f t="shared" si="236"/>
        <v>03</v>
      </c>
      <c r="J1275" s="5">
        <f t="shared" si="237"/>
        <v>30</v>
      </c>
      <c r="K1275" s="5">
        <v>2017</v>
      </c>
      <c r="L1275" s="5" t="s">
        <v>1752</v>
      </c>
      <c r="M1275" s="5">
        <v>30</v>
      </c>
      <c r="N1275" s="5">
        <f t="shared" si="238"/>
        <v>19</v>
      </c>
      <c r="O1275" s="5">
        <f t="shared" si="239"/>
        <v>35</v>
      </c>
      <c r="P1275" s="5">
        <f t="shared" si="240"/>
        <v>45</v>
      </c>
      <c r="Q1275" s="6" t="s">
        <v>1279</v>
      </c>
      <c r="R1275">
        <v>-20.41</v>
      </c>
      <c r="S1275">
        <v>-69.13</v>
      </c>
      <c r="T1275">
        <v>109</v>
      </c>
      <c r="U1275">
        <v>4.4000000000000004</v>
      </c>
    </row>
    <row r="1276" spans="1:21" x14ac:dyDescent="0.25">
      <c r="A1276" s="2">
        <v>42740.683831018519</v>
      </c>
      <c r="B1276" s="4">
        <f t="shared" si="229"/>
        <v>2017</v>
      </c>
      <c r="C1276" s="4">
        <f t="shared" si="230"/>
        <v>1</v>
      </c>
      <c r="D1276" s="4">
        <f t="shared" si="231"/>
        <v>5</v>
      </c>
      <c r="E1276" s="4">
        <f t="shared" si="232"/>
        <v>16</v>
      </c>
      <c r="F1276" s="4">
        <f t="shared" si="233"/>
        <v>24</v>
      </c>
      <c r="G1276" s="4">
        <f t="shared" si="234"/>
        <v>43</v>
      </c>
      <c r="H1276" s="5">
        <f t="shared" si="235"/>
        <v>2017</v>
      </c>
      <c r="I1276" s="5" t="str">
        <f t="shared" si="236"/>
        <v>01</v>
      </c>
      <c r="J1276" s="5" t="str">
        <f t="shared" si="237"/>
        <v>05</v>
      </c>
      <c r="K1276" s="5">
        <v>2017</v>
      </c>
      <c r="L1276" s="5" t="s">
        <v>1754</v>
      </c>
      <c r="M1276" s="5" t="s">
        <v>1760</v>
      </c>
      <c r="N1276" s="5">
        <f t="shared" si="238"/>
        <v>16</v>
      </c>
      <c r="O1276" s="5">
        <f t="shared" si="239"/>
        <v>24</v>
      </c>
      <c r="P1276" s="5">
        <f t="shared" si="240"/>
        <v>43</v>
      </c>
      <c r="Q1276" s="6" t="s">
        <v>1280</v>
      </c>
      <c r="R1276">
        <v>-22.06</v>
      </c>
      <c r="S1276">
        <v>-70.28</v>
      </c>
      <c r="T1276">
        <v>35</v>
      </c>
      <c r="U1276">
        <v>4.0999999999999996</v>
      </c>
    </row>
    <row r="1277" spans="1:21" x14ac:dyDescent="0.25">
      <c r="A1277" s="2">
        <v>42852.887199074074</v>
      </c>
      <c r="B1277" s="4">
        <f t="shared" si="229"/>
        <v>2017</v>
      </c>
      <c r="C1277" s="4">
        <f t="shared" si="230"/>
        <v>4</v>
      </c>
      <c r="D1277" s="4">
        <f t="shared" si="231"/>
        <v>27</v>
      </c>
      <c r="E1277" s="4">
        <f t="shared" si="232"/>
        <v>21</v>
      </c>
      <c r="F1277" s="4">
        <f t="shared" si="233"/>
        <v>17</v>
      </c>
      <c r="G1277" s="4">
        <f t="shared" si="234"/>
        <v>34</v>
      </c>
      <c r="H1277" s="5">
        <f t="shared" si="235"/>
        <v>2017</v>
      </c>
      <c r="I1277" s="5" t="str">
        <f t="shared" si="236"/>
        <v>04</v>
      </c>
      <c r="J1277" s="5">
        <f t="shared" si="237"/>
        <v>27</v>
      </c>
      <c r="K1277" s="5">
        <v>2017</v>
      </c>
      <c r="L1277" s="5" t="s">
        <v>1753</v>
      </c>
      <c r="M1277" s="5">
        <v>27</v>
      </c>
      <c r="N1277" s="5">
        <f t="shared" si="238"/>
        <v>21</v>
      </c>
      <c r="O1277" s="5">
        <f t="shared" si="239"/>
        <v>17</v>
      </c>
      <c r="P1277" s="5">
        <f t="shared" si="240"/>
        <v>34</v>
      </c>
      <c r="Q1277" s="6" t="s">
        <v>1281</v>
      </c>
      <c r="R1277">
        <v>-33.299999999999997</v>
      </c>
      <c r="S1277">
        <v>-71.73</v>
      </c>
      <c r="T1277">
        <v>21</v>
      </c>
      <c r="U1277">
        <v>4.0999999999999996</v>
      </c>
    </row>
    <row r="1278" spans="1:21" x14ac:dyDescent="0.25">
      <c r="A1278" s="2">
        <v>42929.651493055557</v>
      </c>
      <c r="B1278" s="4">
        <f t="shared" si="229"/>
        <v>2017</v>
      </c>
      <c r="C1278" s="4">
        <f t="shared" si="230"/>
        <v>7</v>
      </c>
      <c r="D1278" s="4">
        <f t="shared" si="231"/>
        <v>13</v>
      </c>
      <c r="E1278" s="4">
        <f t="shared" si="232"/>
        <v>15</v>
      </c>
      <c r="F1278" s="4">
        <f t="shared" si="233"/>
        <v>38</v>
      </c>
      <c r="G1278" s="4">
        <f t="shared" si="234"/>
        <v>9</v>
      </c>
      <c r="H1278" s="5">
        <f t="shared" si="235"/>
        <v>2017</v>
      </c>
      <c r="I1278" s="5" t="str">
        <f t="shared" si="236"/>
        <v>07</v>
      </c>
      <c r="J1278" s="5">
        <f t="shared" si="237"/>
        <v>13</v>
      </c>
      <c r="K1278" s="5">
        <v>2017</v>
      </c>
      <c r="L1278" s="5" t="s">
        <v>1756</v>
      </c>
      <c r="M1278" s="5">
        <v>13</v>
      </c>
      <c r="N1278" s="5">
        <f t="shared" si="238"/>
        <v>15</v>
      </c>
      <c r="O1278" s="5">
        <f t="shared" si="239"/>
        <v>38</v>
      </c>
      <c r="P1278" s="5" t="str">
        <f t="shared" si="240"/>
        <v>09</v>
      </c>
      <c r="Q1278" s="6" t="s">
        <v>1282</v>
      </c>
      <c r="R1278">
        <v>-21.38</v>
      </c>
      <c r="S1278">
        <v>-68.64</v>
      </c>
      <c r="T1278">
        <v>124</v>
      </c>
      <c r="U1278">
        <v>4.8</v>
      </c>
    </row>
    <row r="1279" spans="1:21" x14ac:dyDescent="0.25">
      <c r="A1279" s="2">
        <v>42853.685729166667</v>
      </c>
      <c r="B1279" s="4">
        <f t="shared" si="229"/>
        <v>2017</v>
      </c>
      <c r="C1279" s="4">
        <f t="shared" si="230"/>
        <v>4</v>
      </c>
      <c r="D1279" s="4">
        <f t="shared" si="231"/>
        <v>28</v>
      </c>
      <c r="E1279" s="4">
        <f t="shared" si="232"/>
        <v>16</v>
      </c>
      <c r="F1279" s="4">
        <f t="shared" si="233"/>
        <v>27</v>
      </c>
      <c r="G1279" s="4">
        <f t="shared" si="234"/>
        <v>27</v>
      </c>
      <c r="H1279" s="5">
        <f t="shared" si="235"/>
        <v>2017</v>
      </c>
      <c r="I1279" s="5" t="str">
        <f t="shared" si="236"/>
        <v>04</v>
      </c>
      <c r="J1279" s="5">
        <f t="shared" si="237"/>
        <v>28</v>
      </c>
      <c r="K1279" s="5">
        <v>2017</v>
      </c>
      <c r="L1279" s="5" t="s">
        <v>1753</v>
      </c>
      <c r="M1279" s="5">
        <v>28</v>
      </c>
      <c r="N1279" s="5">
        <f t="shared" si="238"/>
        <v>16</v>
      </c>
      <c r="O1279" s="5">
        <f t="shared" si="239"/>
        <v>27</v>
      </c>
      <c r="P1279" s="5">
        <f t="shared" si="240"/>
        <v>27</v>
      </c>
      <c r="Q1279" s="6" t="s">
        <v>1283</v>
      </c>
      <c r="R1279">
        <v>-33.33</v>
      </c>
      <c r="S1279">
        <v>-71.930000000000007</v>
      </c>
      <c r="T1279">
        <v>28</v>
      </c>
      <c r="U1279">
        <v>4</v>
      </c>
    </row>
    <row r="1280" spans="1:21" x14ac:dyDescent="0.25">
      <c r="A1280" s="2">
        <v>42918.661782407406</v>
      </c>
      <c r="B1280" s="4">
        <f t="shared" si="229"/>
        <v>2017</v>
      </c>
      <c r="C1280" s="4">
        <f t="shared" si="230"/>
        <v>7</v>
      </c>
      <c r="D1280" s="4">
        <f t="shared" si="231"/>
        <v>2</v>
      </c>
      <c r="E1280" s="4">
        <f t="shared" si="232"/>
        <v>15</v>
      </c>
      <c r="F1280" s="4">
        <f t="shared" si="233"/>
        <v>52</v>
      </c>
      <c r="G1280" s="4">
        <f t="shared" si="234"/>
        <v>58</v>
      </c>
      <c r="H1280" s="5">
        <f t="shared" si="235"/>
        <v>2017</v>
      </c>
      <c r="I1280" s="5" t="str">
        <f t="shared" si="236"/>
        <v>07</v>
      </c>
      <c r="J1280" s="5" t="str">
        <f t="shared" si="237"/>
        <v>02</v>
      </c>
      <c r="K1280" s="5">
        <v>2017</v>
      </c>
      <c r="L1280" s="5" t="s">
        <v>1756</v>
      </c>
      <c r="M1280" s="5" t="s">
        <v>1757</v>
      </c>
      <c r="N1280" s="5">
        <f t="shared" si="238"/>
        <v>15</v>
      </c>
      <c r="O1280" s="5">
        <f t="shared" si="239"/>
        <v>52</v>
      </c>
      <c r="P1280" s="5">
        <f t="shared" si="240"/>
        <v>58</v>
      </c>
      <c r="Q1280" s="6" t="s">
        <v>1284</v>
      </c>
      <c r="R1280">
        <v>-21.89</v>
      </c>
      <c r="S1280">
        <v>-68.64</v>
      </c>
      <c r="T1280">
        <v>112</v>
      </c>
      <c r="U1280">
        <v>5.5</v>
      </c>
    </row>
    <row r="1281" spans="1:21" x14ac:dyDescent="0.25">
      <c r="A1281" s="2">
        <v>42896.508321759262</v>
      </c>
      <c r="B1281" s="4">
        <f t="shared" si="229"/>
        <v>2017</v>
      </c>
      <c r="C1281" s="4">
        <f t="shared" si="230"/>
        <v>6</v>
      </c>
      <c r="D1281" s="4">
        <f t="shared" si="231"/>
        <v>10</v>
      </c>
      <c r="E1281" s="4">
        <f t="shared" si="232"/>
        <v>12</v>
      </c>
      <c r="F1281" s="4">
        <f t="shared" si="233"/>
        <v>11</v>
      </c>
      <c r="G1281" s="4">
        <f t="shared" si="234"/>
        <v>59</v>
      </c>
      <c r="H1281" s="5">
        <f t="shared" si="235"/>
        <v>2017</v>
      </c>
      <c r="I1281" s="5" t="str">
        <f t="shared" si="236"/>
        <v>06</v>
      </c>
      <c r="J1281" s="5">
        <f t="shared" si="237"/>
        <v>10</v>
      </c>
      <c r="K1281" s="5">
        <v>2017</v>
      </c>
      <c r="L1281" s="5" t="s">
        <v>1755</v>
      </c>
      <c r="M1281" s="5">
        <v>10</v>
      </c>
      <c r="N1281" s="5">
        <f t="shared" si="238"/>
        <v>12</v>
      </c>
      <c r="O1281" s="5">
        <f t="shared" si="239"/>
        <v>11</v>
      </c>
      <c r="P1281" s="5">
        <f t="shared" si="240"/>
        <v>59</v>
      </c>
      <c r="Q1281" s="6" t="s">
        <v>1285</v>
      </c>
      <c r="R1281">
        <v>-20.85</v>
      </c>
      <c r="S1281">
        <v>-69.12</v>
      </c>
      <c r="T1281">
        <v>105</v>
      </c>
      <c r="U1281">
        <v>4</v>
      </c>
    </row>
    <row r="1282" spans="1:21" x14ac:dyDescent="0.25">
      <c r="A1282" s="2">
        <v>42852.079930555556</v>
      </c>
      <c r="B1282" s="4">
        <f t="shared" si="229"/>
        <v>2017</v>
      </c>
      <c r="C1282" s="4">
        <f t="shared" si="230"/>
        <v>4</v>
      </c>
      <c r="D1282" s="4">
        <f t="shared" si="231"/>
        <v>27</v>
      </c>
      <c r="E1282" s="4">
        <f t="shared" si="232"/>
        <v>1</v>
      </c>
      <c r="F1282" s="4">
        <f t="shared" si="233"/>
        <v>55</v>
      </c>
      <c r="G1282" s="4">
        <f t="shared" si="234"/>
        <v>6</v>
      </c>
      <c r="H1282" s="5">
        <f t="shared" si="235"/>
        <v>2017</v>
      </c>
      <c r="I1282" s="5" t="str">
        <f t="shared" si="236"/>
        <v>04</v>
      </c>
      <c r="J1282" s="5">
        <f t="shared" si="237"/>
        <v>27</v>
      </c>
      <c r="K1282" s="5">
        <v>2017</v>
      </c>
      <c r="L1282" s="5" t="s">
        <v>1753</v>
      </c>
      <c r="M1282" s="5">
        <v>27</v>
      </c>
      <c r="N1282" s="5" t="str">
        <f t="shared" si="238"/>
        <v>01</v>
      </c>
      <c r="O1282" s="5">
        <f t="shared" si="239"/>
        <v>55</v>
      </c>
      <c r="P1282" s="5" t="str">
        <f t="shared" si="240"/>
        <v>06</v>
      </c>
      <c r="Q1282" s="6" t="s">
        <v>1286</v>
      </c>
      <c r="R1282">
        <v>-33.159999999999997</v>
      </c>
      <c r="S1282">
        <v>-71.63</v>
      </c>
      <c r="T1282">
        <v>23</v>
      </c>
      <c r="U1282">
        <v>4</v>
      </c>
    </row>
    <row r="1283" spans="1:21" x14ac:dyDescent="0.25">
      <c r="A1283" s="2">
        <v>42851.758703703701</v>
      </c>
      <c r="B1283" s="4">
        <f t="shared" ref="B1283:B1346" si="241">YEAR(A1283)</f>
        <v>2017</v>
      </c>
      <c r="C1283" s="4">
        <f t="shared" ref="C1283:C1346" si="242">MONTH(A1283)</f>
        <v>4</v>
      </c>
      <c r="D1283" s="4">
        <f t="shared" ref="D1283:D1346" si="243">DAY(A1283)</f>
        <v>26</v>
      </c>
      <c r="E1283" s="4">
        <f t="shared" ref="E1283:E1346" si="244">HOUR(A1283)</f>
        <v>18</v>
      </c>
      <c r="F1283" s="4">
        <f t="shared" ref="F1283:F1346" si="245">MINUTE(A1283)</f>
        <v>12</v>
      </c>
      <c r="G1283" s="4">
        <f t="shared" ref="G1283:G1346" si="246">SECOND(A1283)</f>
        <v>32</v>
      </c>
      <c r="H1283" s="5">
        <f t="shared" ref="H1283:H1346" si="247">B1283</f>
        <v>2017</v>
      </c>
      <c r="I1283" s="5" t="str">
        <f t="shared" ref="I1283:I1346" si="248">IF(LEN(C1283)&gt;1,C1283,CONCATENATE("0",C1283))</f>
        <v>04</v>
      </c>
      <c r="J1283" s="5">
        <f t="shared" ref="J1283:J1346" si="249">IF(LEN(D1283)&gt;1,D1283,CONCATENATE("0",D1283))</f>
        <v>26</v>
      </c>
      <c r="K1283" s="5">
        <v>2017</v>
      </c>
      <c r="L1283" s="5" t="s">
        <v>1753</v>
      </c>
      <c r="M1283" s="5">
        <v>26</v>
      </c>
      <c r="N1283" s="5">
        <f t="shared" ref="N1283:N1346" si="250">IF(LEN(E1283)&gt;1,E1283,CONCATENATE("0",E1283))</f>
        <v>18</v>
      </c>
      <c r="O1283" s="5">
        <f t="shared" ref="O1283:O1346" si="251">IF(LEN(F1283)&gt;1,F1283,CONCATENATE("0",F1283))</f>
        <v>12</v>
      </c>
      <c r="P1283" s="5">
        <f t="shared" ref="P1283:P1346" si="252">IF(LEN(G1283)&gt;1,G1283,CONCATENATE("0",G1283))</f>
        <v>32</v>
      </c>
      <c r="Q1283" s="6" t="s">
        <v>1287</v>
      </c>
      <c r="R1283">
        <v>-19.690000000000001</v>
      </c>
      <c r="S1283">
        <v>-69.3</v>
      </c>
      <c r="T1283">
        <v>107</v>
      </c>
      <c r="U1283">
        <v>5.3</v>
      </c>
    </row>
    <row r="1284" spans="1:21" x14ac:dyDescent="0.25">
      <c r="A1284" s="2">
        <v>42853.655914351853</v>
      </c>
      <c r="B1284" s="4">
        <f t="shared" si="241"/>
        <v>2017</v>
      </c>
      <c r="C1284" s="4">
        <f t="shared" si="242"/>
        <v>4</v>
      </c>
      <c r="D1284" s="4">
        <f t="shared" si="243"/>
        <v>28</v>
      </c>
      <c r="E1284" s="4">
        <f t="shared" si="244"/>
        <v>15</v>
      </c>
      <c r="F1284" s="4">
        <f t="shared" si="245"/>
        <v>44</v>
      </c>
      <c r="G1284" s="4">
        <f t="shared" si="246"/>
        <v>31</v>
      </c>
      <c r="H1284" s="5">
        <f t="shared" si="247"/>
        <v>2017</v>
      </c>
      <c r="I1284" s="5" t="str">
        <f t="shared" si="248"/>
        <v>04</v>
      </c>
      <c r="J1284" s="5">
        <f t="shared" si="249"/>
        <v>28</v>
      </c>
      <c r="K1284" s="5">
        <v>2017</v>
      </c>
      <c r="L1284" s="5" t="s">
        <v>1753</v>
      </c>
      <c r="M1284" s="5">
        <v>28</v>
      </c>
      <c r="N1284" s="5">
        <f t="shared" si="250"/>
        <v>15</v>
      </c>
      <c r="O1284" s="5">
        <f t="shared" si="251"/>
        <v>44</v>
      </c>
      <c r="P1284" s="5">
        <f t="shared" si="252"/>
        <v>31</v>
      </c>
      <c r="Q1284" s="6" t="s">
        <v>1288</v>
      </c>
      <c r="R1284">
        <v>-33.24</v>
      </c>
      <c r="S1284">
        <v>-72.02</v>
      </c>
      <c r="T1284">
        <v>21</v>
      </c>
      <c r="U1284">
        <v>4.3</v>
      </c>
    </row>
    <row r="1285" spans="1:21" x14ac:dyDescent="0.25">
      <c r="A1285" s="2">
        <v>42936.30609953704</v>
      </c>
      <c r="B1285" s="4">
        <f t="shared" si="241"/>
        <v>2017</v>
      </c>
      <c r="C1285" s="4">
        <f t="shared" si="242"/>
        <v>7</v>
      </c>
      <c r="D1285" s="4">
        <f t="shared" si="243"/>
        <v>20</v>
      </c>
      <c r="E1285" s="4">
        <f t="shared" si="244"/>
        <v>7</v>
      </c>
      <c r="F1285" s="4">
        <f t="shared" si="245"/>
        <v>20</v>
      </c>
      <c r="G1285" s="4">
        <f t="shared" si="246"/>
        <v>47</v>
      </c>
      <c r="H1285" s="5">
        <f t="shared" si="247"/>
        <v>2017</v>
      </c>
      <c r="I1285" s="5" t="str">
        <f t="shared" si="248"/>
        <v>07</v>
      </c>
      <c r="J1285" s="5">
        <f t="shared" si="249"/>
        <v>20</v>
      </c>
      <c r="K1285" s="5">
        <v>2017</v>
      </c>
      <c r="L1285" s="5" t="s">
        <v>1756</v>
      </c>
      <c r="M1285" s="5">
        <v>20</v>
      </c>
      <c r="N1285" s="5" t="str">
        <f t="shared" si="250"/>
        <v>07</v>
      </c>
      <c r="O1285" s="5">
        <f t="shared" si="251"/>
        <v>20</v>
      </c>
      <c r="P1285" s="5">
        <f t="shared" si="252"/>
        <v>47</v>
      </c>
      <c r="Q1285" s="6" t="s">
        <v>1289</v>
      </c>
      <c r="R1285">
        <v>-22.01</v>
      </c>
      <c r="S1285">
        <v>-70.39</v>
      </c>
      <c r="T1285">
        <v>45</v>
      </c>
      <c r="U1285">
        <v>4.0999999999999996</v>
      </c>
    </row>
    <row r="1286" spans="1:21" x14ac:dyDescent="0.25">
      <c r="A1286" s="2">
        <v>42738.888287037036</v>
      </c>
      <c r="B1286" s="4">
        <f t="shared" si="241"/>
        <v>2017</v>
      </c>
      <c r="C1286" s="4">
        <f t="shared" si="242"/>
        <v>1</v>
      </c>
      <c r="D1286" s="4">
        <f t="shared" si="243"/>
        <v>3</v>
      </c>
      <c r="E1286" s="4">
        <f t="shared" si="244"/>
        <v>21</v>
      </c>
      <c r="F1286" s="4">
        <f t="shared" si="245"/>
        <v>19</v>
      </c>
      <c r="G1286" s="4">
        <f t="shared" si="246"/>
        <v>8</v>
      </c>
      <c r="H1286" s="5">
        <f t="shared" si="247"/>
        <v>2017</v>
      </c>
      <c r="I1286" s="5" t="str">
        <f t="shared" si="248"/>
        <v>01</v>
      </c>
      <c r="J1286" s="5" t="str">
        <f t="shared" si="249"/>
        <v>03</v>
      </c>
      <c r="K1286" s="5">
        <v>2017</v>
      </c>
      <c r="L1286" s="5" t="s">
        <v>1754</v>
      </c>
      <c r="M1286" s="5" t="s">
        <v>1752</v>
      </c>
      <c r="N1286" s="5">
        <f t="shared" si="250"/>
        <v>21</v>
      </c>
      <c r="O1286" s="5">
        <f t="shared" si="251"/>
        <v>19</v>
      </c>
      <c r="P1286" s="5" t="str">
        <f t="shared" si="252"/>
        <v>08</v>
      </c>
      <c r="Q1286" s="6" t="s">
        <v>1290</v>
      </c>
      <c r="R1286">
        <v>-43.41</v>
      </c>
      <c r="S1286">
        <v>-74.56</v>
      </c>
      <c r="T1286">
        <v>38</v>
      </c>
      <c r="U1286">
        <v>5.7</v>
      </c>
    </row>
    <row r="1287" spans="1:21" x14ac:dyDescent="0.25">
      <c r="A1287" s="2">
        <v>42737.455648148149</v>
      </c>
      <c r="B1287" s="4">
        <f t="shared" si="241"/>
        <v>2017</v>
      </c>
      <c r="C1287" s="4">
        <f t="shared" si="242"/>
        <v>1</v>
      </c>
      <c r="D1287" s="4">
        <f t="shared" si="243"/>
        <v>2</v>
      </c>
      <c r="E1287" s="4">
        <f t="shared" si="244"/>
        <v>10</v>
      </c>
      <c r="F1287" s="4">
        <f t="shared" si="245"/>
        <v>56</v>
      </c>
      <c r="G1287" s="4">
        <f t="shared" si="246"/>
        <v>8</v>
      </c>
      <c r="H1287" s="5">
        <f t="shared" si="247"/>
        <v>2017</v>
      </c>
      <c r="I1287" s="5" t="str">
        <f t="shared" si="248"/>
        <v>01</v>
      </c>
      <c r="J1287" s="5" t="str">
        <f t="shared" si="249"/>
        <v>02</v>
      </c>
      <c r="K1287" s="5">
        <v>2017</v>
      </c>
      <c r="L1287" s="5" t="s">
        <v>1754</v>
      </c>
      <c r="M1287" s="5" t="s">
        <v>1757</v>
      </c>
      <c r="N1287" s="5">
        <f t="shared" si="250"/>
        <v>10</v>
      </c>
      <c r="O1287" s="5">
        <f t="shared" si="251"/>
        <v>56</v>
      </c>
      <c r="P1287" s="5" t="str">
        <f t="shared" si="252"/>
        <v>08</v>
      </c>
      <c r="Q1287" s="6" t="s">
        <v>1291</v>
      </c>
      <c r="R1287">
        <v>-21.24</v>
      </c>
      <c r="S1287">
        <v>-70.22</v>
      </c>
      <c r="T1287">
        <v>66</v>
      </c>
      <c r="U1287">
        <v>4.4000000000000004</v>
      </c>
    </row>
    <row r="1288" spans="1:21" x14ac:dyDescent="0.25">
      <c r="A1288" s="2">
        <v>42853.715046296296</v>
      </c>
      <c r="B1288" s="4">
        <f t="shared" si="241"/>
        <v>2017</v>
      </c>
      <c r="C1288" s="4">
        <f t="shared" si="242"/>
        <v>4</v>
      </c>
      <c r="D1288" s="4">
        <f t="shared" si="243"/>
        <v>28</v>
      </c>
      <c r="E1288" s="4">
        <f t="shared" si="244"/>
        <v>17</v>
      </c>
      <c r="F1288" s="4">
        <f t="shared" si="245"/>
        <v>9</v>
      </c>
      <c r="G1288" s="4">
        <f t="shared" si="246"/>
        <v>40</v>
      </c>
      <c r="H1288" s="5">
        <f t="shared" si="247"/>
        <v>2017</v>
      </c>
      <c r="I1288" s="5" t="str">
        <f t="shared" si="248"/>
        <v>04</v>
      </c>
      <c r="J1288" s="5">
        <f t="shared" si="249"/>
        <v>28</v>
      </c>
      <c r="K1288" s="5">
        <v>2017</v>
      </c>
      <c r="L1288" s="5" t="s">
        <v>1753</v>
      </c>
      <c r="M1288" s="5">
        <v>28</v>
      </c>
      <c r="N1288" s="5">
        <f t="shared" si="250"/>
        <v>17</v>
      </c>
      <c r="O1288" s="5" t="str">
        <f t="shared" si="251"/>
        <v>09</v>
      </c>
      <c r="P1288" s="5">
        <f t="shared" si="252"/>
        <v>40</v>
      </c>
      <c r="Q1288" s="6" t="s">
        <v>1292</v>
      </c>
      <c r="R1288">
        <v>-33.25</v>
      </c>
      <c r="S1288">
        <v>-71.930000000000007</v>
      </c>
      <c r="T1288">
        <v>24</v>
      </c>
      <c r="U1288">
        <v>4.3</v>
      </c>
    </row>
    <row r="1289" spans="1:21" x14ac:dyDescent="0.25">
      <c r="A1289" s="2">
        <v>42808.632835648146</v>
      </c>
      <c r="B1289" s="4">
        <f t="shared" si="241"/>
        <v>2017</v>
      </c>
      <c r="C1289" s="4">
        <f t="shared" si="242"/>
        <v>3</v>
      </c>
      <c r="D1289" s="4">
        <f t="shared" si="243"/>
        <v>14</v>
      </c>
      <c r="E1289" s="4">
        <f t="shared" si="244"/>
        <v>15</v>
      </c>
      <c r="F1289" s="4">
        <f t="shared" si="245"/>
        <v>11</v>
      </c>
      <c r="G1289" s="4">
        <f t="shared" si="246"/>
        <v>17</v>
      </c>
      <c r="H1289" s="5">
        <f t="shared" si="247"/>
        <v>2017</v>
      </c>
      <c r="I1289" s="5" t="str">
        <f t="shared" si="248"/>
        <v>03</v>
      </c>
      <c r="J1289" s="5">
        <f t="shared" si="249"/>
        <v>14</v>
      </c>
      <c r="K1289" s="5">
        <v>2017</v>
      </c>
      <c r="L1289" s="5" t="s">
        <v>1752</v>
      </c>
      <c r="M1289" s="5">
        <v>14</v>
      </c>
      <c r="N1289" s="5">
        <f t="shared" si="250"/>
        <v>15</v>
      </c>
      <c r="O1289" s="5">
        <f t="shared" si="251"/>
        <v>11</v>
      </c>
      <c r="P1289" s="5">
        <f t="shared" si="252"/>
        <v>17</v>
      </c>
      <c r="Q1289" s="6" t="s">
        <v>1293</v>
      </c>
      <c r="R1289">
        <v>-33.58</v>
      </c>
      <c r="S1289">
        <v>-71.319999999999993</v>
      </c>
      <c r="T1289">
        <v>52</v>
      </c>
      <c r="U1289">
        <v>4.0999999999999996</v>
      </c>
    </row>
    <row r="1290" spans="1:21" x14ac:dyDescent="0.25">
      <c r="A1290" s="2">
        <v>42852.214837962965</v>
      </c>
      <c r="B1290" s="4">
        <f t="shared" si="241"/>
        <v>2017</v>
      </c>
      <c r="C1290" s="4">
        <f t="shared" si="242"/>
        <v>4</v>
      </c>
      <c r="D1290" s="4">
        <f t="shared" si="243"/>
        <v>27</v>
      </c>
      <c r="E1290" s="4">
        <f t="shared" si="244"/>
        <v>5</v>
      </c>
      <c r="F1290" s="4">
        <f t="shared" si="245"/>
        <v>9</v>
      </c>
      <c r="G1290" s="4">
        <f t="shared" si="246"/>
        <v>22</v>
      </c>
      <c r="H1290" s="5">
        <f t="shared" si="247"/>
        <v>2017</v>
      </c>
      <c r="I1290" s="5" t="str">
        <f t="shared" si="248"/>
        <v>04</v>
      </c>
      <c r="J1290" s="5">
        <f t="shared" si="249"/>
        <v>27</v>
      </c>
      <c r="K1290" s="5">
        <v>2017</v>
      </c>
      <c r="L1290" s="5" t="s">
        <v>1753</v>
      </c>
      <c r="M1290" s="5">
        <v>27</v>
      </c>
      <c r="N1290" s="5" t="str">
        <f t="shared" si="250"/>
        <v>05</v>
      </c>
      <c r="O1290" s="5" t="str">
        <f t="shared" si="251"/>
        <v>09</v>
      </c>
      <c r="P1290" s="5">
        <f t="shared" si="252"/>
        <v>22</v>
      </c>
      <c r="Q1290" s="6" t="s">
        <v>1294</v>
      </c>
      <c r="R1290">
        <v>-33.31</v>
      </c>
      <c r="S1290">
        <v>-71.900000000000006</v>
      </c>
      <c r="T1290">
        <v>28</v>
      </c>
      <c r="U1290">
        <v>4.8</v>
      </c>
    </row>
    <row r="1291" spans="1:21" x14ac:dyDescent="0.25">
      <c r="A1291" s="2">
        <v>42852.350474537037</v>
      </c>
      <c r="B1291" s="4">
        <f t="shared" si="241"/>
        <v>2017</v>
      </c>
      <c r="C1291" s="4">
        <f t="shared" si="242"/>
        <v>4</v>
      </c>
      <c r="D1291" s="4">
        <f t="shared" si="243"/>
        <v>27</v>
      </c>
      <c r="E1291" s="4">
        <f t="shared" si="244"/>
        <v>8</v>
      </c>
      <c r="F1291" s="4">
        <f t="shared" si="245"/>
        <v>24</v>
      </c>
      <c r="G1291" s="4">
        <f t="shared" si="246"/>
        <v>41</v>
      </c>
      <c r="H1291" s="5">
        <f t="shared" si="247"/>
        <v>2017</v>
      </c>
      <c r="I1291" s="5" t="str">
        <f t="shared" si="248"/>
        <v>04</v>
      </c>
      <c r="J1291" s="5">
        <f t="shared" si="249"/>
        <v>27</v>
      </c>
      <c r="K1291" s="5">
        <v>2017</v>
      </c>
      <c r="L1291" s="5" t="s">
        <v>1753</v>
      </c>
      <c r="M1291" s="5">
        <v>27</v>
      </c>
      <c r="N1291" s="5" t="str">
        <f t="shared" si="250"/>
        <v>08</v>
      </c>
      <c r="O1291" s="5">
        <f t="shared" si="251"/>
        <v>24</v>
      </c>
      <c r="P1291" s="5">
        <f t="shared" si="252"/>
        <v>41</v>
      </c>
      <c r="Q1291" s="6" t="s">
        <v>1295</v>
      </c>
      <c r="R1291">
        <v>-33.28</v>
      </c>
      <c r="S1291">
        <v>-71.89</v>
      </c>
      <c r="T1291">
        <v>27</v>
      </c>
      <c r="U1291">
        <v>4.7</v>
      </c>
    </row>
    <row r="1292" spans="1:21" x14ac:dyDescent="0.25">
      <c r="A1292" s="2">
        <v>42843.075497685182</v>
      </c>
      <c r="B1292" s="4">
        <f t="shared" si="241"/>
        <v>2017</v>
      </c>
      <c r="C1292" s="4">
        <f t="shared" si="242"/>
        <v>4</v>
      </c>
      <c r="D1292" s="4">
        <f t="shared" si="243"/>
        <v>18</v>
      </c>
      <c r="E1292" s="4">
        <f t="shared" si="244"/>
        <v>1</v>
      </c>
      <c r="F1292" s="4">
        <f t="shared" si="245"/>
        <v>48</v>
      </c>
      <c r="G1292" s="4">
        <f t="shared" si="246"/>
        <v>43</v>
      </c>
      <c r="H1292" s="5">
        <f t="shared" si="247"/>
        <v>2017</v>
      </c>
      <c r="I1292" s="5" t="str">
        <f t="shared" si="248"/>
        <v>04</v>
      </c>
      <c r="J1292" s="5">
        <f t="shared" si="249"/>
        <v>18</v>
      </c>
      <c r="K1292" s="5">
        <v>2017</v>
      </c>
      <c r="L1292" s="5" t="s">
        <v>1753</v>
      </c>
      <c r="M1292" s="5">
        <v>18</v>
      </c>
      <c r="N1292" s="5" t="str">
        <f t="shared" si="250"/>
        <v>01</v>
      </c>
      <c r="O1292" s="5">
        <f t="shared" si="251"/>
        <v>48</v>
      </c>
      <c r="P1292" s="5">
        <f t="shared" si="252"/>
        <v>43</v>
      </c>
      <c r="Q1292" s="6" t="s">
        <v>1296</v>
      </c>
      <c r="R1292">
        <v>-21.82</v>
      </c>
      <c r="S1292">
        <v>-68.41</v>
      </c>
      <c r="T1292">
        <v>124</v>
      </c>
      <c r="U1292">
        <v>4.8</v>
      </c>
    </row>
    <row r="1293" spans="1:21" x14ac:dyDescent="0.25">
      <c r="A1293" s="2">
        <v>42952.456122685187</v>
      </c>
      <c r="B1293" s="4">
        <f t="shared" si="241"/>
        <v>2017</v>
      </c>
      <c r="C1293" s="4">
        <f t="shared" si="242"/>
        <v>8</v>
      </c>
      <c r="D1293" s="4">
        <f t="shared" si="243"/>
        <v>5</v>
      </c>
      <c r="E1293" s="4">
        <f t="shared" si="244"/>
        <v>10</v>
      </c>
      <c r="F1293" s="4">
        <f t="shared" si="245"/>
        <v>56</v>
      </c>
      <c r="G1293" s="4">
        <f t="shared" si="246"/>
        <v>49</v>
      </c>
      <c r="H1293" s="5">
        <f t="shared" si="247"/>
        <v>2017</v>
      </c>
      <c r="I1293" s="5" t="str">
        <f t="shared" si="248"/>
        <v>08</v>
      </c>
      <c r="J1293" s="5" t="str">
        <f t="shared" si="249"/>
        <v>05</v>
      </c>
      <c r="K1293" s="5">
        <v>2017</v>
      </c>
      <c r="L1293" s="5" t="s">
        <v>1758</v>
      </c>
      <c r="M1293" s="5" t="s">
        <v>1760</v>
      </c>
      <c r="N1293" s="5">
        <f t="shared" si="250"/>
        <v>10</v>
      </c>
      <c r="O1293" s="5">
        <f t="shared" si="251"/>
        <v>56</v>
      </c>
      <c r="P1293" s="5">
        <f t="shared" si="252"/>
        <v>49</v>
      </c>
      <c r="Q1293" s="6" t="s">
        <v>1297</v>
      </c>
      <c r="R1293">
        <v>-39.56</v>
      </c>
      <c r="S1293">
        <v>-72.34</v>
      </c>
      <c r="T1293">
        <v>98</v>
      </c>
      <c r="U1293">
        <v>4.0999999999999996</v>
      </c>
    </row>
    <row r="1294" spans="1:21" x14ac:dyDescent="0.25">
      <c r="A1294" s="2">
        <v>42678.681076388886</v>
      </c>
      <c r="B1294" s="4">
        <f t="shared" si="241"/>
        <v>2016</v>
      </c>
      <c r="C1294" s="4">
        <f t="shared" si="242"/>
        <v>11</v>
      </c>
      <c r="D1294" s="4">
        <f t="shared" si="243"/>
        <v>4</v>
      </c>
      <c r="E1294" s="4">
        <f t="shared" si="244"/>
        <v>16</v>
      </c>
      <c r="F1294" s="4">
        <f t="shared" si="245"/>
        <v>20</v>
      </c>
      <c r="G1294" s="4">
        <f t="shared" si="246"/>
        <v>45</v>
      </c>
      <c r="H1294" s="5">
        <f t="shared" si="247"/>
        <v>2016</v>
      </c>
      <c r="I1294" s="5">
        <f t="shared" si="248"/>
        <v>11</v>
      </c>
      <c r="J1294" s="5" t="str">
        <f t="shared" si="249"/>
        <v>04</v>
      </c>
      <c r="K1294" s="5">
        <v>2016</v>
      </c>
      <c r="L1294" s="5">
        <v>11</v>
      </c>
      <c r="M1294" s="5" t="s">
        <v>1753</v>
      </c>
      <c r="N1294" s="5">
        <f t="shared" si="250"/>
        <v>16</v>
      </c>
      <c r="O1294" s="5">
        <f t="shared" si="251"/>
        <v>20</v>
      </c>
      <c r="P1294" s="5">
        <f t="shared" si="252"/>
        <v>45</v>
      </c>
      <c r="Q1294" s="6" t="s">
        <v>1125</v>
      </c>
      <c r="R1294">
        <v>-35.06</v>
      </c>
      <c r="S1294">
        <v>-71</v>
      </c>
      <c r="T1294">
        <v>95</v>
      </c>
      <c r="U1294">
        <v>6.4</v>
      </c>
    </row>
    <row r="1295" spans="1:21" x14ac:dyDescent="0.25">
      <c r="A1295" s="2">
        <v>42609.816759259258</v>
      </c>
      <c r="B1295" s="4">
        <f t="shared" si="241"/>
        <v>2016</v>
      </c>
      <c r="C1295" s="4">
        <f t="shared" si="242"/>
        <v>8</v>
      </c>
      <c r="D1295" s="4">
        <f t="shared" si="243"/>
        <v>27</v>
      </c>
      <c r="E1295" s="4">
        <f t="shared" si="244"/>
        <v>19</v>
      </c>
      <c r="F1295" s="4">
        <f t="shared" si="245"/>
        <v>36</v>
      </c>
      <c r="G1295" s="4">
        <f t="shared" si="246"/>
        <v>8</v>
      </c>
      <c r="H1295" s="5">
        <f t="shared" si="247"/>
        <v>2016</v>
      </c>
      <c r="I1295" s="5" t="str">
        <f t="shared" si="248"/>
        <v>08</v>
      </c>
      <c r="J1295" s="5">
        <f t="shared" si="249"/>
        <v>27</v>
      </c>
      <c r="K1295" s="5">
        <v>2016</v>
      </c>
      <c r="L1295" s="5" t="s">
        <v>1758</v>
      </c>
      <c r="M1295" s="5">
        <v>27</v>
      </c>
      <c r="N1295" s="5">
        <f t="shared" si="250"/>
        <v>19</v>
      </c>
      <c r="O1295" s="5">
        <f t="shared" si="251"/>
        <v>36</v>
      </c>
      <c r="P1295" s="5" t="str">
        <f t="shared" si="252"/>
        <v>08</v>
      </c>
      <c r="Q1295" s="6" t="s">
        <v>944</v>
      </c>
      <c r="R1295">
        <v>-32.81</v>
      </c>
      <c r="S1295">
        <v>-71.61</v>
      </c>
      <c r="T1295">
        <v>29</v>
      </c>
      <c r="U1295">
        <v>4.0999999999999996</v>
      </c>
    </row>
    <row r="1296" spans="1:21" x14ac:dyDescent="0.25">
      <c r="A1296" s="2">
        <v>42592.347418981481</v>
      </c>
      <c r="B1296" s="4">
        <f t="shared" si="241"/>
        <v>2016</v>
      </c>
      <c r="C1296" s="4">
        <f t="shared" si="242"/>
        <v>8</v>
      </c>
      <c r="D1296" s="4">
        <f t="shared" si="243"/>
        <v>10</v>
      </c>
      <c r="E1296" s="4">
        <f t="shared" si="244"/>
        <v>8</v>
      </c>
      <c r="F1296" s="4">
        <f t="shared" si="245"/>
        <v>20</v>
      </c>
      <c r="G1296" s="4">
        <f t="shared" si="246"/>
        <v>17</v>
      </c>
      <c r="H1296" s="5">
        <f t="shared" si="247"/>
        <v>2016</v>
      </c>
      <c r="I1296" s="5" t="str">
        <f t="shared" si="248"/>
        <v>08</v>
      </c>
      <c r="J1296" s="5">
        <f t="shared" si="249"/>
        <v>10</v>
      </c>
      <c r="K1296" s="5">
        <v>2016</v>
      </c>
      <c r="L1296" s="5" t="s">
        <v>1758</v>
      </c>
      <c r="M1296" s="5">
        <v>10</v>
      </c>
      <c r="N1296" s="5" t="str">
        <f t="shared" si="250"/>
        <v>08</v>
      </c>
      <c r="O1296" s="5">
        <f t="shared" si="251"/>
        <v>20</v>
      </c>
      <c r="P1296" s="5">
        <f t="shared" si="252"/>
        <v>17</v>
      </c>
      <c r="Q1296" s="6" t="s">
        <v>1109</v>
      </c>
      <c r="R1296">
        <v>-32.08</v>
      </c>
      <c r="S1296">
        <v>-71.25</v>
      </c>
      <c r="T1296">
        <v>86</v>
      </c>
      <c r="U1296">
        <v>4.9000000000000004</v>
      </c>
    </row>
    <row r="1297" spans="1:21" x14ac:dyDescent="0.25">
      <c r="A1297" s="2">
        <v>42637.838414351849</v>
      </c>
      <c r="B1297" s="4">
        <f t="shared" si="241"/>
        <v>2016</v>
      </c>
      <c r="C1297" s="4">
        <f t="shared" si="242"/>
        <v>9</v>
      </c>
      <c r="D1297" s="4">
        <f t="shared" si="243"/>
        <v>24</v>
      </c>
      <c r="E1297" s="4">
        <f t="shared" si="244"/>
        <v>20</v>
      </c>
      <c r="F1297" s="4">
        <f t="shared" si="245"/>
        <v>7</v>
      </c>
      <c r="G1297" s="4">
        <f t="shared" si="246"/>
        <v>19</v>
      </c>
      <c r="H1297" s="5">
        <f t="shared" si="247"/>
        <v>2016</v>
      </c>
      <c r="I1297" s="5" t="str">
        <f t="shared" si="248"/>
        <v>09</v>
      </c>
      <c r="J1297" s="5">
        <f t="shared" si="249"/>
        <v>24</v>
      </c>
      <c r="K1297" s="5">
        <v>2016</v>
      </c>
      <c r="L1297" s="5" t="s">
        <v>1759</v>
      </c>
      <c r="M1297" s="5">
        <v>24</v>
      </c>
      <c r="N1297" s="5">
        <f t="shared" si="250"/>
        <v>20</v>
      </c>
      <c r="O1297" s="5" t="str">
        <f t="shared" si="251"/>
        <v>07</v>
      </c>
      <c r="P1297" s="5">
        <f t="shared" si="252"/>
        <v>19</v>
      </c>
      <c r="Q1297" s="6" t="s">
        <v>1115</v>
      </c>
      <c r="R1297">
        <v>-32.61</v>
      </c>
      <c r="S1297">
        <v>-71.569999999999993</v>
      </c>
      <c r="T1297">
        <v>32</v>
      </c>
      <c r="U1297">
        <v>4</v>
      </c>
    </row>
    <row r="1298" spans="1:21" x14ac:dyDescent="0.25">
      <c r="A1298" s="2">
        <v>42707.188171296293</v>
      </c>
      <c r="B1298" s="4">
        <f t="shared" si="241"/>
        <v>2016</v>
      </c>
      <c r="C1298" s="4">
        <f t="shared" si="242"/>
        <v>12</v>
      </c>
      <c r="D1298" s="4">
        <f t="shared" si="243"/>
        <v>3</v>
      </c>
      <c r="E1298" s="4">
        <f t="shared" si="244"/>
        <v>4</v>
      </c>
      <c r="F1298" s="4">
        <f t="shared" si="245"/>
        <v>30</v>
      </c>
      <c r="G1298" s="4">
        <f t="shared" si="246"/>
        <v>58</v>
      </c>
      <c r="H1298" s="5">
        <f t="shared" si="247"/>
        <v>2016</v>
      </c>
      <c r="I1298" s="5">
        <f t="shared" si="248"/>
        <v>12</v>
      </c>
      <c r="J1298" s="5" t="str">
        <f t="shared" si="249"/>
        <v>03</v>
      </c>
      <c r="K1298" s="5">
        <v>2016</v>
      </c>
      <c r="L1298" s="5">
        <v>12</v>
      </c>
      <c r="M1298" s="5" t="s">
        <v>1752</v>
      </c>
      <c r="N1298" s="5" t="str">
        <f t="shared" si="250"/>
        <v>04</v>
      </c>
      <c r="O1298" s="5">
        <f t="shared" si="251"/>
        <v>30</v>
      </c>
      <c r="P1298" s="5">
        <f t="shared" si="252"/>
        <v>58</v>
      </c>
      <c r="Q1298" s="6" t="s">
        <v>1131</v>
      </c>
      <c r="R1298">
        <v>-32.159999999999997</v>
      </c>
      <c r="S1298">
        <v>-71.88</v>
      </c>
      <c r="T1298">
        <v>47</v>
      </c>
      <c r="U1298">
        <v>4.8</v>
      </c>
    </row>
    <row r="1299" spans="1:21" x14ac:dyDescent="0.25">
      <c r="A1299" s="2">
        <v>42595.598425925928</v>
      </c>
      <c r="B1299" s="4">
        <f t="shared" si="241"/>
        <v>2016</v>
      </c>
      <c r="C1299" s="4">
        <f t="shared" si="242"/>
        <v>8</v>
      </c>
      <c r="D1299" s="4">
        <f t="shared" si="243"/>
        <v>13</v>
      </c>
      <c r="E1299" s="4">
        <f t="shared" si="244"/>
        <v>14</v>
      </c>
      <c r="F1299" s="4">
        <f t="shared" si="245"/>
        <v>21</v>
      </c>
      <c r="G1299" s="4">
        <f t="shared" si="246"/>
        <v>44</v>
      </c>
      <c r="H1299" s="5">
        <f t="shared" si="247"/>
        <v>2016</v>
      </c>
      <c r="I1299" s="5" t="str">
        <f t="shared" si="248"/>
        <v>08</v>
      </c>
      <c r="J1299" s="5">
        <f t="shared" si="249"/>
        <v>13</v>
      </c>
      <c r="K1299" s="5">
        <v>2016</v>
      </c>
      <c r="L1299" s="5" t="s">
        <v>1758</v>
      </c>
      <c r="M1299" s="5">
        <v>13</v>
      </c>
      <c r="N1299" s="5">
        <f t="shared" si="250"/>
        <v>14</v>
      </c>
      <c r="O1299" s="5">
        <f t="shared" si="251"/>
        <v>21</v>
      </c>
      <c r="P1299" s="5">
        <f t="shared" si="252"/>
        <v>44</v>
      </c>
      <c r="Q1299" s="6" t="s">
        <v>943</v>
      </c>
      <c r="R1299">
        <v>-32.409999999999997</v>
      </c>
      <c r="S1299">
        <v>-71.66</v>
      </c>
      <c r="T1299">
        <v>36</v>
      </c>
      <c r="U1299">
        <v>4.0999999999999996</v>
      </c>
    </row>
    <row r="1300" spans="1:21" x14ac:dyDescent="0.25">
      <c r="A1300" s="2">
        <v>42694.873402777775</v>
      </c>
      <c r="B1300" s="4">
        <f t="shared" si="241"/>
        <v>2016</v>
      </c>
      <c r="C1300" s="4">
        <f t="shared" si="242"/>
        <v>11</v>
      </c>
      <c r="D1300" s="4">
        <f t="shared" si="243"/>
        <v>20</v>
      </c>
      <c r="E1300" s="4">
        <f t="shared" si="244"/>
        <v>20</v>
      </c>
      <c r="F1300" s="4">
        <f t="shared" si="245"/>
        <v>57</v>
      </c>
      <c r="G1300" s="4">
        <f t="shared" si="246"/>
        <v>42</v>
      </c>
      <c r="H1300" s="5">
        <f t="shared" si="247"/>
        <v>2016</v>
      </c>
      <c r="I1300" s="5">
        <f t="shared" si="248"/>
        <v>11</v>
      </c>
      <c r="J1300" s="5">
        <f t="shared" si="249"/>
        <v>20</v>
      </c>
      <c r="K1300" s="5">
        <v>2016</v>
      </c>
      <c r="L1300" s="5">
        <v>11</v>
      </c>
      <c r="M1300" s="5">
        <v>20</v>
      </c>
      <c r="N1300" s="5">
        <f t="shared" si="250"/>
        <v>20</v>
      </c>
      <c r="O1300" s="5">
        <f t="shared" si="251"/>
        <v>57</v>
      </c>
      <c r="P1300" s="5">
        <f t="shared" si="252"/>
        <v>42</v>
      </c>
      <c r="Q1300" s="6" t="s">
        <v>1127</v>
      </c>
      <c r="R1300">
        <v>-31.65</v>
      </c>
      <c r="S1300">
        <v>-68.66</v>
      </c>
      <c r="T1300">
        <v>90</v>
      </c>
      <c r="U1300">
        <v>6.6</v>
      </c>
    </row>
    <row r="1301" spans="1:21" x14ac:dyDescent="0.25">
      <c r="A1301" s="2">
        <v>42620.954525462963</v>
      </c>
      <c r="B1301" s="4">
        <f t="shared" si="241"/>
        <v>2016</v>
      </c>
      <c r="C1301" s="4">
        <f t="shared" si="242"/>
        <v>9</v>
      </c>
      <c r="D1301" s="4">
        <f t="shared" si="243"/>
        <v>7</v>
      </c>
      <c r="E1301" s="4">
        <f t="shared" si="244"/>
        <v>22</v>
      </c>
      <c r="F1301" s="4">
        <f t="shared" si="245"/>
        <v>54</v>
      </c>
      <c r="G1301" s="4">
        <f t="shared" si="246"/>
        <v>31</v>
      </c>
      <c r="H1301" s="5">
        <f t="shared" si="247"/>
        <v>2016</v>
      </c>
      <c r="I1301" s="5" t="str">
        <f t="shared" si="248"/>
        <v>09</v>
      </c>
      <c r="J1301" s="5" t="str">
        <f t="shared" si="249"/>
        <v>07</v>
      </c>
      <c r="K1301" s="5">
        <v>2016</v>
      </c>
      <c r="L1301" s="5" t="s">
        <v>1759</v>
      </c>
      <c r="M1301" s="5" t="s">
        <v>1756</v>
      </c>
      <c r="N1301" s="5">
        <f t="shared" si="250"/>
        <v>22</v>
      </c>
      <c r="O1301" s="5">
        <f t="shared" si="251"/>
        <v>54</v>
      </c>
      <c r="P1301" s="5">
        <f t="shared" si="252"/>
        <v>31</v>
      </c>
      <c r="Q1301" s="6" t="s">
        <v>1113</v>
      </c>
      <c r="R1301">
        <v>-32.31</v>
      </c>
      <c r="S1301">
        <v>-71.58</v>
      </c>
      <c r="T1301">
        <v>42</v>
      </c>
      <c r="U1301">
        <v>4.5</v>
      </c>
    </row>
    <row r="1302" spans="1:21" x14ac:dyDescent="0.25">
      <c r="A1302" s="2">
        <v>42592.280312499999</v>
      </c>
      <c r="B1302" s="4">
        <f t="shared" si="241"/>
        <v>2016</v>
      </c>
      <c r="C1302" s="4">
        <f t="shared" si="242"/>
        <v>8</v>
      </c>
      <c r="D1302" s="4">
        <f t="shared" si="243"/>
        <v>10</v>
      </c>
      <c r="E1302" s="4">
        <f t="shared" si="244"/>
        <v>6</v>
      </c>
      <c r="F1302" s="4">
        <f t="shared" si="245"/>
        <v>43</v>
      </c>
      <c r="G1302" s="4">
        <f t="shared" si="246"/>
        <v>39</v>
      </c>
      <c r="H1302" s="5">
        <f t="shared" si="247"/>
        <v>2016</v>
      </c>
      <c r="I1302" s="5" t="str">
        <f t="shared" si="248"/>
        <v>08</v>
      </c>
      <c r="J1302" s="5">
        <f t="shared" si="249"/>
        <v>10</v>
      </c>
      <c r="K1302" s="5">
        <v>2016</v>
      </c>
      <c r="L1302" s="5" t="s">
        <v>1758</v>
      </c>
      <c r="M1302" s="5">
        <v>10</v>
      </c>
      <c r="N1302" s="5" t="str">
        <f t="shared" si="250"/>
        <v>06</v>
      </c>
      <c r="O1302" s="5">
        <f t="shared" si="251"/>
        <v>43</v>
      </c>
      <c r="P1302" s="5">
        <f t="shared" si="252"/>
        <v>39</v>
      </c>
      <c r="Q1302" s="6" t="s">
        <v>1108</v>
      </c>
      <c r="R1302">
        <v>-31.97</v>
      </c>
      <c r="S1302">
        <v>-71.540000000000006</v>
      </c>
      <c r="T1302">
        <v>25</v>
      </c>
      <c r="U1302">
        <v>4.5</v>
      </c>
    </row>
    <row r="1303" spans="1:21" x14ac:dyDescent="0.25">
      <c r="A1303" s="2">
        <v>42520.24931712963</v>
      </c>
      <c r="B1303" s="4">
        <f t="shared" si="241"/>
        <v>2016</v>
      </c>
      <c r="C1303" s="4">
        <f t="shared" si="242"/>
        <v>5</v>
      </c>
      <c r="D1303" s="4">
        <f t="shared" si="243"/>
        <v>30</v>
      </c>
      <c r="E1303" s="4">
        <f t="shared" si="244"/>
        <v>5</v>
      </c>
      <c r="F1303" s="4">
        <f t="shared" si="245"/>
        <v>59</v>
      </c>
      <c r="G1303" s="4">
        <f t="shared" si="246"/>
        <v>1</v>
      </c>
      <c r="H1303" s="5">
        <f t="shared" si="247"/>
        <v>2016</v>
      </c>
      <c r="I1303" s="5" t="str">
        <f t="shared" si="248"/>
        <v>05</v>
      </c>
      <c r="J1303" s="5">
        <f t="shared" si="249"/>
        <v>30</v>
      </c>
      <c r="K1303" s="5">
        <v>2016</v>
      </c>
      <c r="L1303" s="5" t="s">
        <v>1760</v>
      </c>
      <c r="M1303" s="5">
        <v>30</v>
      </c>
      <c r="N1303" s="5" t="str">
        <f t="shared" si="250"/>
        <v>05</v>
      </c>
      <c r="O1303" s="5">
        <f t="shared" si="251"/>
        <v>59</v>
      </c>
      <c r="P1303" s="5" t="str">
        <f t="shared" si="252"/>
        <v>01</v>
      </c>
      <c r="Q1303" s="6" t="s">
        <v>942</v>
      </c>
      <c r="R1303">
        <v>-32.229999999999997</v>
      </c>
      <c r="S1303">
        <v>-71.59</v>
      </c>
      <c r="T1303">
        <v>41</v>
      </c>
      <c r="U1303">
        <v>4.3</v>
      </c>
    </row>
    <row r="1304" spans="1:21" x14ac:dyDescent="0.25">
      <c r="A1304" s="2">
        <v>42500.011192129627</v>
      </c>
      <c r="B1304" s="4">
        <f t="shared" si="241"/>
        <v>2016</v>
      </c>
      <c r="C1304" s="4">
        <f t="shared" si="242"/>
        <v>5</v>
      </c>
      <c r="D1304" s="4">
        <f t="shared" si="243"/>
        <v>10</v>
      </c>
      <c r="E1304" s="4">
        <f t="shared" si="244"/>
        <v>0</v>
      </c>
      <c r="F1304" s="4">
        <f t="shared" si="245"/>
        <v>16</v>
      </c>
      <c r="G1304" s="4">
        <f t="shared" si="246"/>
        <v>7</v>
      </c>
      <c r="H1304" s="5">
        <f t="shared" si="247"/>
        <v>2016</v>
      </c>
      <c r="I1304" s="5" t="str">
        <f t="shared" si="248"/>
        <v>05</v>
      </c>
      <c r="J1304" s="5">
        <f t="shared" si="249"/>
        <v>10</v>
      </c>
      <c r="K1304" s="5">
        <v>2016</v>
      </c>
      <c r="L1304" s="5" t="s">
        <v>1760</v>
      </c>
      <c r="M1304" s="5">
        <v>10</v>
      </c>
      <c r="N1304" s="5" t="str">
        <f t="shared" si="250"/>
        <v>00</v>
      </c>
      <c r="O1304" s="5">
        <f t="shared" si="251"/>
        <v>16</v>
      </c>
      <c r="P1304" s="5" t="str">
        <f t="shared" si="252"/>
        <v>07</v>
      </c>
      <c r="Q1304" s="6" t="s">
        <v>941</v>
      </c>
      <c r="R1304">
        <v>-32.340000000000003</v>
      </c>
      <c r="S1304">
        <v>-71.67</v>
      </c>
      <c r="T1304">
        <v>57</v>
      </c>
      <c r="U1304">
        <v>4.3</v>
      </c>
    </row>
    <row r="1305" spans="1:21" x14ac:dyDescent="0.25">
      <c r="A1305" s="2">
        <v>42548.535555555558</v>
      </c>
      <c r="B1305" s="4">
        <f t="shared" si="241"/>
        <v>2016</v>
      </c>
      <c r="C1305" s="4">
        <f t="shared" si="242"/>
        <v>6</v>
      </c>
      <c r="D1305" s="4">
        <f t="shared" si="243"/>
        <v>27</v>
      </c>
      <c r="E1305" s="4">
        <f t="shared" si="244"/>
        <v>12</v>
      </c>
      <c r="F1305" s="4">
        <f t="shared" si="245"/>
        <v>51</v>
      </c>
      <c r="G1305" s="4">
        <f t="shared" si="246"/>
        <v>12</v>
      </c>
      <c r="H1305" s="5">
        <f t="shared" si="247"/>
        <v>2016</v>
      </c>
      <c r="I1305" s="5" t="str">
        <f t="shared" si="248"/>
        <v>06</v>
      </c>
      <c r="J1305" s="5">
        <f t="shared" si="249"/>
        <v>27</v>
      </c>
      <c r="K1305" s="5">
        <v>2016</v>
      </c>
      <c r="L1305" s="5" t="s">
        <v>1755</v>
      </c>
      <c r="M1305" s="5">
        <v>27</v>
      </c>
      <c r="N1305" s="5">
        <f t="shared" si="250"/>
        <v>12</v>
      </c>
      <c r="O1305" s="5">
        <f t="shared" si="251"/>
        <v>51</v>
      </c>
      <c r="P1305" s="5">
        <f t="shared" si="252"/>
        <v>12</v>
      </c>
      <c r="Q1305" s="6" t="s">
        <v>1095</v>
      </c>
      <c r="R1305">
        <v>-31.77</v>
      </c>
      <c r="S1305">
        <v>-71.38</v>
      </c>
      <c r="T1305">
        <v>45</v>
      </c>
      <c r="U1305">
        <v>5.0999999999999996</v>
      </c>
    </row>
    <row r="1306" spans="1:21" x14ac:dyDescent="0.25">
      <c r="A1306" s="2">
        <v>42712.862916666665</v>
      </c>
      <c r="B1306" s="4">
        <f t="shared" si="241"/>
        <v>2016</v>
      </c>
      <c r="C1306" s="4">
        <f t="shared" si="242"/>
        <v>12</v>
      </c>
      <c r="D1306" s="4">
        <f t="shared" si="243"/>
        <v>8</v>
      </c>
      <c r="E1306" s="4">
        <f t="shared" si="244"/>
        <v>20</v>
      </c>
      <c r="F1306" s="4">
        <f t="shared" si="245"/>
        <v>42</v>
      </c>
      <c r="G1306" s="4">
        <f t="shared" si="246"/>
        <v>36</v>
      </c>
      <c r="H1306" s="5">
        <f t="shared" si="247"/>
        <v>2016</v>
      </c>
      <c r="I1306" s="5">
        <f t="shared" si="248"/>
        <v>12</v>
      </c>
      <c r="J1306" s="5" t="str">
        <f t="shared" si="249"/>
        <v>08</v>
      </c>
      <c r="K1306" s="5">
        <v>2016</v>
      </c>
      <c r="L1306" s="5">
        <v>12</v>
      </c>
      <c r="M1306" s="5" t="s">
        <v>1758</v>
      </c>
      <c r="N1306" s="5">
        <f t="shared" si="250"/>
        <v>20</v>
      </c>
      <c r="O1306" s="5">
        <f t="shared" si="251"/>
        <v>42</v>
      </c>
      <c r="P1306" s="5">
        <f t="shared" si="252"/>
        <v>36</v>
      </c>
      <c r="Q1306" s="6" t="s">
        <v>1132</v>
      </c>
      <c r="R1306">
        <v>-31.55</v>
      </c>
      <c r="S1306">
        <v>-71.8</v>
      </c>
      <c r="T1306">
        <v>41</v>
      </c>
      <c r="U1306">
        <v>5.5</v>
      </c>
    </row>
    <row r="1307" spans="1:21" x14ac:dyDescent="0.25">
      <c r="A1307" s="2">
        <v>42499.471064814818</v>
      </c>
      <c r="B1307" s="4">
        <f t="shared" si="241"/>
        <v>2016</v>
      </c>
      <c r="C1307" s="4">
        <f t="shared" si="242"/>
        <v>5</v>
      </c>
      <c r="D1307" s="4">
        <f t="shared" si="243"/>
        <v>9</v>
      </c>
      <c r="E1307" s="4">
        <f t="shared" si="244"/>
        <v>11</v>
      </c>
      <c r="F1307" s="4">
        <f t="shared" si="245"/>
        <v>18</v>
      </c>
      <c r="G1307" s="4">
        <f t="shared" si="246"/>
        <v>20</v>
      </c>
      <c r="H1307" s="5">
        <f t="shared" si="247"/>
        <v>2016</v>
      </c>
      <c r="I1307" s="5" t="str">
        <f t="shared" si="248"/>
        <v>05</v>
      </c>
      <c r="J1307" s="5" t="str">
        <f t="shared" si="249"/>
        <v>09</v>
      </c>
      <c r="K1307" s="5">
        <v>2016</v>
      </c>
      <c r="L1307" s="5" t="s">
        <v>1760</v>
      </c>
      <c r="M1307" s="5" t="s">
        <v>1759</v>
      </c>
      <c r="N1307" s="5">
        <f t="shared" si="250"/>
        <v>11</v>
      </c>
      <c r="O1307" s="5">
        <f t="shared" si="251"/>
        <v>18</v>
      </c>
      <c r="P1307" s="5">
        <f t="shared" si="252"/>
        <v>20</v>
      </c>
      <c r="Q1307" s="6" t="s">
        <v>940</v>
      </c>
      <c r="R1307">
        <v>-32.58</v>
      </c>
      <c r="S1307">
        <v>-71.849999999999994</v>
      </c>
      <c r="T1307">
        <v>24</v>
      </c>
      <c r="U1307">
        <v>4</v>
      </c>
    </row>
    <row r="1308" spans="1:21" x14ac:dyDescent="0.25">
      <c r="A1308" s="2">
        <v>42527.286921296298</v>
      </c>
      <c r="B1308" s="4">
        <f t="shared" si="241"/>
        <v>2016</v>
      </c>
      <c r="C1308" s="4">
        <f t="shared" si="242"/>
        <v>6</v>
      </c>
      <c r="D1308" s="4">
        <f t="shared" si="243"/>
        <v>6</v>
      </c>
      <c r="E1308" s="4">
        <f t="shared" si="244"/>
        <v>6</v>
      </c>
      <c r="F1308" s="4">
        <f t="shared" si="245"/>
        <v>53</v>
      </c>
      <c r="G1308" s="4">
        <f t="shared" si="246"/>
        <v>10</v>
      </c>
      <c r="H1308" s="5">
        <f t="shared" si="247"/>
        <v>2016</v>
      </c>
      <c r="I1308" s="5" t="str">
        <f t="shared" si="248"/>
        <v>06</v>
      </c>
      <c r="J1308" s="5" t="str">
        <f t="shared" si="249"/>
        <v>06</v>
      </c>
      <c r="K1308" s="5">
        <v>2016</v>
      </c>
      <c r="L1308" s="5" t="s">
        <v>1755</v>
      </c>
      <c r="M1308" s="5" t="s">
        <v>1755</v>
      </c>
      <c r="N1308" s="5" t="str">
        <f t="shared" si="250"/>
        <v>06</v>
      </c>
      <c r="O1308" s="5">
        <f t="shared" si="251"/>
        <v>53</v>
      </c>
      <c r="P1308" s="5">
        <f t="shared" si="252"/>
        <v>10</v>
      </c>
      <c r="Q1308" s="6" t="s">
        <v>1087</v>
      </c>
      <c r="R1308">
        <v>-32.01</v>
      </c>
      <c r="S1308">
        <v>-71.540000000000006</v>
      </c>
      <c r="T1308">
        <v>40</v>
      </c>
      <c r="U1308">
        <v>4.4000000000000004</v>
      </c>
    </row>
    <row r="1309" spans="1:21" x14ac:dyDescent="0.25">
      <c r="A1309" s="2">
        <v>42853.653055555558</v>
      </c>
      <c r="B1309" s="4">
        <f t="shared" si="241"/>
        <v>2017</v>
      </c>
      <c r="C1309" s="4">
        <f t="shared" si="242"/>
        <v>4</v>
      </c>
      <c r="D1309" s="4">
        <f t="shared" si="243"/>
        <v>28</v>
      </c>
      <c r="E1309" s="4">
        <f t="shared" si="244"/>
        <v>15</v>
      </c>
      <c r="F1309" s="4">
        <f t="shared" si="245"/>
        <v>40</v>
      </c>
      <c r="G1309" s="4">
        <f t="shared" si="246"/>
        <v>24</v>
      </c>
      <c r="H1309" s="5">
        <f t="shared" si="247"/>
        <v>2017</v>
      </c>
      <c r="I1309" s="5" t="str">
        <f t="shared" si="248"/>
        <v>04</v>
      </c>
      <c r="J1309" s="5">
        <f t="shared" si="249"/>
        <v>28</v>
      </c>
      <c r="K1309" s="5">
        <v>2017</v>
      </c>
      <c r="L1309" s="5" t="s">
        <v>1753</v>
      </c>
      <c r="M1309" s="5">
        <v>28</v>
      </c>
      <c r="N1309" s="5">
        <f t="shared" si="250"/>
        <v>15</v>
      </c>
      <c r="O1309" s="5">
        <f t="shared" si="251"/>
        <v>40</v>
      </c>
      <c r="P1309" s="5">
        <f t="shared" si="252"/>
        <v>24</v>
      </c>
      <c r="Q1309" s="6" t="s">
        <v>1298</v>
      </c>
      <c r="R1309">
        <v>-33.26</v>
      </c>
      <c r="S1309">
        <v>-71.91</v>
      </c>
      <c r="T1309">
        <v>29</v>
      </c>
      <c r="U1309">
        <v>4.5</v>
      </c>
    </row>
    <row r="1310" spans="1:21" x14ac:dyDescent="0.25">
      <c r="A1310" s="2">
        <v>42853.659537037034</v>
      </c>
      <c r="B1310" s="4">
        <f t="shared" si="241"/>
        <v>2017</v>
      </c>
      <c r="C1310" s="4">
        <f t="shared" si="242"/>
        <v>4</v>
      </c>
      <c r="D1310" s="4">
        <f t="shared" si="243"/>
        <v>28</v>
      </c>
      <c r="E1310" s="4">
        <f t="shared" si="244"/>
        <v>15</v>
      </c>
      <c r="F1310" s="4">
        <f t="shared" si="245"/>
        <v>49</v>
      </c>
      <c r="G1310" s="4">
        <f t="shared" si="246"/>
        <v>44</v>
      </c>
      <c r="H1310" s="5">
        <f t="shared" si="247"/>
        <v>2017</v>
      </c>
      <c r="I1310" s="5" t="str">
        <f t="shared" si="248"/>
        <v>04</v>
      </c>
      <c r="J1310" s="5">
        <f t="shared" si="249"/>
        <v>28</v>
      </c>
      <c r="K1310" s="5">
        <v>2017</v>
      </c>
      <c r="L1310" s="5" t="s">
        <v>1753</v>
      </c>
      <c r="M1310" s="5">
        <v>28</v>
      </c>
      <c r="N1310" s="5">
        <f t="shared" si="250"/>
        <v>15</v>
      </c>
      <c r="O1310" s="5">
        <f t="shared" si="251"/>
        <v>49</v>
      </c>
      <c r="P1310" s="5">
        <f t="shared" si="252"/>
        <v>44</v>
      </c>
      <c r="Q1310" s="6" t="s">
        <v>1299</v>
      </c>
      <c r="R1310">
        <v>-33.31</v>
      </c>
      <c r="S1310">
        <v>-71.91</v>
      </c>
      <c r="T1310">
        <v>26</v>
      </c>
      <c r="U1310">
        <v>4.7</v>
      </c>
    </row>
    <row r="1311" spans="1:21" x14ac:dyDescent="0.25">
      <c r="A1311" s="2">
        <v>42853.737384259257</v>
      </c>
      <c r="B1311" s="4">
        <f t="shared" si="241"/>
        <v>2017</v>
      </c>
      <c r="C1311" s="4">
        <f t="shared" si="242"/>
        <v>4</v>
      </c>
      <c r="D1311" s="4">
        <f t="shared" si="243"/>
        <v>28</v>
      </c>
      <c r="E1311" s="4">
        <f t="shared" si="244"/>
        <v>17</v>
      </c>
      <c r="F1311" s="4">
        <f t="shared" si="245"/>
        <v>41</v>
      </c>
      <c r="G1311" s="4">
        <f t="shared" si="246"/>
        <v>50</v>
      </c>
      <c r="H1311" s="5">
        <f t="shared" si="247"/>
        <v>2017</v>
      </c>
      <c r="I1311" s="5" t="str">
        <f t="shared" si="248"/>
        <v>04</v>
      </c>
      <c r="J1311" s="5">
        <f t="shared" si="249"/>
        <v>28</v>
      </c>
      <c r="K1311" s="5">
        <v>2017</v>
      </c>
      <c r="L1311" s="5" t="s">
        <v>1753</v>
      </c>
      <c r="M1311" s="5">
        <v>28</v>
      </c>
      <c r="N1311" s="5">
        <f t="shared" si="250"/>
        <v>17</v>
      </c>
      <c r="O1311" s="5">
        <f t="shared" si="251"/>
        <v>41</v>
      </c>
      <c r="P1311" s="5">
        <f t="shared" si="252"/>
        <v>50</v>
      </c>
      <c r="Q1311" s="6" t="s">
        <v>1300</v>
      </c>
      <c r="R1311">
        <v>-33.299999999999997</v>
      </c>
      <c r="S1311">
        <v>-71.98</v>
      </c>
      <c r="T1311">
        <v>22</v>
      </c>
      <c r="U1311">
        <v>5</v>
      </c>
    </row>
    <row r="1312" spans="1:21" x14ac:dyDescent="0.25">
      <c r="A1312" s="2">
        <v>42785.169120370374</v>
      </c>
      <c r="B1312" s="4">
        <f t="shared" si="241"/>
        <v>2017</v>
      </c>
      <c r="C1312" s="4">
        <f t="shared" si="242"/>
        <v>2</v>
      </c>
      <c r="D1312" s="4">
        <f t="shared" si="243"/>
        <v>19</v>
      </c>
      <c r="E1312" s="4">
        <f t="shared" si="244"/>
        <v>4</v>
      </c>
      <c r="F1312" s="4">
        <f t="shared" si="245"/>
        <v>3</v>
      </c>
      <c r="G1312" s="4">
        <f t="shared" si="246"/>
        <v>32</v>
      </c>
      <c r="H1312" s="5">
        <f t="shared" si="247"/>
        <v>2017</v>
      </c>
      <c r="I1312" s="5" t="str">
        <f t="shared" si="248"/>
        <v>02</v>
      </c>
      <c r="J1312" s="5">
        <f t="shared" si="249"/>
        <v>19</v>
      </c>
      <c r="K1312" s="5">
        <v>2017</v>
      </c>
      <c r="L1312" s="5" t="s">
        <v>1757</v>
      </c>
      <c r="M1312" s="5">
        <v>19</v>
      </c>
      <c r="N1312" s="5" t="str">
        <f t="shared" si="250"/>
        <v>04</v>
      </c>
      <c r="O1312" s="5" t="str">
        <f t="shared" si="251"/>
        <v>03</v>
      </c>
      <c r="P1312" s="5">
        <f t="shared" si="252"/>
        <v>32</v>
      </c>
      <c r="Q1312" s="6" t="s">
        <v>1301</v>
      </c>
      <c r="R1312">
        <v>-37.520000000000003</v>
      </c>
      <c r="S1312">
        <v>-74.08</v>
      </c>
      <c r="T1312">
        <v>36</v>
      </c>
      <c r="U1312">
        <v>4.8</v>
      </c>
    </row>
    <row r="1313" spans="1:21" x14ac:dyDescent="0.25">
      <c r="A1313" s="2">
        <v>42802.61277777778</v>
      </c>
      <c r="B1313" s="4">
        <f t="shared" si="241"/>
        <v>2017</v>
      </c>
      <c r="C1313" s="4">
        <f t="shared" si="242"/>
        <v>3</v>
      </c>
      <c r="D1313" s="4">
        <f t="shared" si="243"/>
        <v>8</v>
      </c>
      <c r="E1313" s="4">
        <f t="shared" si="244"/>
        <v>14</v>
      </c>
      <c r="F1313" s="4">
        <f t="shared" si="245"/>
        <v>42</v>
      </c>
      <c r="G1313" s="4">
        <f t="shared" si="246"/>
        <v>24</v>
      </c>
      <c r="H1313" s="5">
        <f t="shared" si="247"/>
        <v>2017</v>
      </c>
      <c r="I1313" s="5" t="str">
        <f t="shared" si="248"/>
        <v>03</v>
      </c>
      <c r="J1313" s="5" t="str">
        <f t="shared" si="249"/>
        <v>08</v>
      </c>
      <c r="K1313" s="5">
        <v>2017</v>
      </c>
      <c r="L1313" s="5" t="s">
        <v>1752</v>
      </c>
      <c r="M1313" s="5" t="s">
        <v>1758</v>
      </c>
      <c r="N1313" s="5">
        <f t="shared" si="250"/>
        <v>14</v>
      </c>
      <c r="O1313" s="5">
        <f t="shared" si="251"/>
        <v>42</v>
      </c>
      <c r="P1313" s="5">
        <f t="shared" si="252"/>
        <v>24</v>
      </c>
      <c r="Q1313" s="6" t="s">
        <v>1302</v>
      </c>
      <c r="R1313">
        <v>-38.159999999999997</v>
      </c>
      <c r="S1313">
        <v>-73.7</v>
      </c>
      <c r="T1313">
        <v>37</v>
      </c>
      <c r="U1313">
        <v>4.4000000000000004</v>
      </c>
    </row>
    <row r="1314" spans="1:21" x14ac:dyDescent="0.25">
      <c r="A1314" s="2">
        <v>42915.901458333334</v>
      </c>
      <c r="B1314" s="4">
        <f t="shared" si="241"/>
        <v>2017</v>
      </c>
      <c r="C1314" s="4">
        <f t="shared" si="242"/>
        <v>6</v>
      </c>
      <c r="D1314" s="4">
        <f t="shared" si="243"/>
        <v>29</v>
      </c>
      <c r="E1314" s="4">
        <f t="shared" si="244"/>
        <v>21</v>
      </c>
      <c r="F1314" s="4">
        <f t="shared" si="245"/>
        <v>38</v>
      </c>
      <c r="G1314" s="4">
        <f t="shared" si="246"/>
        <v>6</v>
      </c>
      <c r="H1314" s="5">
        <f t="shared" si="247"/>
        <v>2017</v>
      </c>
      <c r="I1314" s="5" t="str">
        <f t="shared" si="248"/>
        <v>06</v>
      </c>
      <c r="J1314" s="5">
        <f t="shared" si="249"/>
        <v>29</v>
      </c>
      <c r="K1314" s="5">
        <v>2017</v>
      </c>
      <c r="L1314" s="5" t="s">
        <v>1755</v>
      </c>
      <c r="M1314" s="5">
        <v>29</v>
      </c>
      <c r="N1314" s="5">
        <f t="shared" si="250"/>
        <v>21</v>
      </c>
      <c r="O1314" s="5">
        <f t="shared" si="251"/>
        <v>38</v>
      </c>
      <c r="P1314" s="5" t="str">
        <f t="shared" si="252"/>
        <v>06</v>
      </c>
      <c r="Q1314" s="6" t="s">
        <v>1303</v>
      </c>
      <c r="R1314">
        <v>-37.33</v>
      </c>
      <c r="S1314">
        <v>-72.150000000000006</v>
      </c>
      <c r="T1314">
        <v>127</v>
      </c>
      <c r="U1314">
        <v>4.0999999999999996</v>
      </c>
    </row>
    <row r="1315" spans="1:21" x14ac:dyDescent="0.25">
      <c r="A1315" s="2">
        <v>43079.089930555558</v>
      </c>
      <c r="B1315" s="4">
        <f t="shared" si="241"/>
        <v>2017</v>
      </c>
      <c r="C1315" s="4">
        <f t="shared" si="242"/>
        <v>12</v>
      </c>
      <c r="D1315" s="4">
        <f t="shared" si="243"/>
        <v>10</v>
      </c>
      <c r="E1315" s="4">
        <f t="shared" si="244"/>
        <v>2</v>
      </c>
      <c r="F1315" s="4">
        <f t="shared" si="245"/>
        <v>9</v>
      </c>
      <c r="G1315" s="4">
        <f t="shared" si="246"/>
        <v>30</v>
      </c>
      <c r="H1315" s="5">
        <f t="shared" si="247"/>
        <v>2017</v>
      </c>
      <c r="I1315" s="5">
        <f t="shared" si="248"/>
        <v>12</v>
      </c>
      <c r="J1315" s="5">
        <f t="shared" si="249"/>
        <v>10</v>
      </c>
      <c r="K1315" s="5">
        <v>2017</v>
      </c>
      <c r="L1315" s="5">
        <v>12</v>
      </c>
      <c r="M1315" s="5">
        <v>10</v>
      </c>
      <c r="N1315" s="5" t="str">
        <f t="shared" si="250"/>
        <v>02</v>
      </c>
      <c r="O1315" s="5" t="str">
        <f t="shared" si="251"/>
        <v>09</v>
      </c>
      <c r="P1315" s="5">
        <f t="shared" si="252"/>
        <v>30</v>
      </c>
      <c r="Q1315" s="6" t="s">
        <v>1304</v>
      </c>
      <c r="R1315">
        <v>-36.049999999999997</v>
      </c>
      <c r="S1315">
        <v>-73.06</v>
      </c>
      <c r="T1315">
        <v>51</v>
      </c>
      <c r="U1315">
        <v>5</v>
      </c>
    </row>
    <row r="1316" spans="1:21" x14ac:dyDescent="0.25">
      <c r="A1316" s="2">
        <v>42785.796851851854</v>
      </c>
      <c r="B1316" s="4">
        <f t="shared" si="241"/>
        <v>2017</v>
      </c>
      <c r="C1316" s="4">
        <f t="shared" si="242"/>
        <v>2</v>
      </c>
      <c r="D1316" s="4">
        <f t="shared" si="243"/>
        <v>19</v>
      </c>
      <c r="E1316" s="4">
        <f t="shared" si="244"/>
        <v>19</v>
      </c>
      <c r="F1316" s="4">
        <f t="shared" si="245"/>
        <v>7</v>
      </c>
      <c r="G1316" s="4">
        <f t="shared" si="246"/>
        <v>28</v>
      </c>
      <c r="H1316" s="5">
        <f t="shared" si="247"/>
        <v>2017</v>
      </c>
      <c r="I1316" s="5" t="str">
        <f t="shared" si="248"/>
        <v>02</v>
      </c>
      <c r="J1316" s="5">
        <f t="shared" si="249"/>
        <v>19</v>
      </c>
      <c r="K1316" s="5">
        <v>2017</v>
      </c>
      <c r="L1316" s="5" t="s">
        <v>1757</v>
      </c>
      <c r="M1316" s="5">
        <v>19</v>
      </c>
      <c r="N1316" s="5">
        <f t="shared" si="250"/>
        <v>19</v>
      </c>
      <c r="O1316" s="5" t="str">
        <f t="shared" si="251"/>
        <v>07</v>
      </c>
      <c r="P1316" s="5">
        <f t="shared" si="252"/>
        <v>28</v>
      </c>
      <c r="Q1316" s="6" t="s">
        <v>1305</v>
      </c>
      <c r="R1316">
        <v>-37.590000000000003</v>
      </c>
      <c r="S1316">
        <v>-73.66</v>
      </c>
      <c r="T1316">
        <v>31</v>
      </c>
      <c r="U1316">
        <v>4.8</v>
      </c>
    </row>
    <row r="1317" spans="1:21" x14ac:dyDescent="0.25">
      <c r="A1317" s="2">
        <v>42821.127453703702</v>
      </c>
      <c r="B1317" s="4">
        <f t="shared" si="241"/>
        <v>2017</v>
      </c>
      <c r="C1317" s="4">
        <f t="shared" si="242"/>
        <v>3</v>
      </c>
      <c r="D1317" s="4">
        <f t="shared" si="243"/>
        <v>27</v>
      </c>
      <c r="E1317" s="4">
        <f t="shared" si="244"/>
        <v>3</v>
      </c>
      <c r="F1317" s="4">
        <f t="shared" si="245"/>
        <v>3</v>
      </c>
      <c r="G1317" s="4">
        <f t="shared" si="246"/>
        <v>32</v>
      </c>
      <c r="H1317" s="5">
        <f t="shared" si="247"/>
        <v>2017</v>
      </c>
      <c r="I1317" s="5" t="str">
        <f t="shared" si="248"/>
        <v>03</v>
      </c>
      <c r="J1317" s="5">
        <f t="shared" si="249"/>
        <v>27</v>
      </c>
      <c r="K1317" s="5">
        <v>2017</v>
      </c>
      <c r="L1317" s="5" t="s">
        <v>1752</v>
      </c>
      <c r="M1317" s="5">
        <v>27</v>
      </c>
      <c r="N1317" s="5" t="str">
        <f t="shared" si="250"/>
        <v>03</v>
      </c>
      <c r="O1317" s="5" t="str">
        <f t="shared" si="251"/>
        <v>03</v>
      </c>
      <c r="P1317" s="5">
        <f t="shared" si="252"/>
        <v>32</v>
      </c>
      <c r="Q1317" s="6" t="s">
        <v>1306</v>
      </c>
      <c r="R1317">
        <v>-36.159999999999997</v>
      </c>
      <c r="S1317">
        <v>-72.05</v>
      </c>
      <c r="T1317">
        <v>71</v>
      </c>
      <c r="U1317">
        <v>5.0999999999999996</v>
      </c>
    </row>
    <row r="1318" spans="1:21" x14ac:dyDescent="0.25">
      <c r="A1318" s="2">
        <v>42869.842129629629</v>
      </c>
      <c r="B1318" s="4">
        <f t="shared" si="241"/>
        <v>2017</v>
      </c>
      <c r="C1318" s="4">
        <f t="shared" si="242"/>
        <v>5</v>
      </c>
      <c r="D1318" s="4">
        <f t="shared" si="243"/>
        <v>14</v>
      </c>
      <c r="E1318" s="4">
        <f t="shared" si="244"/>
        <v>20</v>
      </c>
      <c r="F1318" s="4">
        <f t="shared" si="245"/>
        <v>12</v>
      </c>
      <c r="G1318" s="4">
        <f t="shared" si="246"/>
        <v>40</v>
      </c>
      <c r="H1318" s="5">
        <f t="shared" si="247"/>
        <v>2017</v>
      </c>
      <c r="I1318" s="5" t="str">
        <f t="shared" si="248"/>
        <v>05</v>
      </c>
      <c r="J1318" s="5">
        <f t="shared" si="249"/>
        <v>14</v>
      </c>
      <c r="K1318" s="5">
        <v>2017</v>
      </c>
      <c r="L1318" s="5" t="s">
        <v>1760</v>
      </c>
      <c r="M1318" s="5">
        <v>14</v>
      </c>
      <c r="N1318" s="5">
        <f t="shared" si="250"/>
        <v>20</v>
      </c>
      <c r="O1318" s="5">
        <f t="shared" si="251"/>
        <v>12</v>
      </c>
      <c r="P1318" s="5">
        <f t="shared" si="252"/>
        <v>40</v>
      </c>
      <c r="Q1318" s="6" t="s">
        <v>1307</v>
      </c>
      <c r="R1318">
        <v>-36.840000000000003</v>
      </c>
      <c r="S1318">
        <v>-73.849999999999994</v>
      </c>
      <c r="T1318">
        <v>18</v>
      </c>
      <c r="U1318">
        <v>4.7</v>
      </c>
    </row>
    <row r="1319" spans="1:21" x14ac:dyDescent="0.25">
      <c r="A1319" s="2">
        <v>42884.623553240737</v>
      </c>
      <c r="B1319" s="4">
        <f t="shared" si="241"/>
        <v>2017</v>
      </c>
      <c r="C1319" s="4">
        <f t="shared" si="242"/>
        <v>5</v>
      </c>
      <c r="D1319" s="4">
        <f t="shared" si="243"/>
        <v>29</v>
      </c>
      <c r="E1319" s="4">
        <f t="shared" si="244"/>
        <v>14</v>
      </c>
      <c r="F1319" s="4">
        <f t="shared" si="245"/>
        <v>57</v>
      </c>
      <c r="G1319" s="4">
        <f t="shared" si="246"/>
        <v>55</v>
      </c>
      <c r="H1319" s="5">
        <f t="shared" si="247"/>
        <v>2017</v>
      </c>
      <c r="I1319" s="5" t="str">
        <f t="shared" si="248"/>
        <v>05</v>
      </c>
      <c r="J1319" s="5">
        <f t="shared" si="249"/>
        <v>29</v>
      </c>
      <c r="K1319" s="5">
        <v>2017</v>
      </c>
      <c r="L1319" s="5" t="s">
        <v>1760</v>
      </c>
      <c r="M1319" s="5">
        <v>29</v>
      </c>
      <c r="N1319" s="5">
        <f t="shared" si="250"/>
        <v>14</v>
      </c>
      <c r="O1319" s="5">
        <f t="shared" si="251"/>
        <v>57</v>
      </c>
      <c r="P1319" s="5">
        <f t="shared" si="252"/>
        <v>55</v>
      </c>
      <c r="Q1319" s="6" t="s">
        <v>1308</v>
      </c>
      <c r="R1319">
        <v>-37.340000000000003</v>
      </c>
      <c r="S1319">
        <v>-71.8</v>
      </c>
      <c r="T1319">
        <v>87</v>
      </c>
      <c r="U1319">
        <v>5.8</v>
      </c>
    </row>
    <row r="1320" spans="1:21" x14ac:dyDescent="0.25">
      <c r="A1320" s="2">
        <v>42977.135844907411</v>
      </c>
      <c r="B1320" s="4">
        <f t="shared" si="241"/>
        <v>2017</v>
      </c>
      <c r="C1320" s="4">
        <f t="shared" si="242"/>
        <v>8</v>
      </c>
      <c r="D1320" s="4">
        <f t="shared" si="243"/>
        <v>30</v>
      </c>
      <c r="E1320" s="4">
        <f t="shared" si="244"/>
        <v>3</v>
      </c>
      <c r="F1320" s="4">
        <f t="shared" si="245"/>
        <v>15</v>
      </c>
      <c r="G1320" s="4">
        <f t="shared" si="246"/>
        <v>37</v>
      </c>
      <c r="H1320" s="5">
        <f t="shared" si="247"/>
        <v>2017</v>
      </c>
      <c r="I1320" s="5" t="str">
        <f t="shared" si="248"/>
        <v>08</v>
      </c>
      <c r="J1320" s="5">
        <f t="shared" si="249"/>
        <v>30</v>
      </c>
      <c r="K1320" s="5">
        <v>2017</v>
      </c>
      <c r="L1320" s="5" t="s">
        <v>1758</v>
      </c>
      <c r="M1320" s="5">
        <v>30</v>
      </c>
      <c r="N1320" s="5" t="str">
        <f t="shared" si="250"/>
        <v>03</v>
      </c>
      <c r="O1320" s="5">
        <f t="shared" si="251"/>
        <v>15</v>
      </c>
      <c r="P1320" s="5">
        <f t="shared" si="252"/>
        <v>37</v>
      </c>
      <c r="Q1320" s="6" t="s">
        <v>1309</v>
      </c>
      <c r="R1320">
        <v>-37.47</v>
      </c>
      <c r="S1320">
        <v>-73.349999999999994</v>
      </c>
      <c r="T1320">
        <v>29</v>
      </c>
      <c r="U1320">
        <v>5</v>
      </c>
    </row>
    <row r="1321" spans="1:21" x14ac:dyDescent="0.25">
      <c r="A1321" s="2">
        <v>42746.926342592589</v>
      </c>
      <c r="B1321" s="4">
        <f t="shared" si="241"/>
        <v>2017</v>
      </c>
      <c r="C1321" s="4">
        <f t="shared" si="242"/>
        <v>1</v>
      </c>
      <c r="D1321" s="4">
        <f t="shared" si="243"/>
        <v>11</v>
      </c>
      <c r="E1321" s="4">
        <f t="shared" si="244"/>
        <v>22</v>
      </c>
      <c r="F1321" s="4">
        <f t="shared" si="245"/>
        <v>13</v>
      </c>
      <c r="G1321" s="4">
        <f t="shared" si="246"/>
        <v>56</v>
      </c>
      <c r="H1321" s="5">
        <f t="shared" si="247"/>
        <v>2017</v>
      </c>
      <c r="I1321" s="5" t="str">
        <f t="shared" si="248"/>
        <v>01</v>
      </c>
      <c r="J1321" s="5">
        <f t="shared" si="249"/>
        <v>11</v>
      </c>
      <c r="K1321" s="5">
        <v>2017</v>
      </c>
      <c r="L1321" s="5" t="s">
        <v>1754</v>
      </c>
      <c r="M1321" s="5">
        <v>11</v>
      </c>
      <c r="N1321" s="5">
        <f t="shared" si="250"/>
        <v>22</v>
      </c>
      <c r="O1321" s="5">
        <f t="shared" si="251"/>
        <v>13</v>
      </c>
      <c r="P1321" s="5">
        <f t="shared" si="252"/>
        <v>56</v>
      </c>
      <c r="Q1321" s="6" t="s">
        <v>1310</v>
      </c>
      <c r="R1321">
        <v>-22.8</v>
      </c>
      <c r="S1321">
        <v>-69.78</v>
      </c>
      <c r="T1321">
        <v>69</v>
      </c>
      <c r="U1321">
        <v>4.3</v>
      </c>
    </row>
    <row r="1322" spans="1:21" x14ac:dyDescent="0.25">
      <c r="A1322" s="2">
        <v>42750.366967592592</v>
      </c>
      <c r="B1322" s="4">
        <f t="shared" si="241"/>
        <v>2017</v>
      </c>
      <c r="C1322" s="4">
        <f t="shared" si="242"/>
        <v>1</v>
      </c>
      <c r="D1322" s="4">
        <f t="shared" si="243"/>
        <v>15</v>
      </c>
      <c r="E1322" s="4">
        <f t="shared" si="244"/>
        <v>8</v>
      </c>
      <c r="F1322" s="4">
        <f t="shared" si="245"/>
        <v>48</v>
      </c>
      <c r="G1322" s="4">
        <f t="shared" si="246"/>
        <v>26</v>
      </c>
      <c r="H1322" s="5">
        <f t="shared" si="247"/>
        <v>2017</v>
      </c>
      <c r="I1322" s="5" t="str">
        <f t="shared" si="248"/>
        <v>01</v>
      </c>
      <c r="J1322" s="5">
        <f t="shared" si="249"/>
        <v>15</v>
      </c>
      <c r="K1322" s="5">
        <v>2017</v>
      </c>
      <c r="L1322" s="5" t="s">
        <v>1754</v>
      </c>
      <c r="M1322" s="5">
        <v>15</v>
      </c>
      <c r="N1322" s="5" t="str">
        <f t="shared" si="250"/>
        <v>08</v>
      </c>
      <c r="O1322" s="5">
        <f t="shared" si="251"/>
        <v>48</v>
      </c>
      <c r="P1322" s="5">
        <f t="shared" si="252"/>
        <v>26</v>
      </c>
      <c r="Q1322" s="6" t="s">
        <v>1311</v>
      </c>
      <c r="R1322">
        <v>-22.5</v>
      </c>
      <c r="S1322">
        <v>-68.75</v>
      </c>
      <c r="T1322">
        <v>115</v>
      </c>
      <c r="U1322">
        <v>4.9000000000000004</v>
      </c>
    </row>
    <row r="1323" spans="1:21" x14ac:dyDescent="0.25">
      <c r="A1323" s="2">
        <v>42762.557997685188</v>
      </c>
      <c r="B1323" s="4">
        <f t="shared" si="241"/>
        <v>2017</v>
      </c>
      <c r="C1323" s="4">
        <f t="shared" si="242"/>
        <v>1</v>
      </c>
      <c r="D1323" s="4">
        <f t="shared" si="243"/>
        <v>27</v>
      </c>
      <c r="E1323" s="4">
        <f t="shared" si="244"/>
        <v>13</v>
      </c>
      <c r="F1323" s="4">
        <f t="shared" si="245"/>
        <v>23</v>
      </c>
      <c r="G1323" s="4">
        <f t="shared" si="246"/>
        <v>31</v>
      </c>
      <c r="H1323" s="5">
        <f t="shared" si="247"/>
        <v>2017</v>
      </c>
      <c r="I1323" s="5" t="str">
        <f t="shared" si="248"/>
        <v>01</v>
      </c>
      <c r="J1323" s="5">
        <f t="shared" si="249"/>
        <v>27</v>
      </c>
      <c r="K1323" s="5">
        <v>2017</v>
      </c>
      <c r="L1323" s="5" t="s">
        <v>1754</v>
      </c>
      <c r="M1323" s="5">
        <v>27</v>
      </c>
      <c r="N1323" s="5">
        <f t="shared" si="250"/>
        <v>13</v>
      </c>
      <c r="O1323" s="5">
        <f t="shared" si="251"/>
        <v>23</v>
      </c>
      <c r="P1323" s="5">
        <f t="shared" si="252"/>
        <v>31</v>
      </c>
      <c r="Q1323" s="6" t="s">
        <v>1312</v>
      </c>
      <c r="R1323">
        <v>-22.48</v>
      </c>
      <c r="S1323">
        <v>-68.67</v>
      </c>
      <c r="T1323">
        <v>110</v>
      </c>
      <c r="U1323">
        <v>4.9000000000000004</v>
      </c>
    </row>
    <row r="1324" spans="1:21" x14ac:dyDescent="0.25">
      <c r="A1324" s="2">
        <v>42784.790520833332</v>
      </c>
      <c r="B1324" s="4">
        <f t="shared" si="241"/>
        <v>2017</v>
      </c>
      <c r="C1324" s="4">
        <f t="shared" si="242"/>
        <v>2</v>
      </c>
      <c r="D1324" s="4">
        <f t="shared" si="243"/>
        <v>18</v>
      </c>
      <c r="E1324" s="4">
        <f t="shared" si="244"/>
        <v>18</v>
      </c>
      <c r="F1324" s="4">
        <f t="shared" si="245"/>
        <v>58</v>
      </c>
      <c r="G1324" s="4">
        <f t="shared" si="246"/>
        <v>21</v>
      </c>
      <c r="H1324" s="5">
        <f t="shared" si="247"/>
        <v>2017</v>
      </c>
      <c r="I1324" s="5" t="str">
        <f t="shared" si="248"/>
        <v>02</v>
      </c>
      <c r="J1324" s="5">
        <f t="shared" si="249"/>
        <v>18</v>
      </c>
      <c r="K1324" s="5">
        <v>2017</v>
      </c>
      <c r="L1324" s="5" t="s">
        <v>1757</v>
      </c>
      <c r="M1324" s="5">
        <v>18</v>
      </c>
      <c r="N1324" s="5">
        <f t="shared" si="250"/>
        <v>18</v>
      </c>
      <c r="O1324" s="5">
        <f t="shared" si="251"/>
        <v>58</v>
      </c>
      <c r="P1324" s="5">
        <f t="shared" si="252"/>
        <v>21</v>
      </c>
      <c r="Q1324" s="6" t="s">
        <v>1313</v>
      </c>
      <c r="R1324">
        <v>-22.11</v>
      </c>
      <c r="S1324">
        <v>-68.739999999999995</v>
      </c>
      <c r="T1324">
        <v>97</v>
      </c>
      <c r="U1324">
        <v>4.3</v>
      </c>
    </row>
    <row r="1325" spans="1:21" x14ac:dyDescent="0.25">
      <c r="A1325" s="2">
        <v>42844.152708333335</v>
      </c>
      <c r="B1325" s="4">
        <f t="shared" si="241"/>
        <v>2017</v>
      </c>
      <c r="C1325" s="4">
        <f t="shared" si="242"/>
        <v>4</v>
      </c>
      <c r="D1325" s="4">
        <f t="shared" si="243"/>
        <v>19</v>
      </c>
      <c r="E1325" s="4">
        <f t="shared" si="244"/>
        <v>3</v>
      </c>
      <c r="F1325" s="4">
        <f t="shared" si="245"/>
        <v>39</v>
      </c>
      <c r="G1325" s="4">
        <f t="shared" si="246"/>
        <v>54</v>
      </c>
      <c r="H1325" s="5">
        <f t="shared" si="247"/>
        <v>2017</v>
      </c>
      <c r="I1325" s="5" t="str">
        <f t="shared" si="248"/>
        <v>04</v>
      </c>
      <c r="J1325" s="5">
        <f t="shared" si="249"/>
        <v>19</v>
      </c>
      <c r="K1325" s="5">
        <v>2017</v>
      </c>
      <c r="L1325" s="5" t="s">
        <v>1753</v>
      </c>
      <c r="M1325" s="5">
        <v>19</v>
      </c>
      <c r="N1325" s="5" t="str">
        <f t="shared" si="250"/>
        <v>03</v>
      </c>
      <c r="O1325" s="5">
        <f t="shared" si="251"/>
        <v>39</v>
      </c>
      <c r="P1325" s="5">
        <f t="shared" si="252"/>
        <v>54</v>
      </c>
      <c r="Q1325" s="6" t="s">
        <v>1314</v>
      </c>
      <c r="R1325">
        <v>-22.33</v>
      </c>
      <c r="S1325">
        <v>-68.819999999999993</v>
      </c>
      <c r="T1325">
        <v>117</v>
      </c>
      <c r="U1325">
        <v>4.2</v>
      </c>
    </row>
    <row r="1326" spans="1:21" x14ac:dyDescent="0.25">
      <c r="A1326" s="2">
        <v>42886.735312500001</v>
      </c>
      <c r="B1326" s="4">
        <f t="shared" si="241"/>
        <v>2017</v>
      </c>
      <c r="C1326" s="4">
        <f t="shared" si="242"/>
        <v>5</v>
      </c>
      <c r="D1326" s="4">
        <f t="shared" si="243"/>
        <v>31</v>
      </c>
      <c r="E1326" s="4">
        <f t="shared" si="244"/>
        <v>17</v>
      </c>
      <c r="F1326" s="4">
        <f t="shared" si="245"/>
        <v>38</v>
      </c>
      <c r="G1326" s="4">
        <f t="shared" si="246"/>
        <v>51</v>
      </c>
      <c r="H1326" s="5">
        <f t="shared" si="247"/>
        <v>2017</v>
      </c>
      <c r="I1326" s="5" t="str">
        <f t="shared" si="248"/>
        <v>05</v>
      </c>
      <c r="J1326" s="5">
        <f t="shared" si="249"/>
        <v>31</v>
      </c>
      <c r="K1326" s="5">
        <v>2017</v>
      </c>
      <c r="L1326" s="5" t="s">
        <v>1760</v>
      </c>
      <c r="M1326" s="5">
        <v>31</v>
      </c>
      <c r="N1326" s="5">
        <f t="shared" si="250"/>
        <v>17</v>
      </c>
      <c r="O1326" s="5">
        <f t="shared" si="251"/>
        <v>38</v>
      </c>
      <c r="P1326" s="5">
        <f t="shared" si="252"/>
        <v>51</v>
      </c>
      <c r="Q1326" s="6" t="s">
        <v>1315</v>
      </c>
      <c r="R1326">
        <v>-22.7</v>
      </c>
      <c r="S1326">
        <v>-68.53</v>
      </c>
      <c r="T1326">
        <v>127</v>
      </c>
      <c r="U1326">
        <v>4.9000000000000004</v>
      </c>
    </row>
    <row r="1327" spans="1:21" x14ac:dyDescent="0.25">
      <c r="A1327" s="2">
        <v>42895.180763888886</v>
      </c>
      <c r="B1327" s="4">
        <f t="shared" si="241"/>
        <v>2017</v>
      </c>
      <c r="C1327" s="4">
        <f t="shared" si="242"/>
        <v>6</v>
      </c>
      <c r="D1327" s="4">
        <f t="shared" si="243"/>
        <v>9</v>
      </c>
      <c r="E1327" s="4">
        <f t="shared" si="244"/>
        <v>4</v>
      </c>
      <c r="F1327" s="4">
        <f t="shared" si="245"/>
        <v>20</v>
      </c>
      <c r="G1327" s="4">
        <f t="shared" si="246"/>
        <v>18</v>
      </c>
      <c r="H1327" s="5">
        <f t="shared" si="247"/>
        <v>2017</v>
      </c>
      <c r="I1327" s="5" t="str">
        <f t="shared" si="248"/>
        <v>06</v>
      </c>
      <c r="J1327" s="5" t="str">
        <f t="shared" si="249"/>
        <v>09</v>
      </c>
      <c r="K1327" s="5">
        <v>2017</v>
      </c>
      <c r="L1327" s="5" t="s">
        <v>1755</v>
      </c>
      <c r="M1327" s="5" t="s">
        <v>1759</v>
      </c>
      <c r="N1327" s="5" t="str">
        <f t="shared" si="250"/>
        <v>04</v>
      </c>
      <c r="O1327" s="5">
        <f t="shared" si="251"/>
        <v>20</v>
      </c>
      <c r="P1327" s="5">
        <f t="shared" si="252"/>
        <v>18</v>
      </c>
      <c r="Q1327" s="6" t="s">
        <v>1316</v>
      </c>
      <c r="R1327">
        <v>-22.57</v>
      </c>
      <c r="S1327">
        <v>-68.900000000000006</v>
      </c>
      <c r="T1327">
        <v>126</v>
      </c>
      <c r="U1327">
        <v>4.2</v>
      </c>
    </row>
    <row r="1328" spans="1:21" x14ac:dyDescent="0.25">
      <c r="A1328" s="2">
        <v>42903.65</v>
      </c>
      <c r="B1328" s="4">
        <f t="shared" si="241"/>
        <v>2017</v>
      </c>
      <c r="C1328" s="4">
        <f t="shared" si="242"/>
        <v>6</v>
      </c>
      <c r="D1328" s="4">
        <f t="shared" si="243"/>
        <v>17</v>
      </c>
      <c r="E1328" s="4">
        <f t="shared" si="244"/>
        <v>15</v>
      </c>
      <c r="F1328" s="4">
        <f t="shared" si="245"/>
        <v>36</v>
      </c>
      <c r="G1328" s="4">
        <f t="shared" si="246"/>
        <v>0</v>
      </c>
      <c r="H1328" s="5">
        <f t="shared" si="247"/>
        <v>2017</v>
      </c>
      <c r="I1328" s="5" t="str">
        <f t="shared" si="248"/>
        <v>06</v>
      </c>
      <c r="J1328" s="5">
        <f t="shared" si="249"/>
        <v>17</v>
      </c>
      <c r="K1328" s="5">
        <v>2017</v>
      </c>
      <c r="L1328" s="5" t="s">
        <v>1755</v>
      </c>
      <c r="M1328" s="5">
        <v>17</v>
      </c>
      <c r="N1328" s="5">
        <f t="shared" si="250"/>
        <v>15</v>
      </c>
      <c r="O1328" s="5">
        <f t="shared" si="251"/>
        <v>36</v>
      </c>
      <c r="P1328" s="5" t="str">
        <f t="shared" si="252"/>
        <v>00</v>
      </c>
      <c r="Q1328" s="6" t="s">
        <v>1317</v>
      </c>
      <c r="R1328">
        <v>-22.75</v>
      </c>
      <c r="S1328">
        <v>-68.849999999999994</v>
      </c>
      <c r="T1328">
        <v>100</v>
      </c>
      <c r="U1328">
        <v>4.5999999999999996</v>
      </c>
    </row>
    <row r="1329" spans="1:21" x14ac:dyDescent="0.25">
      <c r="A1329" s="2">
        <v>42911.593124999999</v>
      </c>
      <c r="B1329" s="4">
        <f t="shared" si="241"/>
        <v>2017</v>
      </c>
      <c r="C1329" s="4">
        <f t="shared" si="242"/>
        <v>6</v>
      </c>
      <c r="D1329" s="4">
        <f t="shared" si="243"/>
        <v>25</v>
      </c>
      <c r="E1329" s="4">
        <f t="shared" si="244"/>
        <v>14</v>
      </c>
      <c r="F1329" s="4">
        <f t="shared" si="245"/>
        <v>14</v>
      </c>
      <c r="G1329" s="4">
        <f t="shared" si="246"/>
        <v>6</v>
      </c>
      <c r="H1329" s="5">
        <f t="shared" si="247"/>
        <v>2017</v>
      </c>
      <c r="I1329" s="5" t="str">
        <f t="shared" si="248"/>
        <v>06</v>
      </c>
      <c r="J1329" s="5">
        <f t="shared" si="249"/>
        <v>25</v>
      </c>
      <c r="K1329" s="5">
        <v>2017</v>
      </c>
      <c r="L1329" s="5" t="s">
        <v>1755</v>
      </c>
      <c r="M1329" s="5">
        <v>25</v>
      </c>
      <c r="N1329" s="5">
        <f t="shared" si="250"/>
        <v>14</v>
      </c>
      <c r="O1329" s="5">
        <f t="shared" si="251"/>
        <v>14</v>
      </c>
      <c r="P1329" s="5" t="str">
        <f t="shared" si="252"/>
        <v>06</v>
      </c>
      <c r="Q1329" s="6" t="s">
        <v>1318</v>
      </c>
      <c r="R1329">
        <v>-22.37</v>
      </c>
      <c r="S1329">
        <v>-68.8</v>
      </c>
      <c r="T1329">
        <v>101</v>
      </c>
      <c r="U1329">
        <v>4.5999999999999996</v>
      </c>
    </row>
    <row r="1330" spans="1:21" x14ac:dyDescent="0.25">
      <c r="A1330" s="2">
        <v>42940.181759259256</v>
      </c>
      <c r="B1330" s="4">
        <f t="shared" si="241"/>
        <v>2017</v>
      </c>
      <c r="C1330" s="4">
        <f t="shared" si="242"/>
        <v>7</v>
      </c>
      <c r="D1330" s="4">
        <f t="shared" si="243"/>
        <v>24</v>
      </c>
      <c r="E1330" s="4">
        <f t="shared" si="244"/>
        <v>4</v>
      </c>
      <c r="F1330" s="4">
        <f t="shared" si="245"/>
        <v>21</v>
      </c>
      <c r="G1330" s="4">
        <f t="shared" si="246"/>
        <v>44</v>
      </c>
      <c r="H1330" s="5">
        <f t="shared" si="247"/>
        <v>2017</v>
      </c>
      <c r="I1330" s="5" t="str">
        <f t="shared" si="248"/>
        <v>07</v>
      </c>
      <c r="J1330" s="5">
        <f t="shared" si="249"/>
        <v>24</v>
      </c>
      <c r="K1330" s="5">
        <v>2017</v>
      </c>
      <c r="L1330" s="5" t="s">
        <v>1756</v>
      </c>
      <c r="M1330" s="5">
        <v>24</v>
      </c>
      <c r="N1330" s="5" t="str">
        <f t="shared" si="250"/>
        <v>04</v>
      </c>
      <c r="O1330" s="5">
        <f t="shared" si="251"/>
        <v>21</v>
      </c>
      <c r="P1330" s="5">
        <f t="shared" si="252"/>
        <v>44</v>
      </c>
      <c r="Q1330" s="6" t="s">
        <v>1319</v>
      </c>
      <c r="R1330">
        <v>-21.91</v>
      </c>
      <c r="S1330">
        <v>-68.58</v>
      </c>
      <c r="T1330">
        <v>110</v>
      </c>
      <c r="U1330">
        <v>4.8</v>
      </c>
    </row>
    <row r="1331" spans="1:21" x14ac:dyDescent="0.25">
      <c r="A1331" s="2">
        <v>42941.137916666667</v>
      </c>
      <c r="B1331" s="4">
        <f t="shared" si="241"/>
        <v>2017</v>
      </c>
      <c r="C1331" s="4">
        <f t="shared" si="242"/>
        <v>7</v>
      </c>
      <c r="D1331" s="4">
        <f t="shared" si="243"/>
        <v>25</v>
      </c>
      <c r="E1331" s="4">
        <f t="shared" si="244"/>
        <v>3</v>
      </c>
      <c r="F1331" s="4">
        <f t="shared" si="245"/>
        <v>18</v>
      </c>
      <c r="G1331" s="4">
        <f t="shared" si="246"/>
        <v>36</v>
      </c>
      <c r="H1331" s="5">
        <f t="shared" si="247"/>
        <v>2017</v>
      </c>
      <c r="I1331" s="5" t="str">
        <f t="shared" si="248"/>
        <v>07</v>
      </c>
      <c r="J1331" s="5">
        <f t="shared" si="249"/>
        <v>25</v>
      </c>
      <c r="K1331" s="5">
        <v>2017</v>
      </c>
      <c r="L1331" s="5" t="s">
        <v>1756</v>
      </c>
      <c r="M1331" s="5">
        <v>25</v>
      </c>
      <c r="N1331" s="5" t="str">
        <f t="shared" si="250"/>
        <v>03</v>
      </c>
      <c r="O1331" s="5">
        <f t="shared" si="251"/>
        <v>18</v>
      </c>
      <c r="P1331" s="5">
        <f t="shared" si="252"/>
        <v>36</v>
      </c>
      <c r="Q1331" s="6" t="s">
        <v>1320</v>
      </c>
      <c r="R1331">
        <v>-22.74</v>
      </c>
      <c r="S1331">
        <v>-69.150000000000006</v>
      </c>
      <c r="T1331">
        <v>91</v>
      </c>
      <c r="U1331">
        <v>4.4000000000000004</v>
      </c>
    </row>
    <row r="1332" spans="1:21" x14ac:dyDescent="0.25">
      <c r="A1332" s="2">
        <v>42959.053923611114</v>
      </c>
      <c r="B1332" s="4">
        <f t="shared" si="241"/>
        <v>2017</v>
      </c>
      <c r="C1332" s="4">
        <f t="shared" si="242"/>
        <v>8</v>
      </c>
      <c r="D1332" s="4">
        <f t="shared" si="243"/>
        <v>12</v>
      </c>
      <c r="E1332" s="4">
        <f t="shared" si="244"/>
        <v>1</v>
      </c>
      <c r="F1332" s="4">
        <f t="shared" si="245"/>
        <v>17</v>
      </c>
      <c r="G1332" s="4">
        <f t="shared" si="246"/>
        <v>39</v>
      </c>
      <c r="H1332" s="5">
        <f t="shared" si="247"/>
        <v>2017</v>
      </c>
      <c r="I1332" s="5" t="str">
        <f t="shared" si="248"/>
        <v>08</v>
      </c>
      <c r="J1332" s="5">
        <f t="shared" si="249"/>
        <v>12</v>
      </c>
      <c r="K1332" s="5">
        <v>2017</v>
      </c>
      <c r="L1332" s="5" t="s">
        <v>1758</v>
      </c>
      <c r="M1332" s="5">
        <v>12</v>
      </c>
      <c r="N1332" s="5" t="str">
        <f t="shared" si="250"/>
        <v>01</v>
      </c>
      <c r="O1332" s="5">
        <f t="shared" si="251"/>
        <v>17</v>
      </c>
      <c r="P1332" s="5">
        <f t="shared" si="252"/>
        <v>39</v>
      </c>
      <c r="Q1332" s="6" t="s">
        <v>1321</v>
      </c>
      <c r="R1332">
        <v>-22.55</v>
      </c>
      <c r="S1332">
        <v>-68.88</v>
      </c>
      <c r="T1332">
        <v>91</v>
      </c>
      <c r="U1332">
        <v>4.7</v>
      </c>
    </row>
    <row r="1333" spans="1:21" x14ac:dyDescent="0.25">
      <c r="A1333" s="2">
        <v>43010.922152777777</v>
      </c>
      <c r="B1333" s="4">
        <f t="shared" si="241"/>
        <v>2017</v>
      </c>
      <c r="C1333" s="4">
        <f t="shared" si="242"/>
        <v>10</v>
      </c>
      <c r="D1333" s="4">
        <f t="shared" si="243"/>
        <v>2</v>
      </c>
      <c r="E1333" s="4">
        <f t="shared" si="244"/>
        <v>22</v>
      </c>
      <c r="F1333" s="4">
        <f t="shared" si="245"/>
        <v>7</v>
      </c>
      <c r="G1333" s="4">
        <f t="shared" si="246"/>
        <v>54</v>
      </c>
      <c r="H1333" s="5">
        <f t="shared" si="247"/>
        <v>2017</v>
      </c>
      <c r="I1333" s="5">
        <f t="shared" si="248"/>
        <v>10</v>
      </c>
      <c r="J1333" s="5" t="str">
        <f t="shared" si="249"/>
        <v>02</v>
      </c>
      <c r="K1333" s="5">
        <v>2017</v>
      </c>
      <c r="L1333" s="5">
        <v>10</v>
      </c>
      <c r="M1333" s="5" t="s">
        <v>1757</v>
      </c>
      <c r="N1333" s="5">
        <f t="shared" si="250"/>
        <v>22</v>
      </c>
      <c r="O1333" s="5" t="str">
        <f t="shared" si="251"/>
        <v>07</v>
      </c>
      <c r="P1333" s="5">
        <f t="shared" si="252"/>
        <v>54</v>
      </c>
      <c r="Q1333" s="6" t="s">
        <v>1322</v>
      </c>
      <c r="R1333">
        <v>-22.21</v>
      </c>
      <c r="S1333">
        <v>-68.73</v>
      </c>
      <c r="T1333">
        <v>112</v>
      </c>
      <c r="U1333">
        <v>4.5999999999999996</v>
      </c>
    </row>
    <row r="1334" spans="1:21" x14ac:dyDescent="0.25">
      <c r="A1334" s="2">
        <v>42998.744212962964</v>
      </c>
      <c r="B1334" s="4">
        <f t="shared" si="241"/>
        <v>2017</v>
      </c>
      <c r="C1334" s="4">
        <f t="shared" si="242"/>
        <v>9</v>
      </c>
      <c r="D1334" s="4">
        <f t="shared" si="243"/>
        <v>20</v>
      </c>
      <c r="E1334" s="4">
        <f t="shared" si="244"/>
        <v>17</v>
      </c>
      <c r="F1334" s="4">
        <f t="shared" si="245"/>
        <v>51</v>
      </c>
      <c r="G1334" s="4">
        <f t="shared" si="246"/>
        <v>40</v>
      </c>
      <c r="H1334" s="5">
        <f t="shared" si="247"/>
        <v>2017</v>
      </c>
      <c r="I1334" s="5" t="str">
        <f t="shared" si="248"/>
        <v>09</v>
      </c>
      <c r="J1334" s="5">
        <f t="shared" si="249"/>
        <v>20</v>
      </c>
      <c r="K1334" s="5">
        <v>2017</v>
      </c>
      <c r="L1334" s="5" t="s">
        <v>1759</v>
      </c>
      <c r="M1334" s="5">
        <v>20</v>
      </c>
      <c r="N1334" s="5">
        <f t="shared" si="250"/>
        <v>17</v>
      </c>
      <c r="O1334" s="5">
        <f t="shared" si="251"/>
        <v>51</v>
      </c>
      <c r="P1334" s="5">
        <f t="shared" si="252"/>
        <v>40</v>
      </c>
      <c r="Q1334" s="6" t="s">
        <v>1323</v>
      </c>
      <c r="R1334">
        <v>-18.05</v>
      </c>
      <c r="S1334">
        <v>-69.930000000000007</v>
      </c>
      <c r="T1334">
        <v>105</v>
      </c>
      <c r="U1334">
        <v>4.7</v>
      </c>
    </row>
    <row r="1335" spans="1:21" x14ac:dyDescent="0.25">
      <c r="A1335" s="2">
        <v>43018.294988425929</v>
      </c>
      <c r="B1335" s="4">
        <f t="shared" si="241"/>
        <v>2017</v>
      </c>
      <c r="C1335" s="4">
        <f t="shared" si="242"/>
        <v>10</v>
      </c>
      <c r="D1335" s="4">
        <f t="shared" si="243"/>
        <v>10</v>
      </c>
      <c r="E1335" s="4">
        <f t="shared" si="244"/>
        <v>7</v>
      </c>
      <c r="F1335" s="4">
        <f t="shared" si="245"/>
        <v>4</v>
      </c>
      <c r="G1335" s="4">
        <f t="shared" si="246"/>
        <v>47</v>
      </c>
      <c r="H1335" s="5">
        <f t="shared" si="247"/>
        <v>2017</v>
      </c>
      <c r="I1335" s="5">
        <f t="shared" si="248"/>
        <v>10</v>
      </c>
      <c r="J1335" s="5">
        <f t="shared" si="249"/>
        <v>10</v>
      </c>
      <c r="K1335" s="5">
        <v>2017</v>
      </c>
      <c r="L1335" s="5">
        <v>10</v>
      </c>
      <c r="M1335" s="5">
        <v>10</v>
      </c>
      <c r="N1335" s="5" t="str">
        <f t="shared" si="250"/>
        <v>07</v>
      </c>
      <c r="O1335" s="5" t="str">
        <f t="shared" si="251"/>
        <v>04</v>
      </c>
      <c r="P1335" s="5">
        <f t="shared" si="252"/>
        <v>47</v>
      </c>
      <c r="Q1335" s="6" t="s">
        <v>1324</v>
      </c>
      <c r="R1335">
        <v>-18.62</v>
      </c>
      <c r="S1335">
        <v>-69.78</v>
      </c>
      <c r="T1335">
        <v>75</v>
      </c>
      <c r="U1335">
        <v>4.5</v>
      </c>
    </row>
    <row r="1336" spans="1:21" x14ac:dyDescent="0.25">
      <c r="A1336" s="2">
        <v>43084.593171296299</v>
      </c>
      <c r="B1336" s="4">
        <f t="shared" si="241"/>
        <v>2017</v>
      </c>
      <c r="C1336" s="4">
        <f t="shared" si="242"/>
        <v>12</v>
      </c>
      <c r="D1336" s="4">
        <f t="shared" si="243"/>
        <v>15</v>
      </c>
      <c r="E1336" s="4">
        <f t="shared" si="244"/>
        <v>14</v>
      </c>
      <c r="F1336" s="4">
        <f t="shared" si="245"/>
        <v>14</v>
      </c>
      <c r="G1336" s="4">
        <f t="shared" si="246"/>
        <v>10</v>
      </c>
      <c r="H1336" s="5">
        <f t="shared" si="247"/>
        <v>2017</v>
      </c>
      <c r="I1336" s="5">
        <f t="shared" si="248"/>
        <v>12</v>
      </c>
      <c r="J1336" s="5">
        <f t="shared" si="249"/>
        <v>15</v>
      </c>
      <c r="K1336" s="5">
        <v>2017</v>
      </c>
      <c r="L1336" s="5">
        <v>12</v>
      </c>
      <c r="M1336" s="5">
        <v>15</v>
      </c>
      <c r="N1336" s="5">
        <f t="shared" si="250"/>
        <v>14</v>
      </c>
      <c r="O1336" s="5">
        <f t="shared" si="251"/>
        <v>14</v>
      </c>
      <c r="P1336" s="5">
        <f t="shared" si="252"/>
        <v>10</v>
      </c>
      <c r="Q1336" s="6" t="s">
        <v>1325</v>
      </c>
      <c r="R1336">
        <v>-18.010000000000002</v>
      </c>
      <c r="S1336">
        <v>-70.08</v>
      </c>
      <c r="T1336">
        <v>84</v>
      </c>
      <c r="U1336">
        <v>4.5</v>
      </c>
    </row>
    <row r="1337" spans="1:21" x14ac:dyDescent="0.25">
      <c r="A1337" s="2">
        <v>42985.337430555555</v>
      </c>
      <c r="B1337" s="4">
        <f t="shared" si="241"/>
        <v>2017</v>
      </c>
      <c r="C1337" s="4">
        <f t="shared" si="242"/>
        <v>9</v>
      </c>
      <c r="D1337" s="4">
        <f t="shared" si="243"/>
        <v>7</v>
      </c>
      <c r="E1337" s="4">
        <f t="shared" si="244"/>
        <v>8</v>
      </c>
      <c r="F1337" s="4">
        <f t="shared" si="245"/>
        <v>5</v>
      </c>
      <c r="G1337" s="4">
        <f t="shared" si="246"/>
        <v>54</v>
      </c>
      <c r="H1337" s="5">
        <f t="shared" si="247"/>
        <v>2017</v>
      </c>
      <c r="I1337" s="5" t="str">
        <f t="shared" si="248"/>
        <v>09</v>
      </c>
      <c r="J1337" s="5" t="str">
        <f t="shared" si="249"/>
        <v>07</v>
      </c>
      <c r="K1337" s="5">
        <v>2017</v>
      </c>
      <c r="L1337" s="5" t="s">
        <v>1759</v>
      </c>
      <c r="M1337" s="5" t="s">
        <v>1756</v>
      </c>
      <c r="N1337" s="5" t="str">
        <f t="shared" si="250"/>
        <v>08</v>
      </c>
      <c r="O1337" s="5" t="str">
        <f t="shared" si="251"/>
        <v>05</v>
      </c>
      <c r="P1337" s="5">
        <f t="shared" si="252"/>
        <v>54</v>
      </c>
      <c r="Q1337" s="6" t="s">
        <v>1326</v>
      </c>
      <c r="R1337">
        <v>-20.84</v>
      </c>
      <c r="S1337">
        <v>-69.11</v>
      </c>
      <c r="T1337">
        <v>112</v>
      </c>
      <c r="U1337">
        <v>4</v>
      </c>
    </row>
    <row r="1338" spans="1:21" x14ac:dyDescent="0.25">
      <c r="A1338" s="2">
        <v>42998.956712962965</v>
      </c>
      <c r="B1338" s="4">
        <f t="shared" si="241"/>
        <v>2017</v>
      </c>
      <c r="C1338" s="4">
        <f t="shared" si="242"/>
        <v>9</v>
      </c>
      <c r="D1338" s="4">
        <f t="shared" si="243"/>
        <v>20</v>
      </c>
      <c r="E1338" s="4">
        <f t="shared" si="244"/>
        <v>22</v>
      </c>
      <c r="F1338" s="4">
        <f t="shared" si="245"/>
        <v>57</v>
      </c>
      <c r="G1338" s="4">
        <f t="shared" si="246"/>
        <v>40</v>
      </c>
      <c r="H1338" s="5">
        <f t="shared" si="247"/>
        <v>2017</v>
      </c>
      <c r="I1338" s="5" t="str">
        <f t="shared" si="248"/>
        <v>09</v>
      </c>
      <c r="J1338" s="5">
        <f t="shared" si="249"/>
        <v>20</v>
      </c>
      <c r="K1338" s="5">
        <v>2017</v>
      </c>
      <c r="L1338" s="5" t="s">
        <v>1759</v>
      </c>
      <c r="M1338" s="5">
        <v>20</v>
      </c>
      <c r="N1338" s="5">
        <f t="shared" si="250"/>
        <v>22</v>
      </c>
      <c r="O1338" s="5">
        <f t="shared" si="251"/>
        <v>57</v>
      </c>
      <c r="P1338" s="5">
        <f t="shared" si="252"/>
        <v>40</v>
      </c>
      <c r="Q1338" s="6" t="s">
        <v>1327</v>
      </c>
      <c r="R1338">
        <v>-19.96</v>
      </c>
      <c r="S1338">
        <v>-70.959999999999994</v>
      </c>
      <c r="T1338">
        <v>32</v>
      </c>
      <c r="U1338">
        <v>4.4000000000000004</v>
      </c>
    </row>
    <row r="1339" spans="1:21" x14ac:dyDescent="0.25">
      <c r="A1339" s="2">
        <v>43004.239270833335</v>
      </c>
      <c r="B1339" s="4">
        <f t="shared" si="241"/>
        <v>2017</v>
      </c>
      <c r="C1339" s="4">
        <f t="shared" si="242"/>
        <v>9</v>
      </c>
      <c r="D1339" s="4">
        <f t="shared" si="243"/>
        <v>26</v>
      </c>
      <c r="E1339" s="4">
        <f t="shared" si="244"/>
        <v>5</v>
      </c>
      <c r="F1339" s="4">
        <f t="shared" si="245"/>
        <v>44</v>
      </c>
      <c r="G1339" s="4">
        <f t="shared" si="246"/>
        <v>33</v>
      </c>
      <c r="H1339" s="5">
        <f t="shared" si="247"/>
        <v>2017</v>
      </c>
      <c r="I1339" s="5" t="str">
        <f t="shared" si="248"/>
        <v>09</v>
      </c>
      <c r="J1339" s="5">
        <f t="shared" si="249"/>
        <v>26</v>
      </c>
      <c r="K1339" s="5">
        <v>2017</v>
      </c>
      <c r="L1339" s="5" t="s">
        <v>1759</v>
      </c>
      <c r="M1339" s="5">
        <v>26</v>
      </c>
      <c r="N1339" s="5" t="str">
        <f t="shared" si="250"/>
        <v>05</v>
      </c>
      <c r="O1339" s="5">
        <f t="shared" si="251"/>
        <v>44</v>
      </c>
      <c r="P1339" s="5">
        <f t="shared" si="252"/>
        <v>33</v>
      </c>
      <c r="Q1339" s="6" t="s">
        <v>1328</v>
      </c>
      <c r="R1339">
        <v>-21.35</v>
      </c>
      <c r="S1339">
        <v>-66.95</v>
      </c>
      <c r="T1339">
        <v>279</v>
      </c>
      <c r="U1339">
        <v>5.2</v>
      </c>
    </row>
    <row r="1340" spans="1:21" x14ac:dyDescent="0.25">
      <c r="A1340" s="2">
        <v>43022.992106481484</v>
      </c>
      <c r="B1340" s="4">
        <f t="shared" si="241"/>
        <v>2017</v>
      </c>
      <c r="C1340" s="4">
        <f t="shared" si="242"/>
        <v>10</v>
      </c>
      <c r="D1340" s="4">
        <f t="shared" si="243"/>
        <v>14</v>
      </c>
      <c r="E1340" s="4">
        <f t="shared" si="244"/>
        <v>23</v>
      </c>
      <c r="F1340" s="4">
        <f t="shared" si="245"/>
        <v>48</v>
      </c>
      <c r="G1340" s="4">
        <f t="shared" si="246"/>
        <v>38</v>
      </c>
      <c r="H1340" s="5">
        <f t="shared" si="247"/>
        <v>2017</v>
      </c>
      <c r="I1340" s="5">
        <f t="shared" si="248"/>
        <v>10</v>
      </c>
      <c r="J1340" s="5">
        <f t="shared" si="249"/>
        <v>14</v>
      </c>
      <c r="K1340" s="5">
        <v>2017</v>
      </c>
      <c r="L1340" s="5">
        <v>10</v>
      </c>
      <c r="M1340" s="5">
        <v>14</v>
      </c>
      <c r="N1340" s="5">
        <f t="shared" si="250"/>
        <v>23</v>
      </c>
      <c r="O1340" s="5">
        <f t="shared" si="251"/>
        <v>48</v>
      </c>
      <c r="P1340" s="5">
        <f t="shared" si="252"/>
        <v>38</v>
      </c>
      <c r="Q1340" s="6" t="s">
        <v>1329</v>
      </c>
      <c r="R1340">
        <v>-21.07</v>
      </c>
      <c r="S1340">
        <v>-68.75</v>
      </c>
      <c r="T1340">
        <v>116</v>
      </c>
      <c r="U1340">
        <v>4.2</v>
      </c>
    </row>
    <row r="1341" spans="1:21" x14ac:dyDescent="0.25">
      <c r="A1341" s="2">
        <v>43025.49895833333</v>
      </c>
      <c r="B1341" s="4">
        <f t="shared" si="241"/>
        <v>2017</v>
      </c>
      <c r="C1341" s="4">
        <f t="shared" si="242"/>
        <v>10</v>
      </c>
      <c r="D1341" s="4">
        <f t="shared" si="243"/>
        <v>17</v>
      </c>
      <c r="E1341" s="4">
        <f t="shared" si="244"/>
        <v>11</v>
      </c>
      <c r="F1341" s="4">
        <f t="shared" si="245"/>
        <v>58</v>
      </c>
      <c r="G1341" s="4">
        <f t="shared" si="246"/>
        <v>30</v>
      </c>
      <c r="H1341" s="5">
        <f t="shared" si="247"/>
        <v>2017</v>
      </c>
      <c r="I1341" s="5">
        <f t="shared" si="248"/>
        <v>10</v>
      </c>
      <c r="J1341" s="5">
        <f t="shared" si="249"/>
        <v>17</v>
      </c>
      <c r="K1341" s="5">
        <v>2017</v>
      </c>
      <c r="L1341" s="5">
        <v>10</v>
      </c>
      <c r="M1341" s="5">
        <v>17</v>
      </c>
      <c r="N1341" s="5">
        <f t="shared" si="250"/>
        <v>11</v>
      </c>
      <c r="O1341" s="5">
        <f t="shared" si="251"/>
        <v>58</v>
      </c>
      <c r="P1341" s="5">
        <f t="shared" si="252"/>
        <v>30</v>
      </c>
      <c r="Q1341" s="6" t="s">
        <v>1330</v>
      </c>
      <c r="R1341">
        <v>-22.63</v>
      </c>
      <c r="S1341">
        <v>-67.72</v>
      </c>
      <c r="T1341">
        <v>169</v>
      </c>
      <c r="U1341">
        <v>5.4</v>
      </c>
    </row>
    <row r="1342" spans="1:21" x14ac:dyDescent="0.25">
      <c r="A1342" s="2">
        <v>43041.532210648147</v>
      </c>
      <c r="B1342" s="4">
        <f t="shared" si="241"/>
        <v>2017</v>
      </c>
      <c r="C1342" s="4">
        <f t="shared" si="242"/>
        <v>11</v>
      </c>
      <c r="D1342" s="4">
        <f t="shared" si="243"/>
        <v>2</v>
      </c>
      <c r="E1342" s="4">
        <f t="shared" si="244"/>
        <v>12</v>
      </c>
      <c r="F1342" s="4">
        <f t="shared" si="245"/>
        <v>46</v>
      </c>
      <c r="G1342" s="4">
        <f t="shared" si="246"/>
        <v>23</v>
      </c>
      <c r="H1342" s="5">
        <f t="shared" si="247"/>
        <v>2017</v>
      </c>
      <c r="I1342" s="5">
        <f t="shared" si="248"/>
        <v>11</v>
      </c>
      <c r="J1342" s="5" t="str">
        <f t="shared" si="249"/>
        <v>02</v>
      </c>
      <c r="K1342" s="5">
        <v>2017</v>
      </c>
      <c r="L1342" s="5">
        <v>11</v>
      </c>
      <c r="M1342" s="5" t="s">
        <v>1757</v>
      </c>
      <c r="N1342" s="5">
        <f t="shared" si="250"/>
        <v>12</v>
      </c>
      <c r="O1342" s="5">
        <f t="shared" si="251"/>
        <v>46</v>
      </c>
      <c r="P1342" s="5">
        <f t="shared" si="252"/>
        <v>23</v>
      </c>
      <c r="Q1342" s="6" t="s">
        <v>1331</v>
      </c>
      <c r="R1342">
        <v>-19.670000000000002</v>
      </c>
      <c r="S1342">
        <v>-69.3</v>
      </c>
      <c r="T1342">
        <v>100</v>
      </c>
      <c r="U1342">
        <v>4.0999999999999996</v>
      </c>
    </row>
    <row r="1343" spans="1:21" x14ac:dyDescent="0.25">
      <c r="A1343" s="2">
        <v>43041.792129629626</v>
      </c>
      <c r="B1343" s="4">
        <f t="shared" si="241"/>
        <v>2017</v>
      </c>
      <c r="C1343" s="4">
        <f t="shared" si="242"/>
        <v>11</v>
      </c>
      <c r="D1343" s="4">
        <f t="shared" si="243"/>
        <v>2</v>
      </c>
      <c r="E1343" s="4">
        <f t="shared" si="244"/>
        <v>19</v>
      </c>
      <c r="F1343" s="4">
        <f t="shared" si="245"/>
        <v>0</v>
      </c>
      <c r="G1343" s="4">
        <f t="shared" si="246"/>
        <v>40</v>
      </c>
      <c r="H1343" s="5">
        <f t="shared" si="247"/>
        <v>2017</v>
      </c>
      <c r="I1343" s="5">
        <f t="shared" si="248"/>
        <v>11</v>
      </c>
      <c r="J1343" s="5" t="str">
        <f t="shared" si="249"/>
        <v>02</v>
      </c>
      <c r="K1343" s="5">
        <v>2017</v>
      </c>
      <c r="L1343" s="5">
        <v>11</v>
      </c>
      <c r="M1343" s="5" t="s">
        <v>1757</v>
      </c>
      <c r="N1343" s="5">
        <f t="shared" si="250"/>
        <v>19</v>
      </c>
      <c r="O1343" s="5" t="str">
        <f t="shared" si="251"/>
        <v>00</v>
      </c>
      <c r="P1343" s="5">
        <f t="shared" si="252"/>
        <v>40</v>
      </c>
      <c r="Q1343" s="6" t="s">
        <v>1332</v>
      </c>
      <c r="R1343">
        <v>-23.16</v>
      </c>
      <c r="S1343">
        <v>-69.930000000000007</v>
      </c>
      <c r="T1343">
        <v>54</v>
      </c>
      <c r="U1343">
        <v>4.4000000000000004</v>
      </c>
    </row>
    <row r="1344" spans="1:21" x14ac:dyDescent="0.25">
      <c r="A1344" s="2">
        <v>43047.493252314816</v>
      </c>
      <c r="B1344" s="4">
        <f t="shared" si="241"/>
        <v>2017</v>
      </c>
      <c r="C1344" s="4">
        <f t="shared" si="242"/>
        <v>11</v>
      </c>
      <c r="D1344" s="4">
        <f t="shared" si="243"/>
        <v>8</v>
      </c>
      <c r="E1344" s="4">
        <f t="shared" si="244"/>
        <v>11</v>
      </c>
      <c r="F1344" s="4">
        <f t="shared" si="245"/>
        <v>50</v>
      </c>
      <c r="G1344" s="4">
        <f t="shared" si="246"/>
        <v>17</v>
      </c>
      <c r="H1344" s="5">
        <f t="shared" si="247"/>
        <v>2017</v>
      </c>
      <c r="I1344" s="5">
        <f t="shared" si="248"/>
        <v>11</v>
      </c>
      <c r="J1344" s="5" t="str">
        <f t="shared" si="249"/>
        <v>08</v>
      </c>
      <c r="K1344" s="5">
        <v>2017</v>
      </c>
      <c r="L1344" s="5">
        <v>11</v>
      </c>
      <c r="M1344" s="5" t="s">
        <v>1758</v>
      </c>
      <c r="N1344" s="5">
        <f t="shared" si="250"/>
        <v>11</v>
      </c>
      <c r="O1344" s="5">
        <f t="shared" si="251"/>
        <v>50</v>
      </c>
      <c r="P1344" s="5">
        <f t="shared" si="252"/>
        <v>17</v>
      </c>
      <c r="Q1344" s="6" t="s">
        <v>1333</v>
      </c>
      <c r="R1344">
        <v>-24</v>
      </c>
      <c r="S1344">
        <v>-69.290000000000006</v>
      </c>
      <c r="T1344">
        <v>94</v>
      </c>
      <c r="U1344">
        <v>4.3</v>
      </c>
    </row>
    <row r="1345" spans="1:21" x14ac:dyDescent="0.25">
      <c r="A1345" s="2">
        <v>43053.166018518517</v>
      </c>
      <c r="B1345" s="4">
        <f t="shared" si="241"/>
        <v>2017</v>
      </c>
      <c r="C1345" s="4">
        <f t="shared" si="242"/>
        <v>11</v>
      </c>
      <c r="D1345" s="4">
        <f t="shared" si="243"/>
        <v>14</v>
      </c>
      <c r="E1345" s="4">
        <f t="shared" si="244"/>
        <v>3</v>
      </c>
      <c r="F1345" s="4">
        <f t="shared" si="245"/>
        <v>59</v>
      </c>
      <c r="G1345" s="4">
        <f t="shared" si="246"/>
        <v>4</v>
      </c>
      <c r="H1345" s="5">
        <f t="shared" si="247"/>
        <v>2017</v>
      </c>
      <c r="I1345" s="5">
        <f t="shared" si="248"/>
        <v>11</v>
      </c>
      <c r="J1345" s="5">
        <f t="shared" si="249"/>
        <v>14</v>
      </c>
      <c r="K1345" s="5">
        <v>2017</v>
      </c>
      <c r="L1345" s="5">
        <v>11</v>
      </c>
      <c r="M1345" s="5">
        <v>14</v>
      </c>
      <c r="N1345" s="5" t="str">
        <f t="shared" si="250"/>
        <v>03</v>
      </c>
      <c r="O1345" s="5">
        <f t="shared" si="251"/>
        <v>59</v>
      </c>
      <c r="P1345" s="5" t="str">
        <f t="shared" si="252"/>
        <v>04</v>
      </c>
      <c r="Q1345" s="6" t="s">
        <v>1334</v>
      </c>
      <c r="R1345">
        <v>-20.2</v>
      </c>
      <c r="S1345">
        <v>-69.209999999999994</v>
      </c>
      <c r="T1345">
        <v>91</v>
      </c>
      <c r="U1345">
        <v>4.3</v>
      </c>
    </row>
    <row r="1346" spans="1:21" x14ac:dyDescent="0.25">
      <c r="A1346" s="2">
        <v>43095.003634259258</v>
      </c>
      <c r="B1346" s="4">
        <f t="shared" si="241"/>
        <v>2017</v>
      </c>
      <c r="C1346" s="4">
        <f t="shared" si="242"/>
        <v>12</v>
      </c>
      <c r="D1346" s="4">
        <f t="shared" si="243"/>
        <v>26</v>
      </c>
      <c r="E1346" s="4">
        <f t="shared" si="244"/>
        <v>0</v>
      </c>
      <c r="F1346" s="4">
        <f t="shared" si="245"/>
        <v>5</v>
      </c>
      <c r="G1346" s="4">
        <f t="shared" si="246"/>
        <v>14</v>
      </c>
      <c r="H1346" s="5">
        <f t="shared" si="247"/>
        <v>2017</v>
      </c>
      <c r="I1346" s="5">
        <f t="shared" si="248"/>
        <v>12</v>
      </c>
      <c r="J1346" s="5">
        <f t="shared" si="249"/>
        <v>26</v>
      </c>
      <c r="K1346" s="5">
        <v>2017</v>
      </c>
      <c r="L1346" s="5">
        <v>12</v>
      </c>
      <c r="M1346" s="5">
        <v>26</v>
      </c>
      <c r="N1346" s="5" t="str">
        <f t="shared" si="250"/>
        <v>00</v>
      </c>
      <c r="O1346" s="5" t="str">
        <f t="shared" si="251"/>
        <v>05</v>
      </c>
      <c r="P1346" s="5">
        <f t="shared" si="252"/>
        <v>14</v>
      </c>
      <c r="Q1346" s="6" t="s">
        <v>1335</v>
      </c>
      <c r="R1346">
        <v>-23.98</v>
      </c>
      <c r="S1346">
        <v>-69.349999999999994</v>
      </c>
      <c r="T1346">
        <v>95</v>
      </c>
      <c r="U1346">
        <v>4.5999999999999996</v>
      </c>
    </row>
    <row r="1347" spans="1:21" x14ac:dyDescent="0.25">
      <c r="A1347" s="2">
        <v>43099.679502314815</v>
      </c>
      <c r="B1347" s="4">
        <f t="shared" ref="B1347:B1410" si="253">YEAR(A1347)</f>
        <v>2017</v>
      </c>
      <c r="C1347" s="4">
        <f t="shared" ref="C1347:C1410" si="254">MONTH(A1347)</f>
        <v>12</v>
      </c>
      <c r="D1347" s="4">
        <f t="shared" ref="D1347:D1410" si="255">DAY(A1347)</f>
        <v>30</v>
      </c>
      <c r="E1347" s="4">
        <f t="shared" ref="E1347:E1410" si="256">HOUR(A1347)</f>
        <v>16</v>
      </c>
      <c r="F1347" s="4">
        <f t="shared" ref="F1347:F1410" si="257">MINUTE(A1347)</f>
        <v>18</v>
      </c>
      <c r="G1347" s="4">
        <f t="shared" ref="G1347:G1410" si="258">SECOND(A1347)</f>
        <v>29</v>
      </c>
      <c r="H1347" s="5">
        <f t="shared" ref="H1347:H1410" si="259">B1347</f>
        <v>2017</v>
      </c>
      <c r="I1347" s="5">
        <f t="shared" ref="I1347:I1410" si="260">IF(LEN(C1347)&gt;1,C1347,CONCATENATE("0",C1347))</f>
        <v>12</v>
      </c>
      <c r="J1347" s="5">
        <f t="shared" ref="J1347:J1410" si="261">IF(LEN(D1347)&gt;1,D1347,CONCATENATE("0",D1347))</f>
        <v>30</v>
      </c>
      <c r="K1347" s="5">
        <v>2017</v>
      </c>
      <c r="L1347" s="5">
        <v>12</v>
      </c>
      <c r="M1347" s="5">
        <v>30</v>
      </c>
      <c r="N1347" s="5">
        <f t="shared" ref="N1347:N1410" si="262">IF(LEN(E1347)&gt;1,E1347,CONCATENATE("0",E1347))</f>
        <v>16</v>
      </c>
      <c r="O1347" s="5">
        <f t="shared" ref="O1347:O1410" si="263">IF(LEN(F1347)&gt;1,F1347,CONCATENATE("0",F1347))</f>
        <v>18</v>
      </c>
      <c r="P1347" s="5">
        <f t="shared" ref="P1347:P1410" si="264">IF(LEN(G1347)&gt;1,G1347,CONCATENATE("0",G1347))</f>
        <v>29</v>
      </c>
      <c r="Q1347" s="6" t="s">
        <v>1336</v>
      </c>
      <c r="R1347">
        <v>-21.23</v>
      </c>
      <c r="S1347">
        <v>-68.680000000000007</v>
      </c>
      <c r="T1347">
        <v>119</v>
      </c>
      <c r="U1347">
        <v>4.2</v>
      </c>
    </row>
    <row r="1348" spans="1:21" x14ac:dyDescent="0.25">
      <c r="A1348" s="2">
        <v>42746.915486111109</v>
      </c>
      <c r="B1348" s="4">
        <f t="shared" si="253"/>
        <v>2017</v>
      </c>
      <c r="C1348" s="4">
        <f t="shared" si="254"/>
        <v>1</v>
      </c>
      <c r="D1348" s="4">
        <f t="shared" si="255"/>
        <v>11</v>
      </c>
      <c r="E1348" s="4">
        <f t="shared" si="256"/>
        <v>21</v>
      </c>
      <c r="F1348" s="4">
        <f t="shared" si="257"/>
        <v>58</v>
      </c>
      <c r="G1348" s="4">
        <f t="shared" si="258"/>
        <v>18</v>
      </c>
      <c r="H1348" s="5">
        <f t="shared" si="259"/>
        <v>2017</v>
      </c>
      <c r="I1348" s="5" t="str">
        <f t="shared" si="260"/>
        <v>01</v>
      </c>
      <c r="J1348" s="5">
        <f t="shared" si="261"/>
        <v>11</v>
      </c>
      <c r="K1348" s="5">
        <v>2017</v>
      </c>
      <c r="L1348" s="5" t="s">
        <v>1754</v>
      </c>
      <c r="M1348" s="5">
        <v>11</v>
      </c>
      <c r="N1348" s="5">
        <f t="shared" si="262"/>
        <v>21</v>
      </c>
      <c r="O1348" s="5">
        <f t="shared" si="263"/>
        <v>58</v>
      </c>
      <c r="P1348" s="5">
        <f t="shared" si="264"/>
        <v>18</v>
      </c>
      <c r="Q1348" s="6" t="s">
        <v>1337</v>
      </c>
      <c r="R1348">
        <v>-22.79</v>
      </c>
      <c r="S1348">
        <v>-69.83</v>
      </c>
      <c r="T1348">
        <v>73</v>
      </c>
      <c r="U1348">
        <v>5.8</v>
      </c>
    </row>
    <row r="1349" spans="1:21" x14ac:dyDescent="0.25">
      <c r="A1349" s="2">
        <v>42839.75236111111</v>
      </c>
      <c r="B1349" s="4">
        <f t="shared" si="253"/>
        <v>2017</v>
      </c>
      <c r="C1349" s="4">
        <f t="shared" si="254"/>
        <v>4</v>
      </c>
      <c r="D1349" s="4">
        <f t="shared" si="255"/>
        <v>14</v>
      </c>
      <c r="E1349" s="4">
        <f t="shared" si="256"/>
        <v>18</v>
      </c>
      <c r="F1349" s="4">
        <f t="shared" si="257"/>
        <v>3</v>
      </c>
      <c r="G1349" s="4">
        <f t="shared" si="258"/>
        <v>24</v>
      </c>
      <c r="H1349" s="5">
        <f t="shared" si="259"/>
        <v>2017</v>
      </c>
      <c r="I1349" s="5" t="str">
        <f t="shared" si="260"/>
        <v>04</v>
      </c>
      <c r="J1349" s="5">
        <f t="shared" si="261"/>
        <v>14</v>
      </c>
      <c r="K1349" s="5">
        <v>2017</v>
      </c>
      <c r="L1349" s="5" t="s">
        <v>1753</v>
      </c>
      <c r="M1349" s="5">
        <v>14</v>
      </c>
      <c r="N1349" s="5">
        <f t="shared" si="262"/>
        <v>18</v>
      </c>
      <c r="O1349" s="5" t="str">
        <f t="shared" si="263"/>
        <v>03</v>
      </c>
      <c r="P1349" s="5">
        <f t="shared" si="264"/>
        <v>24</v>
      </c>
      <c r="Q1349" s="6" t="s">
        <v>1338</v>
      </c>
      <c r="R1349">
        <v>-22.49</v>
      </c>
      <c r="S1349">
        <v>-68.819999999999993</v>
      </c>
      <c r="T1349">
        <v>122</v>
      </c>
      <c r="U1349">
        <v>5.2</v>
      </c>
    </row>
    <row r="1350" spans="1:21" x14ac:dyDescent="0.25">
      <c r="A1350" s="2">
        <v>42840.347025462965</v>
      </c>
      <c r="B1350" s="4">
        <f t="shared" si="253"/>
        <v>2017</v>
      </c>
      <c r="C1350" s="4">
        <f t="shared" si="254"/>
        <v>4</v>
      </c>
      <c r="D1350" s="4">
        <f t="shared" si="255"/>
        <v>15</v>
      </c>
      <c r="E1350" s="4">
        <f t="shared" si="256"/>
        <v>8</v>
      </c>
      <c r="F1350" s="4">
        <f t="shared" si="257"/>
        <v>19</v>
      </c>
      <c r="G1350" s="4">
        <f t="shared" si="258"/>
        <v>43</v>
      </c>
      <c r="H1350" s="5">
        <f t="shared" si="259"/>
        <v>2017</v>
      </c>
      <c r="I1350" s="5" t="str">
        <f t="shared" si="260"/>
        <v>04</v>
      </c>
      <c r="J1350" s="5">
        <f t="shared" si="261"/>
        <v>15</v>
      </c>
      <c r="K1350" s="5">
        <v>2017</v>
      </c>
      <c r="L1350" s="5" t="s">
        <v>1753</v>
      </c>
      <c r="M1350" s="5">
        <v>15</v>
      </c>
      <c r="N1350" s="5" t="str">
        <f t="shared" si="262"/>
        <v>08</v>
      </c>
      <c r="O1350" s="5">
        <f t="shared" si="263"/>
        <v>19</v>
      </c>
      <c r="P1350" s="5">
        <f t="shared" si="264"/>
        <v>43</v>
      </c>
      <c r="Q1350" s="6" t="s">
        <v>1339</v>
      </c>
      <c r="R1350">
        <v>-23.24</v>
      </c>
      <c r="S1350">
        <v>-68.05</v>
      </c>
      <c r="T1350">
        <v>156</v>
      </c>
      <c r="U1350">
        <v>6.2</v>
      </c>
    </row>
    <row r="1351" spans="1:21" x14ac:dyDescent="0.25">
      <c r="A1351" s="2">
        <v>42892.732754629629</v>
      </c>
      <c r="B1351" s="4">
        <f t="shared" si="253"/>
        <v>2017</v>
      </c>
      <c r="C1351" s="4">
        <f t="shared" si="254"/>
        <v>6</v>
      </c>
      <c r="D1351" s="4">
        <f t="shared" si="255"/>
        <v>6</v>
      </c>
      <c r="E1351" s="4">
        <f t="shared" si="256"/>
        <v>17</v>
      </c>
      <c r="F1351" s="4">
        <f t="shared" si="257"/>
        <v>35</v>
      </c>
      <c r="G1351" s="4">
        <f t="shared" si="258"/>
        <v>10</v>
      </c>
      <c r="H1351" s="5">
        <f t="shared" si="259"/>
        <v>2017</v>
      </c>
      <c r="I1351" s="5" t="str">
        <f t="shared" si="260"/>
        <v>06</v>
      </c>
      <c r="J1351" s="5" t="str">
        <f t="shared" si="261"/>
        <v>06</v>
      </c>
      <c r="K1351" s="5">
        <v>2017</v>
      </c>
      <c r="L1351" s="5" t="s">
        <v>1755</v>
      </c>
      <c r="M1351" s="5" t="s">
        <v>1755</v>
      </c>
      <c r="N1351" s="5">
        <f t="shared" si="262"/>
        <v>17</v>
      </c>
      <c r="O1351" s="5">
        <f t="shared" si="263"/>
        <v>35</v>
      </c>
      <c r="P1351" s="5">
        <f t="shared" si="264"/>
        <v>10</v>
      </c>
      <c r="Q1351" s="6" t="s">
        <v>1340</v>
      </c>
      <c r="R1351">
        <v>-22.93</v>
      </c>
      <c r="S1351">
        <v>-68.75</v>
      </c>
      <c r="T1351">
        <v>98</v>
      </c>
      <c r="U1351">
        <v>5.5</v>
      </c>
    </row>
    <row r="1352" spans="1:21" x14ac:dyDescent="0.25">
      <c r="A1352" s="2">
        <v>42920.100995370369</v>
      </c>
      <c r="B1352" s="4">
        <f t="shared" si="253"/>
        <v>2017</v>
      </c>
      <c r="C1352" s="4">
        <f t="shared" si="254"/>
        <v>7</v>
      </c>
      <c r="D1352" s="4">
        <f t="shared" si="255"/>
        <v>4</v>
      </c>
      <c r="E1352" s="4">
        <f t="shared" si="256"/>
        <v>2</v>
      </c>
      <c r="F1352" s="4">
        <f t="shared" si="257"/>
        <v>25</v>
      </c>
      <c r="G1352" s="4">
        <f t="shared" si="258"/>
        <v>26</v>
      </c>
      <c r="H1352" s="5">
        <f t="shared" si="259"/>
        <v>2017</v>
      </c>
      <c r="I1352" s="5" t="str">
        <f t="shared" si="260"/>
        <v>07</v>
      </c>
      <c r="J1352" s="5" t="str">
        <f t="shared" si="261"/>
        <v>04</v>
      </c>
      <c r="K1352" s="5">
        <v>2017</v>
      </c>
      <c r="L1352" s="5" t="s">
        <v>1756</v>
      </c>
      <c r="M1352" s="5" t="s">
        <v>1753</v>
      </c>
      <c r="N1352" s="5" t="str">
        <f t="shared" si="262"/>
        <v>02</v>
      </c>
      <c r="O1352" s="5">
        <f t="shared" si="263"/>
        <v>25</v>
      </c>
      <c r="P1352" s="5">
        <f t="shared" si="264"/>
        <v>26</v>
      </c>
      <c r="Q1352" s="6" t="s">
        <v>1341</v>
      </c>
      <c r="R1352">
        <v>-19.399999999999999</v>
      </c>
      <c r="S1352">
        <v>-69.58</v>
      </c>
      <c r="T1352">
        <v>92</v>
      </c>
      <c r="U1352">
        <v>5</v>
      </c>
    </row>
    <row r="1353" spans="1:21" x14ac:dyDescent="0.25">
      <c r="A1353" s="2">
        <v>42935.973935185182</v>
      </c>
      <c r="B1353" s="4">
        <f t="shared" si="253"/>
        <v>2017</v>
      </c>
      <c r="C1353" s="4">
        <f t="shared" si="254"/>
        <v>7</v>
      </c>
      <c r="D1353" s="4">
        <f t="shared" si="255"/>
        <v>19</v>
      </c>
      <c r="E1353" s="4">
        <f t="shared" si="256"/>
        <v>23</v>
      </c>
      <c r="F1353" s="4">
        <f t="shared" si="257"/>
        <v>22</v>
      </c>
      <c r="G1353" s="4">
        <f t="shared" si="258"/>
        <v>28</v>
      </c>
      <c r="H1353" s="5">
        <f t="shared" si="259"/>
        <v>2017</v>
      </c>
      <c r="I1353" s="5" t="str">
        <f t="shared" si="260"/>
        <v>07</v>
      </c>
      <c r="J1353" s="5">
        <f t="shared" si="261"/>
        <v>19</v>
      </c>
      <c r="K1353" s="5">
        <v>2017</v>
      </c>
      <c r="L1353" s="5" t="s">
        <v>1756</v>
      </c>
      <c r="M1353" s="5">
        <v>19</v>
      </c>
      <c r="N1353" s="5">
        <f t="shared" si="262"/>
        <v>23</v>
      </c>
      <c r="O1353" s="5">
        <f t="shared" si="263"/>
        <v>22</v>
      </c>
      <c r="P1353" s="5">
        <f t="shared" si="264"/>
        <v>28</v>
      </c>
      <c r="Q1353" s="6" t="s">
        <v>1342</v>
      </c>
      <c r="R1353">
        <v>-23.84</v>
      </c>
      <c r="S1353">
        <v>-69.2</v>
      </c>
      <c r="T1353">
        <v>95</v>
      </c>
      <c r="U1353">
        <v>5.4</v>
      </c>
    </row>
    <row r="1354" spans="1:21" x14ac:dyDescent="0.25">
      <c r="A1354" s="2">
        <v>42938.27071759259</v>
      </c>
      <c r="B1354" s="4">
        <f t="shared" si="253"/>
        <v>2017</v>
      </c>
      <c r="C1354" s="4">
        <f t="shared" si="254"/>
        <v>7</v>
      </c>
      <c r="D1354" s="4">
        <f t="shared" si="255"/>
        <v>22</v>
      </c>
      <c r="E1354" s="4">
        <f t="shared" si="256"/>
        <v>6</v>
      </c>
      <c r="F1354" s="4">
        <f t="shared" si="257"/>
        <v>29</v>
      </c>
      <c r="G1354" s="4">
        <f t="shared" si="258"/>
        <v>50</v>
      </c>
      <c r="H1354" s="5">
        <f t="shared" si="259"/>
        <v>2017</v>
      </c>
      <c r="I1354" s="5" t="str">
        <f t="shared" si="260"/>
        <v>07</v>
      </c>
      <c r="J1354" s="5">
        <f t="shared" si="261"/>
        <v>22</v>
      </c>
      <c r="K1354" s="5">
        <v>2017</v>
      </c>
      <c r="L1354" s="5" t="s">
        <v>1756</v>
      </c>
      <c r="M1354" s="5">
        <v>22</v>
      </c>
      <c r="N1354" s="5" t="str">
        <f t="shared" si="262"/>
        <v>06</v>
      </c>
      <c r="O1354" s="5">
        <f t="shared" si="263"/>
        <v>29</v>
      </c>
      <c r="P1354" s="5">
        <f t="shared" si="264"/>
        <v>50</v>
      </c>
      <c r="Q1354" s="6" t="s">
        <v>1343</v>
      </c>
      <c r="R1354">
        <v>-21.18</v>
      </c>
      <c r="S1354">
        <v>-69.150000000000006</v>
      </c>
      <c r="T1354">
        <v>44</v>
      </c>
      <c r="U1354">
        <v>5.4</v>
      </c>
    </row>
    <row r="1355" spans="1:21" x14ac:dyDescent="0.25">
      <c r="A1355" s="2">
        <v>42959.666331018518</v>
      </c>
      <c r="B1355" s="4">
        <f t="shared" si="253"/>
        <v>2017</v>
      </c>
      <c r="C1355" s="4">
        <f t="shared" si="254"/>
        <v>8</v>
      </c>
      <c r="D1355" s="4">
        <f t="shared" si="255"/>
        <v>12</v>
      </c>
      <c r="E1355" s="4">
        <f t="shared" si="256"/>
        <v>15</v>
      </c>
      <c r="F1355" s="4">
        <f t="shared" si="257"/>
        <v>59</v>
      </c>
      <c r="G1355" s="4">
        <f t="shared" si="258"/>
        <v>31</v>
      </c>
      <c r="H1355" s="5">
        <f t="shared" si="259"/>
        <v>2017</v>
      </c>
      <c r="I1355" s="5" t="str">
        <f t="shared" si="260"/>
        <v>08</v>
      </c>
      <c r="J1355" s="5">
        <f t="shared" si="261"/>
        <v>12</v>
      </c>
      <c r="K1355" s="5">
        <v>2017</v>
      </c>
      <c r="L1355" s="5" t="s">
        <v>1758</v>
      </c>
      <c r="M1355" s="5">
        <v>12</v>
      </c>
      <c r="N1355" s="5">
        <f t="shared" si="262"/>
        <v>15</v>
      </c>
      <c r="O1355" s="5">
        <f t="shared" si="263"/>
        <v>59</v>
      </c>
      <c r="P1355" s="5">
        <f t="shared" si="264"/>
        <v>31</v>
      </c>
      <c r="Q1355" s="6" t="s">
        <v>1344</v>
      </c>
      <c r="R1355">
        <v>-19.989999999999998</v>
      </c>
      <c r="S1355">
        <v>-70.989999999999995</v>
      </c>
      <c r="T1355">
        <v>31</v>
      </c>
      <c r="U1355">
        <v>5</v>
      </c>
    </row>
    <row r="1356" spans="1:21" x14ac:dyDescent="0.25">
      <c r="A1356" s="2">
        <v>43017.070775462962</v>
      </c>
      <c r="B1356" s="4">
        <f t="shared" si="253"/>
        <v>2017</v>
      </c>
      <c r="C1356" s="4">
        <f t="shared" si="254"/>
        <v>10</v>
      </c>
      <c r="D1356" s="4">
        <f t="shared" si="255"/>
        <v>9</v>
      </c>
      <c r="E1356" s="4">
        <f t="shared" si="256"/>
        <v>1</v>
      </c>
      <c r="F1356" s="4">
        <f t="shared" si="257"/>
        <v>41</v>
      </c>
      <c r="G1356" s="4">
        <f t="shared" si="258"/>
        <v>55</v>
      </c>
      <c r="H1356" s="5">
        <f t="shared" si="259"/>
        <v>2017</v>
      </c>
      <c r="I1356" s="5">
        <f t="shared" si="260"/>
        <v>10</v>
      </c>
      <c r="J1356" s="5" t="str">
        <f t="shared" si="261"/>
        <v>09</v>
      </c>
      <c r="K1356" s="5">
        <v>2017</v>
      </c>
      <c r="L1356" s="5">
        <v>10</v>
      </c>
      <c r="M1356" s="5" t="s">
        <v>1759</v>
      </c>
      <c r="N1356" s="5" t="str">
        <f t="shared" si="262"/>
        <v>01</v>
      </c>
      <c r="O1356" s="5">
        <f t="shared" si="263"/>
        <v>41</v>
      </c>
      <c r="P1356" s="5">
        <f t="shared" si="264"/>
        <v>55</v>
      </c>
      <c r="Q1356" s="6" t="s">
        <v>1345</v>
      </c>
      <c r="R1356">
        <v>-21.23</v>
      </c>
      <c r="S1356">
        <v>-68.739999999999995</v>
      </c>
      <c r="T1356">
        <v>118</v>
      </c>
      <c r="U1356">
        <v>4.5</v>
      </c>
    </row>
    <row r="1357" spans="1:21" x14ac:dyDescent="0.25">
      <c r="A1357" s="2">
        <v>43023.121504629627</v>
      </c>
      <c r="B1357" s="4">
        <f t="shared" si="253"/>
        <v>2017</v>
      </c>
      <c r="C1357" s="4">
        <f t="shared" si="254"/>
        <v>10</v>
      </c>
      <c r="D1357" s="4">
        <f t="shared" si="255"/>
        <v>15</v>
      </c>
      <c r="E1357" s="4">
        <f t="shared" si="256"/>
        <v>2</v>
      </c>
      <c r="F1357" s="4">
        <f t="shared" si="257"/>
        <v>54</v>
      </c>
      <c r="G1357" s="4">
        <f t="shared" si="258"/>
        <v>58</v>
      </c>
      <c r="H1357" s="5">
        <f t="shared" si="259"/>
        <v>2017</v>
      </c>
      <c r="I1357" s="5">
        <f t="shared" si="260"/>
        <v>10</v>
      </c>
      <c r="J1357" s="5">
        <f t="shared" si="261"/>
        <v>15</v>
      </c>
      <c r="K1357" s="5">
        <v>2017</v>
      </c>
      <c r="L1357" s="5">
        <v>10</v>
      </c>
      <c r="M1357" s="5">
        <v>15</v>
      </c>
      <c r="N1357" s="5" t="str">
        <f t="shared" si="262"/>
        <v>02</v>
      </c>
      <c r="O1357" s="5">
        <f t="shared" si="263"/>
        <v>54</v>
      </c>
      <c r="P1357" s="5">
        <f t="shared" si="264"/>
        <v>58</v>
      </c>
      <c r="Q1357" s="6" t="s">
        <v>1346</v>
      </c>
      <c r="R1357">
        <v>-22.76</v>
      </c>
      <c r="S1357">
        <v>-68.94</v>
      </c>
      <c r="T1357">
        <v>107</v>
      </c>
      <c r="U1357">
        <v>4.9000000000000004</v>
      </c>
    </row>
    <row r="1358" spans="1:21" x14ac:dyDescent="0.25">
      <c r="A1358" s="2">
        <v>43046.341168981482</v>
      </c>
      <c r="B1358" s="4">
        <f t="shared" si="253"/>
        <v>2017</v>
      </c>
      <c r="C1358" s="4">
        <f t="shared" si="254"/>
        <v>11</v>
      </c>
      <c r="D1358" s="4">
        <f t="shared" si="255"/>
        <v>7</v>
      </c>
      <c r="E1358" s="4">
        <f t="shared" si="256"/>
        <v>8</v>
      </c>
      <c r="F1358" s="4">
        <f t="shared" si="257"/>
        <v>11</v>
      </c>
      <c r="G1358" s="4">
        <f t="shared" si="258"/>
        <v>17</v>
      </c>
      <c r="H1358" s="5">
        <f t="shared" si="259"/>
        <v>2017</v>
      </c>
      <c r="I1358" s="5">
        <f t="shared" si="260"/>
        <v>11</v>
      </c>
      <c r="J1358" s="5" t="str">
        <f t="shared" si="261"/>
        <v>07</v>
      </c>
      <c r="K1358" s="5">
        <v>2017</v>
      </c>
      <c r="L1358" s="5">
        <v>11</v>
      </c>
      <c r="M1358" s="5" t="s">
        <v>1756</v>
      </c>
      <c r="N1358" s="5" t="str">
        <f t="shared" si="262"/>
        <v>08</v>
      </c>
      <c r="O1358" s="5">
        <f t="shared" si="263"/>
        <v>11</v>
      </c>
      <c r="P1358" s="5">
        <f t="shared" si="264"/>
        <v>17</v>
      </c>
      <c r="Q1358" s="6" t="s">
        <v>1347</v>
      </c>
      <c r="R1358">
        <v>-22.14</v>
      </c>
      <c r="S1358">
        <v>-68.66</v>
      </c>
      <c r="T1358">
        <v>129</v>
      </c>
      <c r="U1358">
        <v>5.0999999999999996</v>
      </c>
    </row>
    <row r="1359" spans="1:21" x14ac:dyDescent="0.25">
      <c r="A1359" s="2">
        <v>43066.181446759256</v>
      </c>
      <c r="B1359" s="4">
        <f t="shared" si="253"/>
        <v>2017</v>
      </c>
      <c r="C1359" s="4">
        <f t="shared" si="254"/>
        <v>11</v>
      </c>
      <c r="D1359" s="4">
        <f t="shared" si="255"/>
        <v>27</v>
      </c>
      <c r="E1359" s="4">
        <f t="shared" si="256"/>
        <v>4</v>
      </c>
      <c r="F1359" s="4">
        <f t="shared" si="257"/>
        <v>21</v>
      </c>
      <c r="G1359" s="4">
        <f t="shared" si="258"/>
        <v>17</v>
      </c>
      <c r="H1359" s="5">
        <f t="shared" si="259"/>
        <v>2017</v>
      </c>
      <c r="I1359" s="5">
        <f t="shared" si="260"/>
        <v>11</v>
      </c>
      <c r="J1359" s="5">
        <f t="shared" si="261"/>
        <v>27</v>
      </c>
      <c r="K1359" s="5">
        <v>2017</v>
      </c>
      <c r="L1359" s="5">
        <v>11</v>
      </c>
      <c r="M1359" s="5">
        <v>27</v>
      </c>
      <c r="N1359" s="5" t="str">
        <f t="shared" si="262"/>
        <v>04</v>
      </c>
      <c r="O1359" s="5">
        <f t="shared" si="263"/>
        <v>21</v>
      </c>
      <c r="P1359" s="5">
        <f t="shared" si="264"/>
        <v>17</v>
      </c>
      <c r="Q1359" s="6" t="s">
        <v>1348</v>
      </c>
      <c r="R1359">
        <v>-22.51</v>
      </c>
      <c r="S1359">
        <v>-70.540000000000006</v>
      </c>
      <c r="T1359">
        <v>28</v>
      </c>
      <c r="U1359">
        <v>4.2</v>
      </c>
    </row>
    <row r="1360" spans="1:21" x14ac:dyDescent="0.25">
      <c r="A1360" s="2">
        <v>43080.792326388888</v>
      </c>
      <c r="B1360" s="4">
        <f t="shared" si="253"/>
        <v>2017</v>
      </c>
      <c r="C1360" s="4">
        <f t="shared" si="254"/>
        <v>12</v>
      </c>
      <c r="D1360" s="4">
        <f t="shared" si="255"/>
        <v>11</v>
      </c>
      <c r="E1360" s="4">
        <f t="shared" si="256"/>
        <v>19</v>
      </c>
      <c r="F1360" s="4">
        <f t="shared" si="257"/>
        <v>0</v>
      </c>
      <c r="G1360" s="4">
        <f t="shared" si="258"/>
        <v>57</v>
      </c>
      <c r="H1360" s="5">
        <f t="shared" si="259"/>
        <v>2017</v>
      </c>
      <c r="I1360" s="5">
        <f t="shared" si="260"/>
        <v>12</v>
      </c>
      <c r="J1360" s="5">
        <f t="shared" si="261"/>
        <v>11</v>
      </c>
      <c r="K1360" s="5">
        <v>2017</v>
      </c>
      <c r="L1360" s="5">
        <v>12</v>
      </c>
      <c r="M1360" s="5">
        <v>11</v>
      </c>
      <c r="N1360" s="5">
        <f t="shared" si="262"/>
        <v>19</v>
      </c>
      <c r="O1360" s="5" t="str">
        <f t="shared" si="263"/>
        <v>00</v>
      </c>
      <c r="P1360" s="5">
        <f t="shared" si="264"/>
        <v>57</v>
      </c>
      <c r="Q1360" s="6" t="s">
        <v>1349</v>
      </c>
      <c r="R1360">
        <v>-19.66</v>
      </c>
      <c r="S1360">
        <v>-71.150000000000006</v>
      </c>
      <c r="T1360">
        <v>35</v>
      </c>
      <c r="U1360">
        <v>5.3</v>
      </c>
    </row>
    <row r="1361" spans="1:21" x14ac:dyDescent="0.25">
      <c r="A1361" s="2">
        <v>43083.757337962961</v>
      </c>
      <c r="B1361" s="4">
        <f t="shared" si="253"/>
        <v>2017</v>
      </c>
      <c r="C1361" s="4">
        <f t="shared" si="254"/>
        <v>12</v>
      </c>
      <c r="D1361" s="4">
        <f t="shared" si="255"/>
        <v>14</v>
      </c>
      <c r="E1361" s="4">
        <f t="shared" si="256"/>
        <v>18</v>
      </c>
      <c r="F1361" s="4">
        <f t="shared" si="257"/>
        <v>10</v>
      </c>
      <c r="G1361" s="4">
        <f t="shared" si="258"/>
        <v>34</v>
      </c>
      <c r="H1361" s="5">
        <f t="shared" si="259"/>
        <v>2017</v>
      </c>
      <c r="I1361" s="5">
        <f t="shared" si="260"/>
        <v>12</v>
      </c>
      <c r="J1361" s="5">
        <f t="shared" si="261"/>
        <v>14</v>
      </c>
      <c r="K1361" s="5">
        <v>2017</v>
      </c>
      <c r="L1361" s="5">
        <v>12</v>
      </c>
      <c r="M1361" s="5">
        <v>14</v>
      </c>
      <c r="N1361" s="5">
        <f t="shared" si="262"/>
        <v>18</v>
      </c>
      <c r="O1361" s="5">
        <f t="shared" si="263"/>
        <v>10</v>
      </c>
      <c r="P1361" s="5">
        <f t="shared" si="264"/>
        <v>34</v>
      </c>
      <c r="Q1361" s="6" t="s">
        <v>1350</v>
      </c>
      <c r="R1361">
        <v>-19.84</v>
      </c>
      <c r="S1361">
        <v>-70.239999999999995</v>
      </c>
      <c r="T1361">
        <v>23</v>
      </c>
      <c r="U1361">
        <v>4.5999999999999996</v>
      </c>
    </row>
    <row r="1362" spans="1:21" x14ac:dyDescent="0.25">
      <c r="A1362" s="2">
        <v>42996.014976851853</v>
      </c>
      <c r="B1362" s="4">
        <f t="shared" si="253"/>
        <v>2017</v>
      </c>
      <c r="C1362" s="4">
        <f t="shared" si="254"/>
        <v>9</v>
      </c>
      <c r="D1362" s="4">
        <f t="shared" si="255"/>
        <v>18</v>
      </c>
      <c r="E1362" s="4">
        <f t="shared" si="256"/>
        <v>0</v>
      </c>
      <c r="F1362" s="4">
        <f t="shared" si="257"/>
        <v>21</v>
      </c>
      <c r="G1362" s="4">
        <f t="shared" si="258"/>
        <v>34</v>
      </c>
      <c r="H1362" s="5">
        <f t="shared" si="259"/>
        <v>2017</v>
      </c>
      <c r="I1362" s="5" t="str">
        <f t="shared" si="260"/>
        <v>09</v>
      </c>
      <c r="J1362" s="5">
        <f t="shared" si="261"/>
        <v>18</v>
      </c>
      <c r="K1362" s="5">
        <v>2017</v>
      </c>
      <c r="L1362" s="5" t="s">
        <v>1759</v>
      </c>
      <c r="M1362" s="5">
        <v>18</v>
      </c>
      <c r="N1362" s="5" t="str">
        <f t="shared" si="262"/>
        <v>00</v>
      </c>
      <c r="O1362" s="5">
        <f t="shared" si="263"/>
        <v>21</v>
      </c>
      <c r="P1362" s="5">
        <f t="shared" si="264"/>
        <v>34</v>
      </c>
      <c r="Q1362" s="6" t="s">
        <v>1351</v>
      </c>
      <c r="R1362">
        <v>-19.88</v>
      </c>
      <c r="S1362">
        <v>-69.069999999999993</v>
      </c>
      <c r="T1362">
        <v>105</v>
      </c>
      <c r="U1362">
        <v>4.0999999999999996</v>
      </c>
    </row>
    <row r="1363" spans="1:21" x14ac:dyDescent="0.25">
      <c r="A1363" s="2">
        <v>42982.913425925923</v>
      </c>
      <c r="B1363" s="4">
        <f t="shared" si="253"/>
        <v>2017</v>
      </c>
      <c r="C1363" s="4">
        <f t="shared" si="254"/>
        <v>9</v>
      </c>
      <c r="D1363" s="4">
        <f t="shared" si="255"/>
        <v>4</v>
      </c>
      <c r="E1363" s="4">
        <f t="shared" si="256"/>
        <v>21</v>
      </c>
      <c r="F1363" s="4">
        <f t="shared" si="257"/>
        <v>55</v>
      </c>
      <c r="G1363" s="4">
        <f t="shared" si="258"/>
        <v>20</v>
      </c>
      <c r="H1363" s="5">
        <f t="shared" si="259"/>
        <v>2017</v>
      </c>
      <c r="I1363" s="5" t="str">
        <f t="shared" si="260"/>
        <v>09</v>
      </c>
      <c r="J1363" s="5" t="str">
        <f t="shared" si="261"/>
        <v>04</v>
      </c>
      <c r="K1363" s="5">
        <v>2017</v>
      </c>
      <c r="L1363" s="5" t="s">
        <v>1759</v>
      </c>
      <c r="M1363" s="5" t="s">
        <v>1753</v>
      </c>
      <c r="N1363" s="5">
        <f t="shared" si="262"/>
        <v>21</v>
      </c>
      <c r="O1363" s="5">
        <f t="shared" si="263"/>
        <v>55</v>
      </c>
      <c r="P1363" s="5">
        <f t="shared" si="264"/>
        <v>20</v>
      </c>
      <c r="Q1363" s="6" t="s">
        <v>1352</v>
      </c>
      <c r="R1363">
        <v>-19.29</v>
      </c>
      <c r="S1363">
        <v>-70.08</v>
      </c>
      <c r="T1363">
        <v>71</v>
      </c>
      <c r="U1363">
        <v>5.2</v>
      </c>
    </row>
    <row r="1364" spans="1:21" x14ac:dyDescent="0.25">
      <c r="A1364" s="2">
        <v>42987.502569444441</v>
      </c>
      <c r="B1364" s="4">
        <f t="shared" si="253"/>
        <v>2017</v>
      </c>
      <c r="C1364" s="4">
        <f t="shared" si="254"/>
        <v>9</v>
      </c>
      <c r="D1364" s="4">
        <f t="shared" si="255"/>
        <v>9</v>
      </c>
      <c r="E1364" s="4">
        <f t="shared" si="256"/>
        <v>12</v>
      </c>
      <c r="F1364" s="4">
        <f t="shared" si="257"/>
        <v>3</v>
      </c>
      <c r="G1364" s="4">
        <f t="shared" si="258"/>
        <v>42</v>
      </c>
      <c r="H1364" s="5">
        <f t="shared" si="259"/>
        <v>2017</v>
      </c>
      <c r="I1364" s="5" t="str">
        <f t="shared" si="260"/>
        <v>09</v>
      </c>
      <c r="J1364" s="5" t="str">
        <f t="shared" si="261"/>
        <v>09</v>
      </c>
      <c r="K1364" s="5">
        <v>2017</v>
      </c>
      <c r="L1364" s="5" t="s">
        <v>1759</v>
      </c>
      <c r="M1364" s="5" t="s">
        <v>1759</v>
      </c>
      <c r="N1364" s="5">
        <f t="shared" si="262"/>
        <v>12</v>
      </c>
      <c r="O1364" s="5" t="str">
        <f t="shared" si="263"/>
        <v>03</v>
      </c>
      <c r="P1364" s="5">
        <f t="shared" si="264"/>
        <v>42</v>
      </c>
      <c r="Q1364" s="6" t="s">
        <v>1353</v>
      </c>
      <c r="R1364">
        <v>-22.46</v>
      </c>
      <c r="S1364">
        <v>-66.819999999999993</v>
      </c>
      <c r="T1364">
        <v>278</v>
      </c>
      <c r="U1364">
        <v>5.3</v>
      </c>
    </row>
    <row r="1365" spans="1:21" x14ac:dyDescent="0.25">
      <c r="A1365" s="2">
        <v>42995.890011574076</v>
      </c>
      <c r="B1365" s="4">
        <f t="shared" si="253"/>
        <v>2017</v>
      </c>
      <c r="C1365" s="4">
        <f t="shared" si="254"/>
        <v>9</v>
      </c>
      <c r="D1365" s="4">
        <f t="shared" si="255"/>
        <v>17</v>
      </c>
      <c r="E1365" s="4">
        <f t="shared" si="256"/>
        <v>21</v>
      </c>
      <c r="F1365" s="4">
        <f t="shared" si="257"/>
        <v>21</v>
      </c>
      <c r="G1365" s="4">
        <f t="shared" si="258"/>
        <v>37</v>
      </c>
      <c r="H1365" s="5">
        <f t="shared" si="259"/>
        <v>2017</v>
      </c>
      <c r="I1365" s="5" t="str">
        <f t="shared" si="260"/>
        <v>09</v>
      </c>
      <c r="J1365" s="5">
        <f t="shared" si="261"/>
        <v>17</v>
      </c>
      <c r="K1365" s="5">
        <v>2017</v>
      </c>
      <c r="L1365" s="5" t="s">
        <v>1759</v>
      </c>
      <c r="M1365" s="5">
        <v>17</v>
      </c>
      <c r="N1365" s="5">
        <f t="shared" si="262"/>
        <v>21</v>
      </c>
      <c r="O1365" s="5">
        <f t="shared" si="263"/>
        <v>21</v>
      </c>
      <c r="P1365" s="5">
        <f t="shared" si="264"/>
        <v>37</v>
      </c>
      <c r="Q1365" s="6" t="s">
        <v>1354</v>
      </c>
      <c r="R1365">
        <v>-20.239999999999998</v>
      </c>
      <c r="S1365">
        <v>-69.25</v>
      </c>
      <c r="T1365">
        <v>96</v>
      </c>
      <c r="U1365">
        <v>4.0999999999999996</v>
      </c>
    </row>
    <row r="1366" spans="1:21" x14ac:dyDescent="0.25">
      <c r="A1366" s="2">
        <v>43013.341400462959</v>
      </c>
      <c r="B1366" s="4">
        <f t="shared" si="253"/>
        <v>2017</v>
      </c>
      <c r="C1366" s="4">
        <f t="shared" si="254"/>
        <v>10</v>
      </c>
      <c r="D1366" s="4">
        <f t="shared" si="255"/>
        <v>5</v>
      </c>
      <c r="E1366" s="4">
        <f t="shared" si="256"/>
        <v>8</v>
      </c>
      <c r="F1366" s="4">
        <f t="shared" si="257"/>
        <v>11</v>
      </c>
      <c r="G1366" s="4">
        <f t="shared" si="258"/>
        <v>37</v>
      </c>
      <c r="H1366" s="5">
        <f t="shared" si="259"/>
        <v>2017</v>
      </c>
      <c r="I1366" s="5">
        <f t="shared" si="260"/>
        <v>10</v>
      </c>
      <c r="J1366" s="5" t="str">
        <f t="shared" si="261"/>
        <v>05</v>
      </c>
      <c r="K1366" s="5">
        <v>2017</v>
      </c>
      <c r="L1366" s="5">
        <v>10</v>
      </c>
      <c r="M1366" s="5" t="s">
        <v>1760</v>
      </c>
      <c r="N1366" s="5" t="str">
        <f t="shared" si="262"/>
        <v>08</v>
      </c>
      <c r="O1366" s="5">
        <f t="shared" si="263"/>
        <v>11</v>
      </c>
      <c r="P1366" s="5">
        <f t="shared" si="264"/>
        <v>37</v>
      </c>
      <c r="Q1366" s="6" t="s">
        <v>1355</v>
      </c>
      <c r="R1366">
        <v>-22.37</v>
      </c>
      <c r="S1366">
        <v>-68.540000000000006</v>
      </c>
      <c r="T1366">
        <v>115</v>
      </c>
      <c r="U1366">
        <v>5.8</v>
      </c>
    </row>
    <row r="1367" spans="1:21" x14ac:dyDescent="0.25">
      <c r="A1367" s="2">
        <v>43018.272453703707</v>
      </c>
      <c r="B1367" s="4">
        <f t="shared" si="253"/>
        <v>2017</v>
      </c>
      <c r="C1367" s="4">
        <f t="shared" si="254"/>
        <v>10</v>
      </c>
      <c r="D1367" s="4">
        <f t="shared" si="255"/>
        <v>10</v>
      </c>
      <c r="E1367" s="4">
        <f t="shared" si="256"/>
        <v>6</v>
      </c>
      <c r="F1367" s="4">
        <f t="shared" si="257"/>
        <v>32</v>
      </c>
      <c r="G1367" s="4">
        <f t="shared" si="258"/>
        <v>20</v>
      </c>
      <c r="H1367" s="5">
        <f t="shared" si="259"/>
        <v>2017</v>
      </c>
      <c r="I1367" s="5">
        <f t="shared" si="260"/>
        <v>10</v>
      </c>
      <c r="J1367" s="5">
        <f t="shared" si="261"/>
        <v>10</v>
      </c>
      <c r="K1367" s="5">
        <v>2017</v>
      </c>
      <c r="L1367" s="5">
        <v>10</v>
      </c>
      <c r="M1367" s="5">
        <v>10</v>
      </c>
      <c r="N1367" s="5" t="str">
        <f t="shared" si="262"/>
        <v>06</v>
      </c>
      <c r="O1367" s="5">
        <f t="shared" si="263"/>
        <v>32</v>
      </c>
      <c r="P1367" s="5">
        <f t="shared" si="264"/>
        <v>20</v>
      </c>
      <c r="Q1367" s="6" t="s">
        <v>1356</v>
      </c>
      <c r="R1367">
        <v>-18.489999999999998</v>
      </c>
      <c r="S1367">
        <v>-69.739999999999995</v>
      </c>
      <c r="T1367">
        <v>100</v>
      </c>
      <c r="U1367">
        <v>6.3</v>
      </c>
    </row>
    <row r="1368" spans="1:21" x14ac:dyDescent="0.25">
      <c r="A1368" s="2">
        <v>43018.306747685187</v>
      </c>
      <c r="B1368" s="4">
        <f t="shared" si="253"/>
        <v>2017</v>
      </c>
      <c r="C1368" s="4">
        <f t="shared" si="254"/>
        <v>10</v>
      </c>
      <c r="D1368" s="4">
        <f t="shared" si="255"/>
        <v>10</v>
      </c>
      <c r="E1368" s="4">
        <f t="shared" si="256"/>
        <v>7</v>
      </c>
      <c r="F1368" s="4">
        <f t="shared" si="257"/>
        <v>21</v>
      </c>
      <c r="G1368" s="4">
        <f t="shared" si="258"/>
        <v>43</v>
      </c>
      <c r="H1368" s="5">
        <f t="shared" si="259"/>
        <v>2017</v>
      </c>
      <c r="I1368" s="5">
        <f t="shared" si="260"/>
        <v>10</v>
      </c>
      <c r="J1368" s="5">
        <f t="shared" si="261"/>
        <v>10</v>
      </c>
      <c r="K1368" s="5">
        <v>2017</v>
      </c>
      <c r="L1368" s="5">
        <v>10</v>
      </c>
      <c r="M1368" s="5">
        <v>10</v>
      </c>
      <c r="N1368" s="5" t="str">
        <f t="shared" si="262"/>
        <v>07</v>
      </c>
      <c r="O1368" s="5">
        <f t="shared" si="263"/>
        <v>21</v>
      </c>
      <c r="P1368" s="5">
        <f t="shared" si="264"/>
        <v>43</v>
      </c>
      <c r="Q1368" s="6" t="s">
        <v>1357</v>
      </c>
      <c r="R1368">
        <v>-18.57</v>
      </c>
      <c r="S1368">
        <v>-69.77</v>
      </c>
      <c r="T1368">
        <v>90</v>
      </c>
      <c r="U1368">
        <v>4.9000000000000004</v>
      </c>
    </row>
    <row r="1369" spans="1:21" x14ac:dyDescent="0.25">
      <c r="A1369" s="2">
        <v>43020.723020833335</v>
      </c>
      <c r="B1369" s="4">
        <f t="shared" si="253"/>
        <v>2017</v>
      </c>
      <c r="C1369" s="4">
        <f t="shared" si="254"/>
        <v>10</v>
      </c>
      <c r="D1369" s="4">
        <f t="shared" si="255"/>
        <v>12</v>
      </c>
      <c r="E1369" s="4">
        <f t="shared" si="256"/>
        <v>17</v>
      </c>
      <c r="F1369" s="4">
        <f t="shared" si="257"/>
        <v>21</v>
      </c>
      <c r="G1369" s="4">
        <f t="shared" si="258"/>
        <v>9</v>
      </c>
      <c r="H1369" s="5">
        <f t="shared" si="259"/>
        <v>2017</v>
      </c>
      <c r="I1369" s="5">
        <f t="shared" si="260"/>
        <v>10</v>
      </c>
      <c r="J1369" s="5">
        <f t="shared" si="261"/>
        <v>12</v>
      </c>
      <c r="K1369" s="5">
        <v>2017</v>
      </c>
      <c r="L1369" s="5">
        <v>10</v>
      </c>
      <c r="M1369" s="5">
        <v>12</v>
      </c>
      <c r="N1369" s="5">
        <f t="shared" si="262"/>
        <v>17</v>
      </c>
      <c r="O1369" s="5">
        <f t="shared" si="263"/>
        <v>21</v>
      </c>
      <c r="P1369" s="5" t="str">
        <f t="shared" si="264"/>
        <v>09</v>
      </c>
      <c r="Q1369" s="6" t="s">
        <v>1358</v>
      </c>
      <c r="R1369">
        <v>-19.670000000000002</v>
      </c>
      <c r="S1369">
        <v>-69.180000000000007</v>
      </c>
      <c r="T1369">
        <v>99</v>
      </c>
      <c r="U1369">
        <v>4.3</v>
      </c>
    </row>
    <row r="1370" spans="1:21" x14ac:dyDescent="0.25">
      <c r="A1370" s="2">
        <v>43021.099652777775</v>
      </c>
      <c r="B1370" s="4">
        <f t="shared" si="253"/>
        <v>2017</v>
      </c>
      <c r="C1370" s="4">
        <f t="shared" si="254"/>
        <v>10</v>
      </c>
      <c r="D1370" s="4">
        <f t="shared" si="255"/>
        <v>13</v>
      </c>
      <c r="E1370" s="4">
        <f t="shared" si="256"/>
        <v>2</v>
      </c>
      <c r="F1370" s="4">
        <f t="shared" si="257"/>
        <v>23</v>
      </c>
      <c r="G1370" s="4">
        <f t="shared" si="258"/>
        <v>30</v>
      </c>
      <c r="H1370" s="5">
        <f t="shared" si="259"/>
        <v>2017</v>
      </c>
      <c r="I1370" s="5">
        <f t="shared" si="260"/>
        <v>10</v>
      </c>
      <c r="J1370" s="5">
        <f t="shared" si="261"/>
        <v>13</v>
      </c>
      <c r="K1370" s="5">
        <v>2017</v>
      </c>
      <c r="L1370" s="5">
        <v>10</v>
      </c>
      <c r="M1370" s="5">
        <v>13</v>
      </c>
      <c r="N1370" s="5" t="str">
        <f t="shared" si="262"/>
        <v>02</v>
      </c>
      <c r="O1370" s="5">
        <f t="shared" si="263"/>
        <v>23</v>
      </c>
      <c r="P1370" s="5">
        <f t="shared" si="264"/>
        <v>30</v>
      </c>
      <c r="Q1370" s="6" t="s">
        <v>1359</v>
      </c>
      <c r="R1370">
        <v>-20.29</v>
      </c>
      <c r="S1370">
        <v>-69.14</v>
      </c>
      <c r="T1370">
        <v>91</v>
      </c>
      <c r="U1370">
        <v>4</v>
      </c>
    </row>
    <row r="1371" spans="1:21" x14ac:dyDescent="0.25">
      <c r="A1371" s="2">
        <v>43029.679895833331</v>
      </c>
      <c r="B1371" s="4">
        <f t="shared" si="253"/>
        <v>2017</v>
      </c>
      <c r="C1371" s="4">
        <f t="shared" si="254"/>
        <v>10</v>
      </c>
      <c r="D1371" s="4">
        <f t="shared" si="255"/>
        <v>21</v>
      </c>
      <c r="E1371" s="4">
        <f t="shared" si="256"/>
        <v>16</v>
      </c>
      <c r="F1371" s="4">
        <f t="shared" si="257"/>
        <v>19</v>
      </c>
      <c r="G1371" s="4">
        <f t="shared" si="258"/>
        <v>3</v>
      </c>
      <c r="H1371" s="5">
        <f t="shared" si="259"/>
        <v>2017</v>
      </c>
      <c r="I1371" s="5">
        <f t="shared" si="260"/>
        <v>10</v>
      </c>
      <c r="J1371" s="5">
        <f t="shared" si="261"/>
        <v>21</v>
      </c>
      <c r="K1371" s="5">
        <v>2017</v>
      </c>
      <c r="L1371" s="5">
        <v>10</v>
      </c>
      <c r="M1371" s="5">
        <v>21</v>
      </c>
      <c r="N1371" s="5">
        <f t="shared" si="262"/>
        <v>16</v>
      </c>
      <c r="O1371" s="5">
        <f t="shared" si="263"/>
        <v>19</v>
      </c>
      <c r="P1371" s="5" t="str">
        <f t="shared" si="264"/>
        <v>03</v>
      </c>
      <c r="Q1371" s="6" t="s">
        <v>1360</v>
      </c>
      <c r="R1371">
        <v>-20.76</v>
      </c>
      <c r="S1371">
        <v>-69.69</v>
      </c>
      <c r="T1371">
        <v>55</v>
      </c>
      <c r="U1371">
        <v>4</v>
      </c>
    </row>
    <row r="1372" spans="1:21" x14ac:dyDescent="0.25">
      <c r="A1372" s="2">
        <v>43043.794062499997</v>
      </c>
      <c r="B1372" s="4">
        <f t="shared" si="253"/>
        <v>2017</v>
      </c>
      <c r="C1372" s="4">
        <f t="shared" si="254"/>
        <v>11</v>
      </c>
      <c r="D1372" s="4">
        <f t="shared" si="255"/>
        <v>4</v>
      </c>
      <c r="E1372" s="4">
        <f t="shared" si="256"/>
        <v>19</v>
      </c>
      <c r="F1372" s="4">
        <f t="shared" si="257"/>
        <v>3</v>
      </c>
      <c r="G1372" s="4">
        <f t="shared" si="258"/>
        <v>27</v>
      </c>
      <c r="H1372" s="5">
        <f t="shared" si="259"/>
        <v>2017</v>
      </c>
      <c r="I1372" s="5">
        <f t="shared" si="260"/>
        <v>11</v>
      </c>
      <c r="J1372" s="5" t="str">
        <f t="shared" si="261"/>
        <v>04</v>
      </c>
      <c r="K1372" s="5">
        <v>2017</v>
      </c>
      <c r="L1372" s="5">
        <v>11</v>
      </c>
      <c r="M1372" s="5" t="s">
        <v>1753</v>
      </c>
      <c r="N1372" s="5">
        <f t="shared" si="262"/>
        <v>19</v>
      </c>
      <c r="O1372" s="5" t="str">
        <f t="shared" si="263"/>
        <v>03</v>
      </c>
      <c r="P1372" s="5">
        <f t="shared" si="264"/>
        <v>27</v>
      </c>
      <c r="Q1372" s="6" t="s">
        <v>1361</v>
      </c>
      <c r="R1372">
        <v>-20</v>
      </c>
      <c r="S1372">
        <v>-69.13</v>
      </c>
      <c r="T1372">
        <v>98</v>
      </c>
      <c r="U1372">
        <v>4.0999999999999996</v>
      </c>
    </row>
    <row r="1373" spans="1:21" x14ac:dyDescent="0.25">
      <c r="A1373" s="2">
        <v>43056.698460648149</v>
      </c>
      <c r="B1373" s="4">
        <f t="shared" si="253"/>
        <v>2017</v>
      </c>
      <c r="C1373" s="4">
        <f t="shared" si="254"/>
        <v>11</v>
      </c>
      <c r="D1373" s="4">
        <f t="shared" si="255"/>
        <v>17</v>
      </c>
      <c r="E1373" s="4">
        <f t="shared" si="256"/>
        <v>16</v>
      </c>
      <c r="F1373" s="4">
        <f t="shared" si="257"/>
        <v>45</v>
      </c>
      <c r="G1373" s="4">
        <f t="shared" si="258"/>
        <v>47</v>
      </c>
      <c r="H1373" s="5">
        <f t="shared" si="259"/>
        <v>2017</v>
      </c>
      <c r="I1373" s="5">
        <f t="shared" si="260"/>
        <v>11</v>
      </c>
      <c r="J1373" s="5">
        <f t="shared" si="261"/>
        <v>17</v>
      </c>
      <c r="K1373" s="5">
        <v>2017</v>
      </c>
      <c r="L1373" s="5">
        <v>11</v>
      </c>
      <c r="M1373" s="5">
        <v>17</v>
      </c>
      <c r="N1373" s="5">
        <f t="shared" si="262"/>
        <v>16</v>
      </c>
      <c r="O1373" s="5">
        <f t="shared" si="263"/>
        <v>45</v>
      </c>
      <c r="P1373" s="5">
        <f t="shared" si="264"/>
        <v>47</v>
      </c>
      <c r="Q1373" s="6" t="s">
        <v>1362</v>
      </c>
      <c r="R1373">
        <v>-19.79</v>
      </c>
      <c r="S1373">
        <v>-69.28</v>
      </c>
      <c r="T1373">
        <v>105</v>
      </c>
      <c r="U1373">
        <v>5.3</v>
      </c>
    </row>
    <row r="1374" spans="1:21" x14ac:dyDescent="0.25">
      <c r="A1374" s="2">
        <v>43057.417685185188</v>
      </c>
      <c r="B1374" s="4">
        <f t="shared" si="253"/>
        <v>2017</v>
      </c>
      <c r="C1374" s="4">
        <f t="shared" si="254"/>
        <v>11</v>
      </c>
      <c r="D1374" s="4">
        <f t="shared" si="255"/>
        <v>18</v>
      </c>
      <c r="E1374" s="4">
        <f t="shared" si="256"/>
        <v>10</v>
      </c>
      <c r="F1374" s="4">
        <f t="shared" si="257"/>
        <v>1</v>
      </c>
      <c r="G1374" s="4">
        <f t="shared" si="258"/>
        <v>28</v>
      </c>
      <c r="H1374" s="5">
        <f t="shared" si="259"/>
        <v>2017</v>
      </c>
      <c r="I1374" s="5">
        <f t="shared" si="260"/>
        <v>11</v>
      </c>
      <c r="J1374" s="5">
        <f t="shared" si="261"/>
        <v>18</v>
      </c>
      <c r="K1374" s="5">
        <v>2017</v>
      </c>
      <c r="L1374" s="5">
        <v>11</v>
      </c>
      <c r="M1374" s="5">
        <v>18</v>
      </c>
      <c r="N1374" s="5">
        <f t="shared" si="262"/>
        <v>10</v>
      </c>
      <c r="O1374" s="5" t="str">
        <f t="shared" si="263"/>
        <v>01</v>
      </c>
      <c r="P1374" s="5">
        <f t="shared" si="264"/>
        <v>28</v>
      </c>
      <c r="Q1374" s="6" t="s">
        <v>1363</v>
      </c>
      <c r="R1374">
        <v>-20.75</v>
      </c>
      <c r="S1374">
        <v>-69.13</v>
      </c>
      <c r="T1374">
        <v>108</v>
      </c>
      <c r="U1374">
        <v>5</v>
      </c>
    </row>
    <row r="1375" spans="1:21" x14ac:dyDescent="0.25">
      <c r="A1375" s="2">
        <v>43061.166979166665</v>
      </c>
      <c r="B1375" s="4">
        <f t="shared" si="253"/>
        <v>2017</v>
      </c>
      <c r="C1375" s="4">
        <f t="shared" si="254"/>
        <v>11</v>
      </c>
      <c r="D1375" s="4">
        <f t="shared" si="255"/>
        <v>22</v>
      </c>
      <c r="E1375" s="4">
        <f t="shared" si="256"/>
        <v>4</v>
      </c>
      <c r="F1375" s="4">
        <f t="shared" si="257"/>
        <v>0</v>
      </c>
      <c r="G1375" s="4">
        <f t="shared" si="258"/>
        <v>27</v>
      </c>
      <c r="H1375" s="5">
        <f t="shared" si="259"/>
        <v>2017</v>
      </c>
      <c r="I1375" s="5">
        <f t="shared" si="260"/>
        <v>11</v>
      </c>
      <c r="J1375" s="5">
        <f t="shared" si="261"/>
        <v>22</v>
      </c>
      <c r="K1375" s="5">
        <v>2017</v>
      </c>
      <c r="L1375" s="5">
        <v>11</v>
      </c>
      <c r="M1375" s="5">
        <v>22</v>
      </c>
      <c r="N1375" s="5" t="str">
        <f t="shared" si="262"/>
        <v>04</v>
      </c>
      <c r="O1375" s="5" t="str">
        <f t="shared" si="263"/>
        <v>00</v>
      </c>
      <c r="P1375" s="5">
        <f t="shared" si="264"/>
        <v>27</v>
      </c>
      <c r="Q1375" s="6" t="s">
        <v>1364</v>
      </c>
      <c r="R1375">
        <v>-20.5</v>
      </c>
      <c r="S1375">
        <v>-68.92</v>
      </c>
      <c r="T1375">
        <v>103</v>
      </c>
      <c r="U1375">
        <v>4.3</v>
      </c>
    </row>
    <row r="1376" spans="1:21" x14ac:dyDescent="0.25">
      <c r="A1376" s="2">
        <v>43064.887800925928</v>
      </c>
      <c r="B1376" s="4">
        <f t="shared" si="253"/>
        <v>2017</v>
      </c>
      <c r="C1376" s="4">
        <f t="shared" si="254"/>
        <v>11</v>
      </c>
      <c r="D1376" s="4">
        <f t="shared" si="255"/>
        <v>25</v>
      </c>
      <c r="E1376" s="4">
        <f t="shared" si="256"/>
        <v>21</v>
      </c>
      <c r="F1376" s="4">
        <f t="shared" si="257"/>
        <v>18</v>
      </c>
      <c r="G1376" s="4">
        <f t="shared" si="258"/>
        <v>26</v>
      </c>
      <c r="H1376" s="5">
        <f t="shared" si="259"/>
        <v>2017</v>
      </c>
      <c r="I1376" s="5">
        <f t="shared" si="260"/>
        <v>11</v>
      </c>
      <c r="J1376" s="5">
        <f t="shared" si="261"/>
        <v>25</v>
      </c>
      <c r="K1376" s="5">
        <v>2017</v>
      </c>
      <c r="L1376" s="5">
        <v>11</v>
      </c>
      <c r="M1376" s="5">
        <v>25</v>
      </c>
      <c r="N1376" s="5">
        <f t="shared" si="262"/>
        <v>21</v>
      </c>
      <c r="O1376" s="5">
        <f t="shared" si="263"/>
        <v>18</v>
      </c>
      <c r="P1376" s="5">
        <f t="shared" si="264"/>
        <v>26</v>
      </c>
      <c r="Q1376" s="6" t="s">
        <v>1365</v>
      </c>
      <c r="R1376">
        <v>-20.010000000000002</v>
      </c>
      <c r="S1376">
        <v>-70.8</v>
      </c>
      <c r="T1376">
        <v>44</v>
      </c>
      <c r="U1376">
        <v>4</v>
      </c>
    </row>
    <row r="1377" spans="1:21" x14ac:dyDescent="0.25">
      <c r="A1377" s="2">
        <v>43080.015289351853</v>
      </c>
      <c r="B1377" s="4">
        <f t="shared" si="253"/>
        <v>2017</v>
      </c>
      <c r="C1377" s="4">
        <f t="shared" si="254"/>
        <v>12</v>
      </c>
      <c r="D1377" s="4">
        <f t="shared" si="255"/>
        <v>11</v>
      </c>
      <c r="E1377" s="4">
        <f t="shared" si="256"/>
        <v>0</v>
      </c>
      <c r="F1377" s="4">
        <f t="shared" si="257"/>
        <v>22</v>
      </c>
      <c r="G1377" s="4">
        <f t="shared" si="258"/>
        <v>1</v>
      </c>
      <c r="H1377" s="5">
        <f t="shared" si="259"/>
        <v>2017</v>
      </c>
      <c r="I1377" s="5">
        <f t="shared" si="260"/>
        <v>12</v>
      </c>
      <c r="J1377" s="5">
        <f t="shared" si="261"/>
        <v>11</v>
      </c>
      <c r="K1377" s="5">
        <v>2017</v>
      </c>
      <c r="L1377" s="5">
        <v>12</v>
      </c>
      <c r="M1377" s="5">
        <v>11</v>
      </c>
      <c r="N1377" s="5" t="str">
        <f t="shared" si="262"/>
        <v>00</v>
      </c>
      <c r="O1377" s="5">
        <f t="shared" si="263"/>
        <v>22</v>
      </c>
      <c r="P1377" s="5" t="str">
        <f t="shared" si="264"/>
        <v>01</v>
      </c>
      <c r="Q1377" s="6" t="s">
        <v>1366</v>
      </c>
      <c r="R1377">
        <v>-19.16</v>
      </c>
      <c r="S1377">
        <v>-70.06</v>
      </c>
      <c r="T1377">
        <v>42</v>
      </c>
      <c r="U1377">
        <v>4.4000000000000004</v>
      </c>
    </row>
    <row r="1378" spans="1:21" x14ac:dyDescent="0.25">
      <c r="A1378" s="2">
        <v>43086.055173611108</v>
      </c>
      <c r="B1378" s="4">
        <f t="shared" si="253"/>
        <v>2017</v>
      </c>
      <c r="C1378" s="4">
        <f t="shared" si="254"/>
        <v>12</v>
      </c>
      <c r="D1378" s="4">
        <f t="shared" si="255"/>
        <v>17</v>
      </c>
      <c r="E1378" s="4">
        <f t="shared" si="256"/>
        <v>1</v>
      </c>
      <c r="F1378" s="4">
        <f t="shared" si="257"/>
        <v>19</v>
      </c>
      <c r="G1378" s="4">
        <f t="shared" si="258"/>
        <v>27</v>
      </c>
      <c r="H1378" s="5">
        <f t="shared" si="259"/>
        <v>2017</v>
      </c>
      <c r="I1378" s="5">
        <f t="shared" si="260"/>
        <v>12</v>
      </c>
      <c r="J1378" s="5">
        <f t="shared" si="261"/>
        <v>17</v>
      </c>
      <c r="K1378" s="5">
        <v>2017</v>
      </c>
      <c r="L1378" s="5">
        <v>12</v>
      </c>
      <c r="M1378" s="5">
        <v>17</v>
      </c>
      <c r="N1378" s="5" t="str">
        <f t="shared" si="262"/>
        <v>01</v>
      </c>
      <c r="O1378" s="5">
        <f t="shared" si="263"/>
        <v>19</v>
      </c>
      <c r="P1378" s="5">
        <f t="shared" si="264"/>
        <v>27</v>
      </c>
      <c r="Q1378" s="6" t="s">
        <v>1367</v>
      </c>
      <c r="R1378">
        <v>-20.239999999999998</v>
      </c>
      <c r="S1378">
        <v>-69.150000000000006</v>
      </c>
      <c r="T1378">
        <v>100</v>
      </c>
      <c r="U1378">
        <v>4.5</v>
      </c>
    </row>
    <row r="1379" spans="1:21" x14ac:dyDescent="0.25">
      <c r="A1379" s="2">
        <v>43099.347812499997</v>
      </c>
      <c r="B1379" s="4">
        <f t="shared" si="253"/>
        <v>2017</v>
      </c>
      <c r="C1379" s="4">
        <f t="shared" si="254"/>
        <v>12</v>
      </c>
      <c r="D1379" s="4">
        <f t="shared" si="255"/>
        <v>30</v>
      </c>
      <c r="E1379" s="4">
        <f t="shared" si="256"/>
        <v>8</v>
      </c>
      <c r="F1379" s="4">
        <f t="shared" si="257"/>
        <v>20</v>
      </c>
      <c r="G1379" s="4">
        <f t="shared" si="258"/>
        <v>51</v>
      </c>
      <c r="H1379" s="5">
        <f t="shared" si="259"/>
        <v>2017</v>
      </c>
      <c r="I1379" s="5">
        <f t="shared" si="260"/>
        <v>12</v>
      </c>
      <c r="J1379" s="5">
        <f t="shared" si="261"/>
        <v>30</v>
      </c>
      <c r="K1379" s="5">
        <v>2017</v>
      </c>
      <c r="L1379" s="5">
        <v>12</v>
      </c>
      <c r="M1379" s="5">
        <v>30</v>
      </c>
      <c r="N1379" s="5" t="str">
        <f t="shared" si="262"/>
        <v>08</v>
      </c>
      <c r="O1379" s="5">
        <f t="shared" si="263"/>
        <v>20</v>
      </c>
      <c r="P1379" s="5">
        <f t="shared" si="264"/>
        <v>51</v>
      </c>
      <c r="Q1379" s="6" t="s">
        <v>1368</v>
      </c>
      <c r="R1379">
        <v>-19.28</v>
      </c>
      <c r="S1379">
        <v>-69.36</v>
      </c>
      <c r="T1379">
        <v>104</v>
      </c>
      <c r="U1379">
        <v>5.0999999999999996</v>
      </c>
    </row>
    <row r="1380" spans="1:21" x14ac:dyDescent="0.25">
      <c r="A1380" s="2">
        <v>42736.326643518521</v>
      </c>
      <c r="B1380" s="4">
        <f t="shared" si="253"/>
        <v>2017</v>
      </c>
      <c r="C1380" s="4">
        <f t="shared" si="254"/>
        <v>1</v>
      </c>
      <c r="D1380" s="4">
        <f t="shared" si="255"/>
        <v>1</v>
      </c>
      <c r="E1380" s="4">
        <f t="shared" si="256"/>
        <v>7</v>
      </c>
      <c r="F1380" s="4">
        <f t="shared" si="257"/>
        <v>50</v>
      </c>
      <c r="G1380" s="4">
        <f t="shared" si="258"/>
        <v>22</v>
      </c>
      <c r="H1380" s="5">
        <f t="shared" si="259"/>
        <v>2017</v>
      </c>
      <c r="I1380" s="5" t="str">
        <f t="shared" si="260"/>
        <v>01</v>
      </c>
      <c r="J1380" s="5" t="str">
        <f t="shared" si="261"/>
        <v>01</v>
      </c>
      <c r="K1380" s="5">
        <v>2017</v>
      </c>
      <c r="L1380" s="5" t="s">
        <v>1754</v>
      </c>
      <c r="M1380" s="5" t="s">
        <v>1754</v>
      </c>
      <c r="N1380" s="5" t="str">
        <f t="shared" si="262"/>
        <v>07</v>
      </c>
      <c r="O1380" s="5">
        <f t="shared" si="263"/>
        <v>50</v>
      </c>
      <c r="P1380" s="5">
        <f t="shared" si="264"/>
        <v>22</v>
      </c>
      <c r="Q1380" s="6" t="s">
        <v>1369</v>
      </c>
      <c r="R1380">
        <v>-30.02</v>
      </c>
      <c r="S1380">
        <v>-71.53</v>
      </c>
      <c r="T1380">
        <v>44</v>
      </c>
      <c r="U1380">
        <v>4.4000000000000004</v>
      </c>
    </row>
    <row r="1381" spans="1:21" x14ac:dyDescent="0.25">
      <c r="A1381" s="2">
        <v>42736.430694444447</v>
      </c>
      <c r="B1381" s="4">
        <f t="shared" si="253"/>
        <v>2017</v>
      </c>
      <c r="C1381" s="4">
        <f t="shared" si="254"/>
        <v>1</v>
      </c>
      <c r="D1381" s="4">
        <f t="shared" si="255"/>
        <v>1</v>
      </c>
      <c r="E1381" s="4">
        <f t="shared" si="256"/>
        <v>10</v>
      </c>
      <c r="F1381" s="4">
        <f t="shared" si="257"/>
        <v>20</v>
      </c>
      <c r="G1381" s="4">
        <f t="shared" si="258"/>
        <v>12</v>
      </c>
      <c r="H1381" s="5">
        <f t="shared" si="259"/>
        <v>2017</v>
      </c>
      <c r="I1381" s="5" t="str">
        <f t="shared" si="260"/>
        <v>01</v>
      </c>
      <c r="J1381" s="5" t="str">
        <f t="shared" si="261"/>
        <v>01</v>
      </c>
      <c r="K1381" s="5">
        <v>2017</v>
      </c>
      <c r="L1381" s="5" t="s">
        <v>1754</v>
      </c>
      <c r="M1381" s="5" t="s">
        <v>1754</v>
      </c>
      <c r="N1381" s="5">
        <f t="shared" si="262"/>
        <v>10</v>
      </c>
      <c r="O1381" s="5">
        <f t="shared" si="263"/>
        <v>20</v>
      </c>
      <c r="P1381" s="5">
        <f t="shared" si="264"/>
        <v>12</v>
      </c>
      <c r="Q1381" s="6" t="s">
        <v>1370</v>
      </c>
      <c r="R1381">
        <v>-30.05</v>
      </c>
      <c r="S1381">
        <v>-71.680000000000007</v>
      </c>
      <c r="T1381">
        <v>36</v>
      </c>
      <c r="U1381">
        <v>4.3</v>
      </c>
    </row>
    <row r="1382" spans="1:21" x14ac:dyDescent="0.25">
      <c r="A1382" s="2">
        <v>42736.752002314817</v>
      </c>
      <c r="B1382" s="4">
        <f t="shared" si="253"/>
        <v>2017</v>
      </c>
      <c r="C1382" s="4">
        <f t="shared" si="254"/>
        <v>1</v>
      </c>
      <c r="D1382" s="4">
        <f t="shared" si="255"/>
        <v>1</v>
      </c>
      <c r="E1382" s="4">
        <f t="shared" si="256"/>
        <v>18</v>
      </c>
      <c r="F1382" s="4">
        <f t="shared" si="257"/>
        <v>2</v>
      </c>
      <c r="G1382" s="4">
        <f t="shared" si="258"/>
        <v>53</v>
      </c>
      <c r="H1382" s="5">
        <f t="shared" si="259"/>
        <v>2017</v>
      </c>
      <c r="I1382" s="5" t="str">
        <f t="shared" si="260"/>
        <v>01</v>
      </c>
      <c r="J1382" s="5" t="str">
        <f t="shared" si="261"/>
        <v>01</v>
      </c>
      <c r="K1382" s="5">
        <v>2017</v>
      </c>
      <c r="L1382" s="5" t="s">
        <v>1754</v>
      </c>
      <c r="M1382" s="5" t="s">
        <v>1754</v>
      </c>
      <c r="N1382" s="5">
        <f t="shared" si="262"/>
        <v>18</v>
      </c>
      <c r="O1382" s="5" t="str">
        <f t="shared" si="263"/>
        <v>02</v>
      </c>
      <c r="P1382" s="5">
        <f t="shared" si="264"/>
        <v>53</v>
      </c>
      <c r="Q1382" s="6" t="s">
        <v>1371</v>
      </c>
      <c r="R1382">
        <v>-32.119999999999997</v>
      </c>
      <c r="S1382">
        <v>-71.17</v>
      </c>
      <c r="T1382">
        <v>88</v>
      </c>
      <c r="U1382">
        <v>4.2</v>
      </c>
    </row>
    <row r="1383" spans="1:21" x14ac:dyDescent="0.25">
      <c r="A1383" s="2">
        <v>42760.28266203704</v>
      </c>
      <c r="B1383" s="4">
        <f t="shared" si="253"/>
        <v>2017</v>
      </c>
      <c r="C1383" s="4">
        <f t="shared" si="254"/>
        <v>1</v>
      </c>
      <c r="D1383" s="4">
        <f t="shared" si="255"/>
        <v>25</v>
      </c>
      <c r="E1383" s="4">
        <f t="shared" si="256"/>
        <v>6</v>
      </c>
      <c r="F1383" s="4">
        <f t="shared" si="257"/>
        <v>47</v>
      </c>
      <c r="G1383" s="4">
        <f t="shared" si="258"/>
        <v>2</v>
      </c>
      <c r="H1383" s="5">
        <f t="shared" si="259"/>
        <v>2017</v>
      </c>
      <c r="I1383" s="5" t="str">
        <f t="shared" si="260"/>
        <v>01</v>
      </c>
      <c r="J1383" s="5">
        <f t="shared" si="261"/>
        <v>25</v>
      </c>
      <c r="K1383" s="5">
        <v>2017</v>
      </c>
      <c r="L1383" s="5" t="s">
        <v>1754</v>
      </c>
      <c r="M1383" s="5">
        <v>25</v>
      </c>
      <c r="N1383" s="5" t="str">
        <f t="shared" si="262"/>
        <v>06</v>
      </c>
      <c r="O1383" s="5">
        <f t="shared" si="263"/>
        <v>47</v>
      </c>
      <c r="P1383" s="5" t="str">
        <f t="shared" si="264"/>
        <v>02</v>
      </c>
      <c r="Q1383" s="6" t="s">
        <v>1372</v>
      </c>
      <c r="R1383">
        <v>-32</v>
      </c>
      <c r="S1383">
        <v>-71.66</v>
      </c>
      <c r="T1383">
        <v>36</v>
      </c>
      <c r="U1383">
        <v>4.0999999999999996</v>
      </c>
    </row>
    <row r="1384" spans="1:21" x14ac:dyDescent="0.25">
      <c r="A1384" s="2">
        <v>42803.731956018521</v>
      </c>
      <c r="B1384" s="4">
        <f t="shared" si="253"/>
        <v>2017</v>
      </c>
      <c r="C1384" s="4">
        <f t="shared" si="254"/>
        <v>3</v>
      </c>
      <c r="D1384" s="4">
        <f t="shared" si="255"/>
        <v>9</v>
      </c>
      <c r="E1384" s="4">
        <f t="shared" si="256"/>
        <v>17</v>
      </c>
      <c r="F1384" s="4">
        <f t="shared" si="257"/>
        <v>34</v>
      </c>
      <c r="G1384" s="4">
        <f t="shared" si="258"/>
        <v>1</v>
      </c>
      <c r="H1384" s="5">
        <f t="shared" si="259"/>
        <v>2017</v>
      </c>
      <c r="I1384" s="5" t="str">
        <f t="shared" si="260"/>
        <v>03</v>
      </c>
      <c r="J1384" s="5" t="str">
        <f t="shared" si="261"/>
        <v>09</v>
      </c>
      <c r="K1384" s="5">
        <v>2017</v>
      </c>
      <c r="L1384" s="5" t="s">
        <v>1752</v>
      </c>
      <c r="M1384" s="5" t="s">
        <v>1759</v>
      </c>
      <c r="N1384" s="5">
        <f t="shared" si="262"/>
        <v>17</v>
      </c>
      <c r="O1384" s="5">
        <f t="shared" si="263"/>
        <v>34</v>
      </c>
      <c r="P1384" s="5" t="str">
        <f t="shared" si="264"/>
        <v>01</v>
      </c>
      <c r="Q1384" s="6" t="s">
        <v>1373</v>
      </c>
      <c r="R1384">
        <v>-31.8</v>
      </c>
      <c r="S1384">
        <v>-71.540000000000006</v>
      </c>
      <c r="T1384">
        <v>43</v>
      </c>
      <c r="U1384">
        <v>4.0999999999999996</v>
      </c>
    </row>
    <row r="1385" spans="1:21" x14ac:dyDescent="0.25">
      <c r="A1385" s="2">
        <v>42804.265520833331</v>
      </c>
      <c r="B1385" s="4">
        <f t="shared" si="253"/>
        <v>2017</v>
      </c>
      <c r="C1385" s="4">
        <f t="shared" si="254"/>
        <v>3</v>
      </c>
      <c r="D1385" s="4">
        <f t="shared" si="255"/>
        <v>10</v>
      </c>
      <c r="E1385" s="4">
        <f t="shared" si="256"/>
        <v>6</v>
      </c>
      <c r="F1385" s="4">
        <f t="shared" si="257"/>
        <v>22</v>
      </c>
      <c r="G1385" s="4">
        <f t="shared" si="258"/>
        <v>21</v>
      </c>
      <c r="H1385" s="5">
        <f t="shared" si="259"/>
        <v>2017</v>
      </c>
      <c r="I1385" s="5" t="str">
        <f t="shared" si="260"/>
        <v>03</v>
      </c>
      <c r="J1385" s="5">
        <f t="shared" si="261"/>
        <v>10</v>
      </c>
      <c r="K1385" s="5">
        <v>2017</v>
      </c>
      <c r="L1385" s="5" t="s">
        <v>1752</v>
      </c>
      <c r="M1385" s="5">
        <v>10</v>
      </c>
      <c r="N1385" s="5" t="str">
        <f t="shared" si="262"/>
        <v>06</v>
      </c>
      <c r="O1385" s="5">
        <f t="shared" si="263"/>
        <v>22</v>
      </c>
      <c r="P1385" s="5">
        <f t="shared" si="264"/>
        <v>21</v>
      </c>
      <c r="Q1385" s="6" t="s">
        <v>1374</v>
      </c>
      <c r="R1385">
        <v>-30.61</v>
      </c>
      <c r="S1385">
        <v>-72.02</v>
      </c>
      <c r="T1385">
        <v>24</v>
      </c>
      <c r="U1385">
        <v>4.5</v>
      </c>
    </row>
    <row r="1386" spans="1:21" x14ac:dyDescent="0.25">
      <c r="A1386" s="2">
        <v>42805.292037037034</v>
      </c>
      <c r="B1386" s="4">
        <f t="shared" si="253"/>
        <v>2017</v>
      </c>
      <c r="C1386" s="4">
        <f t="shared" si="254"/>
        <v>3</v>
      </c>
      <c r="D1386" s="4">
        <f t="shared" si="255"/>
        <v>11</v>
      </c>
      <c r="E1386" s="4">
        <f t="shared" si="256"/>
        <v>7</v>
      </c>
      <c r="F1386" s="4">
        <f t="shared" si="257"/>
        <v>0</v>
      </c>
      <c r="G1386" s="4">
        <f t="shared" si="258"/>
        <v>32</v>
      </c>
      <c r="H1386" s="5">
        <f t="shared" si="259"/>
        <v>2017</v>
      </c>
      <c r="I1386" s="5" t="str">
        <f t="shared" si="260"/>
        <v>03</v>
      </c>
      <c r="J1386" s="5">
        <f t="shared" si="261"/>
        <v>11</v>
      </c>
      <c r="K1386" s="5">
        <v>2017</v>
      </c>
      <c r="L1386" s="5" t="s">
        <v>1752</v>
      </c>
      <c r="M1386" s="5">
        <v>11</v>
      </c>
      <c r="N1386" s="5" t="str">
        <f t="shared" si="262"/>
        <v>07</v>
      </c>
      <c r="O1386" s="5" t="str">
        <f t="shared" si="263"/>
        <v>00</v>
      </c>
      <c r="P1386" s="5">
        <f t="shared" si="264"/>
        <v>32</v>
      </c>
      <c r="Q1386" s="6" t="s">
        <v>1375</v>
      </c>
      <c r="R1386">
        <v>-29.2</v>
      </c>
      <c r="S1386">
        <v>-69.5</v>
      </c>
      <c r="T1386">
        <v>130</v>
      </c>
      <c r="U1386">
        <v>4.7</v>
      </c>
    </row>
    <row r="1387" spans="1:21" x14ac:dyDescent="0.25">
      <c r="A1387" s="2">
        <v>42815.247858796298</v>
      </c>
      <c r="B1387" s="4">
        <f t="shared" si="253"/>
        <v>2017</v>
      </c>
      <c r="C1387" s="4">
        <f t="shared" si="254"/>
        <v>3</v>
      </c>
      <c r="D1387" s="4">
        <f t="shared" si="255"/>
        <v>21</v>
      </c>
      <c r="E1387" s="4">
        <f t="shared" si="256"/>
        <v>5</v>
      </c>
      <c r="F1387" s="4">
        <f t="shared" si="257"/>
        <v>56</v>
      </c>
      <c r="G1387" s="4">
        <f t="shared" si="258"/>
        <v>55</v>
      </c>
      <c r="H1387" s="5">
        <f t="shared" si="259"/>
        <v>2017</v>
      </c>
      <c r="I1387" s="5" t="str">
        <f t="shared" si="260"/>
        <v>03</v>
      </c>
      <c r="J1387" s="5">
        <f t="shared" si="261"/>
        <v>21</v>
      </c>
      <c r="K1387" s="5">
        <v>2017</v>
      </c>
      <c r="L1387" s="5" t="s">
        <v>1752</v>
      </c>
      <c r="M1387" s="5">
        <v>21</v>
      </c>
      <c r="N1387" s="5" t="str">
        <f t="shared" si="262"/>
        <v>05</v>
      </c>
      <c r="O1387" s="5">
        <f t="shared" si="263"/>
        <v>56</v>
      </c>
      <c r="P1387" s="5">
        <f t="shared" si="264"/>
        <v>55</v>
      </c>
      <c r="Q1387" s="6" t="s">
        <v>1376</v>
      </c>
      <c r="R1387">
        <v>-31.12</v>
      </c>
      <c r="S1387">
        <v>-71.260000000000005</v>
      </c>
      <c r="T1387">
        <v>58</v>
      </c>
      <c r="U1387">
        <v>4</v>
      </c>
    </row>
    <row r="1388" spans="1:21" x14ac:dyDescent="0.25">
      <c r="A1388" s="2">
        <v>42839.066921296297</v>
      </c>
      <c r="B1388" s="4">
        <f t="shared" si="253"/>
        <v>2017</v>
      </c>
      <c r="C1388" s="4">
        <f t="shared" si="254"/>
        <v>4</v>
      </c>
      <c r="D1388" s="4">
        <f t="shared" si="255"/>
        <v>14</v>
      </c>
      <c r="E1388" s="4">
        <f t="shared" si="256"/>
        <v>1</v>
      </c>
      <c r="F1388" s="4">
        <f t="shared" si="257"/>
        <v>36</v>
      </c>
      <c r="G1388" s="4">
        <f t="shared" si="258"/>
        <v>22</v>
      </c>
      <c r="H1388" s="5">
        <f t="shared" si="259"/>
        <v>2017</v>
      </c>
      <c r="I1388" s="5" t="str">
        <f t="shared" si="260"/>
        <v>04</v>
      </c>
      <c r="J1388" s="5">
        <f t="shared" si="261"/>
        <v>14</v>
      </c>
      <c r="K1388" s="5">
        <v>2017</v>
      </c>
      <c r="L1388" s="5" t="s">
        <v>1753</v>
      </c>
      <c r="M1388" s="5">
        <v>14</v>
      </c>
      <c r="N1388" s="5" t="str">
        <f t="shared" si="262"/>
        <v>01</v>
      </c>
      <c r="O1388" s="5">
        <f t="shared" si="263"/>
        <v>36</v>
      </c>
      <c r="P1388" s="5">
        <f t="shared" si="264"/>
        <v>22</v>
      </c>
      <c r="Q1388" s="6" t="s">
        <v>1377</v>
      </c>
      <c r="R1388">
        <v>-31.77</v>
      </c>
      <c r="S1388">
        <v>-71.62</v>
      </c>
      <c r="T1388">
        <v>34</v>
      </c>
      <c r="U1388">
        <v>4.2</v>
      </c>
    </row>
    <row r="1389" spans="1:21" x14ac:dyDescent="0.25">
      <c r="A1389" s="2">
        <v>42856.822071759256</v>
      </c>
      <c r="B1389" s="4">
        <f t="shared" si="253"/>
        <v>2017</v>
      </c>
      <c r="C1389" s="4">
        <f t="shared" si="254"/>
        <v>5</v>
      </c>
      <c r="D1389" s="4">
        <f t="shared" si="255"/>
        <v>1</v>
      </c>
      <c r="E1389" s="4">
        <f t="shared" si="256"/>
        <v>19</v>
      </c>
      <c r="F1389" s="4">
        <f t="shared" si="257"/>
        <v>43</v>
      </c>
      <c r="G1389" s="4">
        <f t="shared" si="258"/>
        <v>47</v>
      </c>
      <c r="H1389" s="5">
        <f t="shared" si="259"/>
        <v>2017</v>
      </c>
      <c r="I1389" s="5" t="str">
        <f t="shared" si="260"/>
        <v>05</v>
      </c>
      <c r="J1389" s="5" t="str">
        <f t="shared" si="261"/>
        <v>01</v>
      </c>
      <c r="K1389" s="5">
        <v>2017</v>
      </c>
      <c r="L1389" s="5" t="s">
        <v>1760</v>
      </c>
      <c r="M1389" s="5" t="s">
        <v>1754</v>
      </c>
      <c r="N1389" s="5">
        <f t="shared" si="262"/>
        <v>19</v>
      </c>
      <c r="O1389" s="5">
        <f t="shared" si="263"/>
        <v>43</v>
      </c>
      <c r="P1389" s="5">
        <f t="shared" si="264"/>
        <v>47</v>
      </c>
      <c r="Q1389" s="6" t="s">
        <v>1378</v>
      </c>
      <c r="R1389">
        <v>-29.31</v>
      </c>
      <c r="S1389">
        <v>-70.33</v>
      </c>
      <c r="T1389">
        <v>84</v>
      </c>
      <c r="U1389">
        <v>4.0999999999999996</v>
      </c>
    </row>
    <row r="1390" spans="1:21" x14ac:dyDescent="0.25">
      <c r="A1390" s="2">
        <v>42871.824328703704</v>
      </c>
      <c r="B1390" s="4">
        <f t="shared" si="253"/>
        <v>2017</v>
      </c>
      <c r="C1390" s="4">
        <f t="shared" si="254"/>
        <v>5</v>
      </c>
      <c r="D1390" s="4">
        <f t="shared" si="255"/>
        <v>16</v>
      </c>
      <c r="E1390" s="4">
        <f t="shared" si="256"/>
        <v>19</v>
      </c>
      <c r="F1390" s="4">
        <f t="shared" si="257"/>
        <v>47</v>
      </c>
      <c r="G1390" s="4">
        <f t="shared" si="258"/>
        <v>2</v>
      </c>
      <c r="H1390" s="5">
        <f t="shared" si="259"/>
        <v>2017</v>
      </c>
      <c r="I1390" s="5" t="str">
        <f t="shared" si="260"/>
        <v>05</v>
      </c>
      <c r="J1390" s="5">
        <f t="shared" si="261"/>
        <v>16</v>
      </c>
      <c r="K1390" s="5">
        <v>2017</v>
      </c>
      <c r="L1390" s="5" t="s">
        <v>1760</v>
      </c>
      <c r="M1390" s="5">
        <v>16</v>
      </c>
      <c r="N1390" s="5">
        <f t="shared" si="262"/>
        <v>19</v>
      </c>
      <c r="O1390" s="5">
        <f t="shared" si="263"/>
        <v>47</v>
      </c>
      <c r="P1390" s="5" t="str">
        <f t="shared" si="264"/>
        <v>02</v>
      </c>
      <c r="Q1390" s="6" t="s">
        <v>1379</v>
      </c>
      <c r="R1390">
        <v>-31.95</v>
      </c>
      <c r="S1390">
        <v>-71.55</v>
      </c>
      <c r="T1390">
        <v>65</v>
      </c>
      <c r="U1390">
        <v>4</v>
      </c>
    </row>
    <row r="1391" spans="1:21" x14ac:dyDescent="0.25">
      <c r="A1391" s="2">
        <v>42878.929861111108</v>
      </c>
      <c r="B1391" s="4">
        <f t="shared" si="253"/>
        <v>2017</v>
      </c>
      <c r="C1391" s="4">
        <f t="shared" si="254"/>
        <v>5</v>
      </c>
      <c r="D1391" s="4">
        <f t="shared" si="255"/>
        <v>23</v>
      </c>
      <c r="E1391" s="4">
        <f t="shared" si="256"/>
        <v>22</v>
      </c>
      <c r="F1391" s="4">
        <f t="shared" si="257"/>
        <v>19</v>
      </c>
      <c r="G1391" s="4">
        <f t="shared" si="258"/>
        <v>0</v>
      </c>
      <c r="H1391" s="5">
        <f t="shared" si="259"/>
        <v>2017</v>
      </c>
      <c r="I1391" s="5" t="str">
        <f t="shared" si="260"/>
        <v>05</v>
      </c>
      <c r="J1391" s="5">
        <f t="shared" si="261"/>
        <v>23</v>
      </c>
      <c r="K1391" s="5">
        <v>2017</v>
      </c>
      <c r="L1391" s="5" t="s">
        <v>1760</v>
      </c>
      <c r="M1391" s="5">
        <v>23</v>
      </c>
      <c r="N1391" s="5">
        <f t="shared" si="262"/>
        <v>22</v>
      </c>
      <c r="O1391" s="5">
        <f t="shared" si="263"/>
        <v>19</v>
      </c>
      <c r="P1391" s="5" t="str">
        <f t="shared" si="264"/>
        <v>00</v>
      </c>
      <c r="Q1391" s="6" t="s">
        <v>1380</v>
      </c>
      <c r="R1391">
        <v>-30.63</v>
      </c>
      <c r="S1391">
        <v>-71.64</v>
      </c>
      <c r="T1391">
        <v>30</v>
      </c>
      <c r="U1391">
        <v>4.4000000000000004</v>
      </c>
    </row>
    <row r="1392" spans="1:21" x14ac:dyDescent="0.25">
      <c r="A1392" s="2">
        <v>42929.643437500003</v>
      </c>
      <c r="B1392" s="4">
        <f t="shared" si="253"/>
        <v>2017</v>
      </c>
      <c r="C1392" s="4">
        <f t="shared" si="254"/>
        <v>7</v>
      </c>
      <c r="D1392" s="4">
        <f t="shared" si="255"/>
        <v>13</v>
      </c>
      <c r="E1392" s="4">
        <f t="shared" si="256"/>
        <v>15</v>
      </c>
      <c r="F1392" s="4">
        <f t="shared" si="257"/>
        <v>26</v>
      </c>
      <c r="G1392" s="4">
        <f t="shared" si="258"/>
        <v>33</v>
      </c>
      <c r="H1392" s="5">
        <f t="shared" si="259"/>
        <v>2017</v>
      </c>
      <c r="I1392" s="5" t="str">
        <f t="shared" si="260"/>
        <v>07</v>
      </c>
      <c r="J1392" s="5">
        <f t="shared" si="261"/>
        <v>13</v>
      </c>
      <c r="K1392" s="5">
        <v>2017</v>
      </c>
      <c r="L1392" s="5" t="s">
        <v>1756</v>
      </c>
      <c r="M1392" s="5">
        <v>13</v>
      </c>
      <c r="N1392" s="5">
        <f t="shared" si="262"/>
        <v>15</v>
      </c>
      <c r="O1392" s="5">
        <f t="shared" si="263"/>
        <v>26</v>
      </c>
      <c r="P1392" s="5">
        <f t="shared" si="264"/>
        <v>33</v>
      </c>
      <c r="Q1392" s="6" t="s">
        <v>1381</v>
      </c>
      <c r="R1392">
        <v>-28.87</v>
      </c>
      <c r="S1392">
        <v>-69.44</v>
      </c>
      <c r="T1392">
        <v>115</v>
      </c>
      <c r="U1392">
        <v>4.7</v>
      </c>
    </row>
    <row r="1393" spans="1:21" x14ac:dyDescent="0.25">
      <c r="A1393" s="2">
        <v>42932.90556712963</v>
      </c>
      <c r="B1393" s="4">
        <f t="shared" si="253"/>
        <v>2017</v>
      </c>
      <c r="C1393" s="4">
        <f t="shared" si="254"/>
        <v>7</v>
      </c>
      <c r="D1393" s="4">
        <f t="shared" si="255"/>
        <v>16</v>
      </c>
      <c r="E1393" s="4">
        <f t="shared" si="256"/>
        <v>21</v>
      </c>
      <c r="F1393" s="4">
        <f t="shared" si="257"/>
        <v>44</v>
      </c>
      <c r="G1393" s="4">
        <f t="shared" si="258"/>
        <v>1</v>
      </c>
      <c r="H1393" s="5">
        <f t="shared" si="259"/>
        <v>2017</v>
      </c>
      <c r="I1393" s="5" t="str">
        <f t="shared" si="260"/>
        <v>07</v>
      </c>
      <c r="J1393" s="5">
        <f t="shared" si="261"/>
        <v>16</v>
      </c>
      <c r="K1393" s="5">
        <v>2017</v>
      </c>
      <c r="L1393" s="5" t="s">
        <v>1756</v>
      </c>
      <c r="M1393" s="5">
        <v>16</v>
      </c>
      <c r="N1393" s="5">
        <f t="shared" si="262"/>
        <v>21</v>
      </c>
      <c r="O1393" s="5">
        <f t="shared" si="263"/>
        <v>44</v>
      </c>
      <c r="P1393" s="5" t="str">
        <f t="shared" si="264"/>
        <v>01</v>
      </c>
      <c r="Q1393" s="6" t="s">
        <v>1382</v>
      </c>
      <c r="R1393">
        <v>-30.27</v>
      </c>
      <c r="S1393">
        <v>-71.349999999999994</v>
      </c>
      <c r="T1393">
        <v>51</v>
      </c>
      <c r="U1393">
        <v>4</v>
      </c>
    </row>
    <row r="1394" spans="1:21" x14ac:dyDescent="0.25">
      <c r="A1394" s="2">
        <v>42942.444687499999</v>
      </c>
      <c r="B1394" s="4">
        <f t="shared" si="253"/>
        <v>2017</v>
      </c>
      <c r="C1394" s="4">
        <f t="shared" si="254"/>
        <v>7</v>
      </c>
      <c r="D1394" s="4">
        <f t="shared" si="255"/>
        <v>26</v>
      </c>
      <c r="E1394" s="4">
        <f t="shared" si="256"/>
        <v>10</v>
      </c>
      <c r="F1394" s="4">
        <f t="shared" si="257"/>
        <v>40</v>
      </c>
      <c r="G1394" s="4">
        <f t="shared" si="258"/>
        <v>21</v>
      </c>
      <c r="H1394" s="5">
        <f t="shared" si="259"/>
        <v>2017</v>
      </c>
      <c r="I1394" s="5" t="str">
        <f t="shared" si="260"/>
        <v>07</v>
      </c>
      <c r="J1394" s="5">
        <f t="shared" si="261"/>
        <v>26</v>
      </c>
      <c r="K1394" s="5">
        <v>2017</v>
      </c>
      <c r="L1394" s="5" t="s">
        <v>1756</v>
      </c>
      <c r="M1394" s="5">
        <v>26</v>
      </c>
      <c r="N1394" s="5">
        <f t="shared" si="262"/>
        <v>10</v>
      </c>
      <c r="O1394" s="5">
        <f t="shared" si="263"/>
        <v>40</v>
      </c>
      <c r="P1394" s="5">
        <f t="shared" si="264"/>
        <v>21</v>
      </c>
      <c r="Q1394" s="6" t="s">
        <v>1383</v>
      </c>
      <c r="R1394">
        <v>-31.22</v>
      </c>
      <c r="S1394">
        <v>-71.31</v>
      </c>
      <c r="T1394">
        <v>59</v>
      </c>
      <c r="U1394">
        <v>4</v>
      </c>
    </row>
    <row r="1395" spans="1:21" x14ac:dyDescent="0.25">
      <c r="A1395" s="2">
        <v>42942.495474537034</v>
      </c>
      <c r="B1395" s="4">
        <f t="shared" si="253"/>
        <v>2017</v>
      </c>
      <c r="C1395" s="4">
        <f t="shared" si="254"/>
        <v>7</v>
      </c>
      <c r="D1395" s="4">
        <f t="shared" si="255"/>
        <v>26</v>
      </c>
      <c r="E1395" s="4">
        <f t="shared" si="256"/>
        <v>11</v>
      </c>
      <c r="F1395" s="4">
        <f t="shared" si="257"/>
        <v>53</v>
      </c>
      <c r="G1395" s="4">
        <f t="shared" si="258"/>
        <v>29</v>
      </c>
      <c r="H1395" s="5">
        <f t="shared" si="259"/>
        <v>2017</v>
      </c>
      <c r="I1395" s="5" t="str">
        <f t="shared" si="260"/>
        <v>07</v>
      </c>
      <c r="J1395" s="5">
        <f t="shared" si="261"/>
        <v>26</v>
      </c>
      <c r="K1395" s="5">
        <v>2017</v>
      </c>
      <c r="L1395" s="5" t="s">
        <v>1756</v>
      </c>
      <c r="M1395" s="5">
        <v>26</v>
      </c>
      <c r="N1395" s="5">
        <f t="shared" si="262"/>
        <v>11</v>
      </c>
      <c r="O1395" s="5">
        <f t="shared" si="263"/>
        <v>53</v>
      </c>
      <c r="P1395" s="5">
        <f t="shared" si="264"/>
        <v>29</v>
      </c>
      <c r="Q1395" s="6" t="s">
        <v>1384</v>
      </c>
      <c r="R1395">
        <v>-29.54</v>
      </c>
      <c r="S1395">
        <v>-69.5</v>
      </c>
      <c r="T1395">
        <v>132</v>
      </c>
      <c r="U1395">
        <v>4.5</v>
      </c>
    </row>
    <row r="1396" spans="1:21" x14ac:dyDescent="0.25">
      <c r="A1396" s="2">
        <v>42944.829016203701</v>
      </c>
      <c r="B1396" s="4">
        <f t="shared" si="253"/>
        <v>2017</v>
      </c>
      <c r="C1396" s="4">
        <f t="shared" si="254"/>
        <v>7</v>
      </c>
      <c r="D1396" s="4">
        <f t="shared" si="255"/>
        <v>28</v>
      </c>
      <c r="E1396" s="4">
        <f t="shared" si="256"/>
        <v>19</v>
      </c>
      <c r="F1396" s="4">
        <f t="shared" si="257"/>
        <v>53</v>
      </c>
      <c r="G1396" s="4">
        <f t="shared" si="258"/>
        <v>47</v>
      </c>
      <c r="H1396" s="5">
        <f t="shared" si="259"/>
        <v>2017</v>
      </c>
      <c r="I1396" s="5" t="str">
        <f t="shared" si="260"/>
        <v>07</v>
      </c>
      <c r="J1396" s="5">
        <f t="shared" si="261"/>
        <v>28</v>
      </c>
      <c r="K1396" s="5">
        <v>2017</v>
      </c>
      <c r="L1396" s="5" t="s">
        <v>1756</v>
      </c>
      <c r="M1396" s="5">
        <v>28</v>
      </c>
      <c r="N1396" s="5">
        <f t="shared" si="262"/>
        <v>19</v>
      </c>
      <c r="O1396" s="5">
        <f t="shared" si="263"/>
        <v>53</v>
      </c>
      <c r="P1396" s="5">
        <f t="shared" si="264"/>
        <v>47</v>
      </c>
      <c r="Q1396" s="6" t="s">
        <v>1385</v>
      </c>
      <c r="R1396">
        <v>-30.74</v>
      </c>
      <c r="S1396">
        <v>-71.77</v>
      </c>
      <c r="T1396">
        <v>36</v>
      </c>
      <c r="U1396">
        <v>4.7</v>
      </c>
    </row>
    <row r="1397" spans="1:21" x14ac:dyDescent="0.25">
      <c r="A1397" s="2">
        <v>42959.402557870373</v>
      </c>
      <c r="B1397" s="4">
        <f t="shared" si="253"/>
        <v>2017</v>
      </c>
      <c r="C1397" s="4">
        <f t="shared" si="254"/>
        <v>8</v>
      </c>
      <c r="D1397" s="4">
        <f t="shared" si="255"/>
        <v>12</v>
      </c>
      <c r="E1397" s="4">
        <f t="shared" si="256"/>
        <v>9</v>
      </c>
      <c r="F1397" s="4">
        <f t="shared" si="257"/>
        <v>39</v>
      </c>
      <c r="G1397" s="4">
        <f t="shared" si="258"/>
        <v>41</v>
      </c>
      <c r="H1397" s="5">
        <f t="shared" si="259"/>
        <v>2017</v>
      </c>
      <c r="I1397" s="5" t="str">
        <f t="shared" si="260"/>
        <v>08</v>
      </c>
      <c r="J1397" s="5">
        <f t="shared" si="261"/>
        <v>12</v>
      </c>
      <c r="K1397" s="5">
        <v>2017</v>
      </c>
      <c r="L1397" s="5" t="s">
        <v>1758</v>
      </c>
      <c r="M1397" s="5">
        <v>12</v>
      </c>
      <c r="N1397" s="5" t="str">
        <f t="shared" si="262"/>
        <v>09</v>
      </c>
      <c r="O1397" s="5">
        <f t="shared" si="263"/>
        <v>39</v>
      </c>
      <c r="P1397" s="5">
        <f t="shared" si="264"/>
        <v>41</v>
      </c>
      <c r="Q1397" s="6" t="s">
        <v>1386</v>
      </c>
      <c r="R1397">
        <v>-30.38</v>
      </c>
      <c r="S1397">
        <v>-71.489999999999995</v>
      </c>
      <c r="T1397">
        <v>45</v>
      </c>
      <c r="U1397">
        <v>4.4000000000000004</v>
      </c>
    </row>
    <row r="1398" spans="1:21" x14ac:dyDescent="0.25">
      <c r="A1398" s="2">
        <v>42961.290648148148</v>
      </c>
      <c r="B1398" s="4">
        <f t="shared" si="253"/>
        <v>2017</v>
      </c>
      <c r="C1398" s="4">
        <f t="shared" si="254"/>
        <v>8</v>
      </c>
      <c r="D1398" s="4">
        <f t="shared" si="255"/>
        <v>14</v>
      </c>
      <c r="E1398" s="4">
        <f t="shared" si="256"/>
        <v>6</v>
      </c>
      <c r="F1398" s="4">
        <f t="shared" si="257"/>
        <v>58</v>
      </c>
      <c r="G1398" s="4">
        <f t="shared" si="258"/>
        <v>32</v>
      </c>
      <c r="H1398" s="5">
        <f t="shared" si="259"/>
        <v>2017</v>
      </c>
      <c r="I1398" s="5" t="str">
        <f t="shared" si="260"/>
        <v>08</v>
      </c>
      <c r="J1398" s="5">
        <f t="shared" si="261"/>
        <v>14</v>
      </c>
      <c r="K1398" s="5">
        <v>2017</v>
      </c>
      <c r="L1398" s="5" t="s">
        <v>1758</v>
      </c>
      <c r="M1398" s="5">
        <v>14</v>
      </c>
      <c r="N1398" s="5" t="str">
        <f t="shared" si="262"/>
        <v>06</v>
      </c>
      <c r="O1398" s="5">
        <f t="shared" si="263"/>
        <v>58</v>
      </c>
      <c r="P1398" s="5">
        <f t="shared" si="264"/>
        <v>32</v>
      </c>
      <c r="Q1398" s="6" t="s">
        <v>1387</v>
      </c>
      <c r="R1398">
        <v>-31.5</v>
      </c>
      <c r="S1398">
        <v>-71.73</v>
      </c>
      <c r="T1398">
        <v>33</v>
      </c>
      <c r="U1398">
        <v>4.8</v>
      </c>
    </row>
    <row r="1399" spans="1:21" x14ac:dyDescent="0.25">
      <c r="A1399" s="2">
        <v>42962.086527777778</v>
      </c>
      <c r="B1399" s="4">
        <f t="shared" si="253"/>
        <v>2017</v>
      </c>
      <c r="C1399" s="4">
        <f t="shared" si="254"/>
        <v>8</v>
      </c>
      <c r="D1399" s="4">
        <f t="shared" si="255"/>
        <v>15</v>
      </c>
      <c r="E1399" s="4">
        <f t="shared" si="256"/>
        <v>2</v>
      </c>
      <c r="F1399" s="4">
        <f t="shared" si="257"/>
        <v>4</v>
      </c>
      <c r="G1399" s="4">
        <f t="shared" si="258"/>
        <v>36</v>
      </c>
      <c r="H1399" s="5">
        <f t="shared" si="259"/>
        <v>2017</v>
      </c>
      <c r="I1399" s="5" t="str">
        <f t="shared" si="260"/>
        <v>08</v>
      </c>
      <c r="J1399" s="5">
        <f t="shared" si="261"/>
        <v>15</v>
      </c>
      <c r="K1399" s="5">
        <v>2017</v>
      </c>
      <c r="L1399" s="5" t="s">
        <v>1758</v>
      </c>
      <c r="M1399" s="5">
        <v>15</v>
      </c>
      <c r="N1399" s="5" t="str">
        <f t="shared" si="262"/>
        <v>02</v>
      </c>
      <c r="O1399" s="5" t="str">
        <f t="shared" si="263"/>
        <v>04</v>
      </c>
      <c r="P1399" s="5">
        <f t="shared" si="264"/>
        <v>36</v>
      </c>
      <c r="Q1399" s="6" t="s">
        <v>1388</v>
      </c>
      <c r="R1399">
        <v>-31.66</v>
      </c>
      <c r="S1399">
        <v>-71.39</v>
      </c>
      <c r="T1399">
        <v>52</v>
      </c>
      <c r="U1399">
        <v>4</v>
      </c>
    </row>
    <row r="1400" spans="1:21" x14ac:dyDescent="0.25">
      <c r="A1400" s="2">
        <v>42984.239988425928</v>
      </c>
      <c r="B1400" s="4">
        <f t="shared" si="253"/>
        <v>2017</v>
      </c>
      <c r="C1400" s="4">
        <f t="shared" si="254"/>
        <v>9</v>
      </c>
      <c r="D1400" s="4">
        <f t="shared" si="255"/>
        <v>6</v>
      </c>
      <c r="E1400" s="4">
        <f t="shared" si="256"/>
        <v>5</v>
      </c>
      <c r="F1400" s="4">
        <f t="shared" si="257"/>
        <v>45</v>
      </c>
      <c r="G1400" s="4">
        <f t="shared" si="258"/>
        <v>35</v>
      </c>
      <c r="H1400" s="5">
        <f t="shared" si="259"/>
        <v>2017</v>
      </c>
      <c r="I1400" s="5" t="str">
        <f t="shared" si="260"/>
        <v>09</v>
      </c>
      <c r="J1400" s="5" t="str">
        <f t="shared" si="261"/>
        <v>06</v>
      </c>
      <c r="K1400" s="5">
        <v>2017</v>
      </c>
      <c r="L1400" s="5" t="s">
        <v>1759</v>
      </c>
      <c r="M1400" s="5" t="s">
        <v>1755</v>
      </c>
      <c r="N1400" s="5" t="str">
        <f t="shared" si="262"/>
        <v>05</v>
      </c>
      <c r="O1400" s="5">
        <f t="shared" si="263"/>
        <v>45</v>
      </c>
      <c r="P1400" s="5">
        <f t="shared" si="264"/>
        <v>35</v>
      </c>
      <c r="Q1400" s="6" t="s">
        <v>1389</v>
      </c>
      <c r="R1400">
        <v>-30.77</v>
      </c>
      <c r="S1400">
        <v>-71.349999999999994</v>
      </c>
      <c r="T1400">
        <v>44</v>
      </c>
      <c r="U1400">
        <v>4.2</v>
      </c>
    </row>
    <row r="1401" spans="1:21" x14ac:dyDescent="0.25">
      <c r="A1401" s="2">
        <v>42991.624942129631</v>
      </c>
      <c r="B1401" s="4">
        <f t="shared" si="253"/>
        <v>2017</v>
      </c>
      <c r="C1401" s="4">
        <f t="shared" si="254"/>
        <v>9</v>
      </c>
      <c r="D1401" s="4">
        <f t="shared" si="255"/>
        <v>13</v>
      </c>
      <c r="E1401" s="4">
        <f t="shared" si="256"/>
        <v>14</v>
      </c>
      <c r="F1401" s="4">
        <f t="shared" si="257"/>
        <v>59</v>
      </c>
      <c r="G1401" s="4">
        <f t="shared" si="258"/>
        <v>55</v>
      </c>
      <c r="H1401" s="5">
        <f t="shared" si="259"/>
        <v>2017</v>
      </c>
      <c r="I1401" s="5" t="str">
        <f t="shared" si="260"/>
        <v>09</v>
      </c>
      <c r="J1401" s="5">
        <f t="shared" si="261"/>
        <v>13</v>
      </c>
      <c r="K1401" s="5">
        <v>2017</v>
      </c>
      <c r="L1401" s="5" t="s">
        <v>1759</v>
      </c>
      <c r="M1401" s="5">
        <v>13</v>
      </c>
      <c r="N1401" s="5">
        <f t="shared" si="262"/>
        <v>14</v>
      </c>
      <c r="O1401" s="5">
        <f t="shared" si="263"/>
        <v>59</v>
      </c>
      <c r="P1401" s="5">
        <f t="shared" si="264"/>
        <v>55</v>
      </c>
      <c r="Q1401" s="6" t="s">
        <v>1390</v>
      </c>
      <c r="R1401">
        <v>-28.02</v>
      </c>
      <c r="S1401">
        <v>-69.31</v>
      </c>
      <c r="T1401">
        <v>120</v>
      </c>
      <c r="U1401">
        <v>4</v>
      </c>
    </row>
    <row r="1402" spans="1:21" x14ac:dyDescent="0.25">
      <c r="A1402" s="2">
        <v>43025.444918981484</v>
      </c>
      <c r="B1402" s="4">
        <f t="shared" si="253"/>
        <v>2017</v>
      </c>
      <c r="C1402" s="4">
        <f t="shared" si="254"/>
        <v>10</v>
      </c>
      <c r="D1402" s="4">
        <f t="shared" si="255"/>
        <v>17</v>
      </c>
      <c r="E1402" s="4">
        <f t="shared" si="256"/>
        <v>10</v>
      </c>
      <c r="F1402" s="4">
        <f t="shared" si="257"/>
        <v>40</v>
      </c>
      <c r="G1402" s="4">
        <f t="shared" si="258"/>
        <v>41</v>
      </c>
      <c r="H1402" s="5">
        <f t="shared" si="259"/>
        <v>2017</v>
      </c>
      <c r="I1402" s="5">
        <f t="shared" si="260"/>
        <v>10</v>
      </c>
      <c r="J1402" s="5">
        <f t="shared" si="261"/>
        <v>17</v>
      </c>
      <c r="K1402" s="5">
        <v>2017</v>
      </c>
      <c r="L1402" s="5">
        <v>10</v>
      </c>
      <c r="M1402" s="5">
        <v>17</v>
      </c>
      <c r="N1402" s="5">
        <f t="shared" si="262"/>
        <v>10</v>
      </c>
      <c r="O1402" s="5">
        <f t="shared" si="263"/>
        <v>40</v>
      </c>
      <c r="P1402" s="5">
        <f t="shared" si="264"/>
        <v>41</v>
      </c>
      <c r="Q1402" s="6" t="s">
        <v>1391</v>
      </c>
      <c r="R1402">
        <v>-32.590000000000003</v>
      </c>
      <c r="S1402">
        <v>-71.040000000000006</v>
      </c>
      <c r="T1402">
        <v>80</v>
      </c>
      <c r="U1402">
        <v>4</v>
      </c>
    </row>
    <row r="1403" spans="1:21" x14ac:dyDescent="0.25">
      <c r="A1403" s="2">
        <v>43027.385300925926</v>
      </c>
      <c r="B1403" s="4">
        <f t="shared" si="253"/>
        <v>2017</v>
      </c>
      <c r="C1403" s="4">
        <f t="shared" si="254"/>
        <v>10</v>
      </c>
      <c r="D1403" s="4">
        <f t="shared" si="255"/>
        <v>19</v>
      </c>
      <c r="E1403" s="4">
        <f t="shared" si="256"/>
        <v>9</v>
      </c>
      <c r="F1403" s="4">
        <f t="shared" si="257"/>
        <v>14</v>
      </c>
      <c r="G1403" s="4">
        <f t="shared" si="258"/>
        <v>50</v>
      </c>
      <c r="H1403" s="5">
        <f t="shared" si="259"/>
        <v>2017</v>
      </c>
      <c r="I1403" s="5">
        <f t="shared" si="260"/>
        <v>10</v>
      </c>
      <c r="J1403" s="5">
        <f t="shared" si="261"/>
        <v>19</v>
      </c>
      <c r="K1403" s="5">
        <v>2017</v>
      </c>
      <c r="L1403" s="5">
        <v>10</v>
      </c>
      <c r="M1403" s="5">
        <v>19</v>
      </c>
      <c r="N1403" s="5" t="str">
        <f t="shared" si="262"/>
        <v>09</v>
      </c>
      <c r="O1403" s="5">
        <f t="shared" si="263"/>
        <v>14</v>
      </c>
      <c r="P1403" s="5">
        <f t="shared" si="264"/>
        <v>50</v>
      </c>
      <c r="Q1403" s="6" t="s">
        <v>1392</v>
      </c>
      <c r="R1403">
        <v>-30.63</v>
      </c>
      <c r="S1403">
        <v>-71.25</v>
      </c>
      <c r="T1403">
        <v>55</v>
      </c>
      <c r="U1403">
        <v>4.2</v>
      </c>
    </row>
    <row r="1404" spans="1:21" x14ac:dyDescent="0.25">
      <c r="A1404" s="2">
        <v>43035.860358796293</v>
      </c>
      <c r="B1404" s="4">
        <f t="shared" si="253"/>
        <v>2017</v>
      </c>
      <c r="C1404" s="4">
        <f t="shared" si="254"/>
        <v>10</v>
      </c>
      <c r="D1404" s="4">
        <f t="shared" si="255"/>
        <v>27</v>
      </c>
      <c r="E1404" s="4">
        <f t="shared" si="256"/>
        <v>20</v>
      </c>
      <c r="F1404" s="4">
        <f t="shared" si="257"/>
        <v>38</v>
      </c>
      <c r="G1404" s="4">
        <f t="shared" si="258"/>
        <v>55</v>
      </c>
      <c r="H1404" s="5">
        <f t="shared" si="259"/>
        <v>2017</v>
      </c>
      <c r="I1404" s="5">
        <f t="shared" si="260"/>
        <v>10</v>
      </c>
      <c r="J1404" s="5">
        <f t="shared" si="261"/>
        <v>27</v>
      </c>
      <c r="K1404" s="5">
        <v>2017</v>
      </c>
      <c r="L1404" s="5">
        <v>10</v>
      </c>
      <c r="M1404" s="5">
        <v>27</v>
      </c>
      <c r="N1404" s="5">
        <f t="shared" si="262"/>
        <v>20</v>
      </c>
      <c r="O1404" s="5">
        <f t="shared" si="263"/>
        <v>38</v>
      </c>
      <c r="P1404" s="5">
        <f t="shared" si="264"/>
        <v>55</v>
      </c>
      <c r="Q1404" s="6" t="s">
        <v>1393</v>
      </c>
      <c r="R1404">
        <v>-30.6</v>
      </c>
      <c r="S1404">
        <v>-71.650000000000006</v>
      </c>
      <c r="T1404">
        <v>31</v>
      </c>
      <c r="U1404">
        <v>4.2</v>
      </c>
    </row>
    <row r="1405" spans="1:21" x14ac:dyDescent="0.25">
      <c r="A1405" s="2">
        <v>43037.957615740743</v>
      </c>
      <c r="B1405" s="4">
        <f t="shared" si="253"/>
        <v>2017</v>
      </c>
      <c r="C1405" s="4">
        <f t="shared" si="254"/>
        <v>10</v>
      </c>
      <c r="D1405" s="4">
        <f t="shared" si="255"/>
        <v>29</v>
      </c>
      <c r="E1405" s="4">
        <f t="shared" si="256"/>
        <v>22</v>
      </c>
      <c r="F1405" s="4">
        <f t="shared" si="257"/>
        <v>58</v>
      </c>
      <c r="G1405" s="4">
        <f t="shared" si="258"/>
        <v>58</v>
      </c>
      <c r="H1405" s="5">
        <f t="shared" si="259"/>
        <v>2017</v>
      </c>
      <c r="I1405" s="5">
        <f t="shared" si="260"/>
        <v>10</v>
      </c>
      <c r="J1405" s="5">
        <f t="shared" si="261"/>
        <v>29</v>
      </c>
      <c r="K1405" s="5">
        <v>2017</v>
      </c>
      <c r="L1405" s="5">
        <v>10</v>
      </c>
      <c r="M1405" s="5">
        <v>29</v>
      </c>
      <c r="N1405" s="5">
        <f t="shared" si="262"/>
        <v>22</v>
      </c>
      <c r="O1405" s="5">
        <f t="shared" si="263"/>
        <v>58</v>
      </c>
      <c r="P1405" s="5">
        <f t="shared" si="264"/>
        <v>58</v>
      </c>
      <c r="Q1405" s="6" t="s">
        <v>1394</v>
      </c>
      <c r="R1405">
        <v>-31.05</v>
      </c>
      <c r="S1405">
        <v>-71.36</v>
      </c>
      <c r="T1405">
        <v>68</v>
      </c>
      <c r="U1405">
        <v>4.5999999999999996</v>
      </c>
    </row>
    <row r="1406" spans="1:21" x14ac:dyDescent="0.25">
      <c r="A1406" s="2">
        <v>43041.891782407409</v>
      </c>
      <c r="B1406" s="4">
        <f t="shared" si="253"/>
        <v>2017</v>
      </c>
      <c r="C1406" s="4">
        <f t="shared" si="254"/>
        <v>11</v>
      </c>
      <c r="D1406" s="4">
        <f t="shared" si="255"/>
        <v>2</v>
      </c>
      <c r="E1406" s="4">
        <f t="shared" si="256"/>
        <v>21</v>
      </c>
      <c r="F1406" s="4">
        <f t="shared" si="257"/>
        <v>24</v>
      </c>
      <c r="G1406" s="4">
        <f t="shared" si="258"/>
        <v>10</v>
      </c>
      <c r="H1406" s="5">
        <f t="shared" si="259"/>
        <v>2017</v>
      </c>
      <c r="I1406" s="5">
        <f t="shared" si="260"/>
        <v>11</v>
      </c>
      <c r="J1406" s="5" t="str">
        <f t="shared" si="261"/>
        <v>02</v>
      </c>
      <c r="K1406" s="5">
        <v>2017</v>
      </c>
      <c r="L1406" s="5">
        <v>11</v>
      </c>
      <c r="M1406" s="5" t="s">
        <v>1757</v>
      </c>
      <c r="N1406" s="5">
        <f t="shared" si="262"/>
        <v>21</v>
      </c>
      <c r="O1406" s="5">
        <f t="shared" si="263"/>
        <v>24</v>
      </c>
      <c r="P1406" s="5">
        <f t="shared" si="264"/>
        <v>10</v>
      </c>
      <c r="Q1406" s="6" t="s">
        <v>1395</v>
      </c>
      <c r="R1406">
        <v>-30.93</v>
      </c>
      <c r="S1406">
        <v>-71.260000000000005</v>
      </c>
      <c r="T1406">
        <v>54</v>
      </c>
      <c r="U1406">
        <v>4.3</v>
      </c>
    </row>
    <row r="1407" spans="1:21" x14ac:dyDescent="0.25">
      <c r="A1407" s="2">
        <v>43056.095034722224</v>
      </c>
      <c r="B1407" s="4">
        <f t="shared" si="253"/>
        <v>2017</v>
      </c>
      <c r="C1407" s="4">
        <f t="shared" si="254"/>
        <v>11</v>
      </c>
      <c r="D1407" s="4">
        <f t="shared" si="255"/>
        <v>17</v>
      </c>
      <c r="E1407" s="4">
        <f t="shared" si="256"/>
        <v>2</v>
      </c>
      <c r="F1407" s="4">
        <f t="shared" si="257"/>
        <v>16</v>
      </c>
      <c r="G1407" s="4">
        <f t="shared" si="258"/>
        <v>51</v>
      </c>
      <c r="H1407" s="5">
        <f t="shared" si="259"/>
        <v>2017</v>
      </c>
      <c r="I1407" s="5">
        <f t="shared" si="260"/>
        <v>11</v>
      </c>
      <c r="J1407" s="5">
        <f t="shared" si="261"/>
        <v>17</v>
      </c>
      <c r="K1407" s="5">
        <v>2017</v>
      </c>
      <c r="L1407" s="5">
        <v>11</v>
      </c>
      <c r="M1407" s="5">
        <v>17</v>
      </c>
      <c r="N1407" s="5" t="str">
        <f t="shared" si="262"/>
        <v>02</v>
      </c>
      <c r="O1407" s="5">
        <f t="shared" si="263"/>
        <v>16</v>
      </c>
      <c r="P1407" s="5">
        <f t="shared" si="264"/>
        <v>51</v>
      </c>
      <c r="Q1407" s="6" t="s">
        <v>1396</v>
      </c>
      <c r="R1407">
        <v>-32.119999999999997</v>
      </c>
      <c r="S1407">
        <v>-71.83</v>
      </c>
      <c r="T1407">
        <v>35</v>
      </c>
      <c r="U1407">
        <v>4.3</v>
      </c>
    </row>
    <row r="1408" spans="1:21" x14ac:dyDescent="0.25">
      <c r="A1408" s="2">
        <v>43075.273217592592</v>
      </c>
      <c r="B1408" s="4">
        <f t="shared" si="253"/>
        <v>2017</v>
      </c>
      <c r="C1408" s="4">
        <f t="shared" si="254"/>
        <v>12</v>
      </c>
      <c r="D1408" s="4">
        <f t="shared" si="255"/>
        <v>6</v>
      </c>
      <c r="E1408" s="4">
        <f t="shared" si="256"/>
        <v>6</v>
      </c>
      <c r="F1408" s="4">
        <f t="shared" si="257"/>
        <v>33</v>
      </c>
      <c r="G1408" s="4">
        <f t="shared" si="258"/>
        <v>26</v>
      </c>
      <c r="H1408" s="5">
        <f t="shared" si="259"/>
        <v>2017</v>
      </c>
      <c r="I1408" s="5">
        <f t="shared" si="260"/>
        <v>12</v>
      </c>
      <c r="J1408" s="5" t="str">
        <f t="shared" si="261"/>
        <v>06</v>
      </c>
      <c r="K1408" s="5">
        <v>2017</v>
      </c>
      <c r="L1408" s="5">
        <v>12</v>
      </c>
      <c r="M1408" s="5" t="s">
        <v>1755</v>
      </c>
      <c r="N1408" s="5" t="str">
        <f t="shared" si="262"/>
        <v>06</v>
      </c>
      <c r="O1408" s="5">
        <f t="shared" si="263"/>
        <v>33</v>
      </c>
      <c r="P1408" s="5">
        <f t="shared" si="264"/>
        <v>26</v>
      </c>
      <c r="Q1408" s="6" t="s">
        <v>1397</v>
      </c>
      <c r="R1408">
        <v>-32.01</v>
      </c>
      <c r="S1408">
        <v>-71.52</v>
      </c>
      <c r="T1408">
        <v>38</v>
      </c>
      <c r="U1408">
        <v>4.3</v>
      </c>
    </row>
    <row r="1409" spans="1:21" x14ac:dyDescent="0.25">
      <c r="A1409" s="2">
        <v>43075.520173611112</v>
      </c>
      <c r="B1409" s="4">
        <f t="shared" si="253"/>
        <v>2017</v>
      </c>
      <c r="C1409" s="4">
        <f t="shared" si="254"/>
        <v>12</v>
      </c>
      <c r="D1409" s="4">
        <f t="shared" si="255"/>
        <v>6</v>
      </c>
      <c r="E1409" s="4">
        <f t="shared" si="256"/>
        <v>12</v>
      </c>
      <c r="F1409" s="4">
        <f t="shared" si="257"/>
        <v>29</v>
      </c>
      <c r="G1409" s="4">
        <f t="shared" si="258"/>
        <v>3</v>
      </c>
      <c r="H1409" s="5">
        <f t="shared" si="259"/>
        <v>2017</v>
      </c>
      <c r="I1409" s="5">
        <f t="shared" si="260"/>
        <v>12</v>
      </c>
      <c r="J1409" s="5" t="str">
        <f t="shared" si="261"/>
        <v>06</v>
      </c>
      <c r="K1409" s="5">
        <v>2017</v>
      </c>
      <c r="L1409" s="5">
        <v>12</v>
      </c>
      <c r="M1409" s="5" t="s">
        <v>1755</v>
      </c>
      <c r="N1409" s="5">
        <f t="shared" si="262"/>
        <v>12</v>
      </c>
      <c r="O1409" s="5">
        <f t="shared" si="263"/>
        <v>29</v>
      </c>
      <c r="P1409" s="5" t="str">
        <f t="shared" si="264"/>
        <v>03</v>
      </c>
      <c r="Q1409" s="6" t="s">
        <v>1398</v>
      </c>
      <c r="R1409">
        <v>-32.130000000000003</v>
      </c>
      <c r="S1409">
        <v>-71.8</v>
      </c>
      <c r="T1409">
        <v>32</v>
      </c>
      <c r="U1409">
        <v>4.2</v>
      </c>
    </row>
    <row r="1410" spans="1:21" x14ac:dyDescent="0.25">
      <c r="A1410" s="2">
        <v>43100.431932870371</v>
      </c>
      <c r="B1410" s="4">
        <f t="shared" si="253"/>
        <v>2017</v>
      </c>
      <c r="C1410" s="4">
        <f t="shared" si="254"/>
        <v>12</v>
      </c>
      <c r="D1410" s="4">
        <f t="shared" si="255"/>
        <v>31</v>
      </c>
      <c r="E1410" s="4">
        <f t="shared" si="256"/>
        <v>10</v>
      </c>
      <c r="F1410" s="4">
        <f t="shared" si="257"/>
        <v>21</v>
      </c>
      <c r="G1410" s="4">
        <f t="shared" si="258"/>
        <v>59</v>
      </c>
      <c r="H1410" s="5">
        <f t="shared" si="259"/>
        <v>2017</v>
      </c>
      <c r="I1410" s="5">
        <f t="shared" si="260"/>
        <v>12</v>
      </c>
      <c r="J1410" s="5">
        <f t="shared" si="261"/>
        <v>31</v>
      </c>
      <c r="K1410" s="5">
        <v>2017</v>
      </c>
      <c r="L1410" s="5">
        <v>12</v>
      </c>
      <c r="M1410" s="5">
        <v>31</v>
      </c>
      <c r="N1410" s="5">
        <f t="shared" si="262"/>
        <v>10</v>
      </c>
      <c r="O1410" s="5">
        <f t="shared" si="263"/>
        <v>21</v>
      </c>
      <c r="P1410" s="5">
        <f t="shared" si="264"/>
        <v>59</v>
      </c>
      <c r="Q1410" s="6" t="s">
        <v>1399</v>
      </c>
      <c r="R1410">
        <v>-32.020000000000003</v>
      </c>
      <c r="S1410">
        <v>-71.56</v>
      </c>
      <c r="T1410">
        <v>35</v>
      </c>
      <c r="U1410">
        <v>4.0999999999999996</v>
      </c>
    </row>
    <row r="1411" spans="1:21" x14ac:dyDescent="0.25">
      <c r="A1411" s="2">
        <v>43100.74560185185</v>
      </c>
      <c r="B1411" s="4">
        <f t="shared" ref="B1411:B1474" si="265">YEAR(A1411)</f>
        <v>2017</v>
      </c>
      <c r="C1411" s="4">
        <f t="shared" ref="C1411:C1474" si="266">MONTH(A1411)</f>
        <v>12</v>
      </c>
      <c r="D1411" s="4">
        <f t="shared" ref="D1411:D1474" si="267">DAY(A1411)</f>
        <v>31</v>
      </c>
      <c r="E1411" s="4">
        <f t="shared" ref="E1411:E1474" si="268">HOUR(A1411)</f>
        <v>17</v>
      </c>
      <c r="F1411" s="4">
        <f t="shared" ref="F1411:F1474" si="269">MINUTE(A1411)</f>
        <v>53</v>
      </c>
      <c r="G1411" s="4">
        <f t="shared" ref="G1411:G1474" si="270">SECOND(A1411)</f>
        <v>40</v>
      </c>
      <c r="H1411" s="5">
        <f t="shared" ref="H1411:H1474" si="271">B1411</f>
        <v>2017</v>
      </c>
      <c r="I1411" s="5">
        <f t="shared" ref="I1411:I1474" si="272">IF(LEN(C1411)&gt;1,C1411,CONCATENATE("0",C1411))</f>
        <v>12</v>
      </c>
      <c r="J1411" s="5">
        <f t="shared" ref="J1411:J1474" si="273">IF(LEN(D1411)&gt;1,D1411,CONCATENATE("0",D1411))</f>
        <v>31</v>
      </c>
      <c r="K1411" s="5">
        <v>2017</v>
      </c>
      <c r="L1411" s="5">
        <v>12</v>
      </c>
      <c r="M1411" s="5">
        <v>31</v>
      </c>
      <c r="N1411" s="5">
        <f t="shared" ref="N1411:N1474" si="274">IF(LEN(E1411)&gt;1,E1411,CONCATENATE("0",E1411))</f>
        <v>17</v>
      </c>
      <c r="O1411" s="5">
        <f t="shared" ref="O1411:O1474" si="275">IF(LEN(F1411)&gt;1,F1411,CONCATENATE("0",F1411))</f>
        <v>53</v>
      </c>
      <c r="P1411" s="5">
        <f t="shared" ref="P1411:P1474" si="276">IF(LEN(G1411)&gt;1,G1411,CONCATENATE("0",G1411))</f>
        <v>40</v>
      </c>
      <c r="Q1411" s="6" t="s">
        <v>1400</v>
      </c>
      <c r="R1411">
        <v>-29.27</v>
      </c>
      <c r="S1411">
        <v>-71.56</v>
      </c>
      <c r="T1411">
        <v>62</v>
      </c>
      <c r="U1411">
        <v>4</v>
      </c>
    </row>
    <row r="1412" spans="1:21" x14ac:dyDescent="0.25">
      <c r="A1412" s="2">
        <v>42736.142800925925</v>
      </c>
      <c r="B1412" s="4">
        <f t="shared" si="265"/>
        <v>2017</v>
      </c>
      <c r="C1412" s="4">
        <f t="shared" si="266"/>
        <v>1</v>
      </c>
      <c r="D1412" s="4">
        <f t="shared" si="267"/>
        <v>1</v>
      </c>
      <c r="E1412" s="4">
        <f t="shared" si="268"/>
        <v>3</v>
      </c>
      <c r="F1412" s="4">
        <f t="shared" si="269"/>
        <v>25</v>
      </c>
      <c r="G1412" s="4">
        <f t="shared" si="270"/>
        <v>38</v>
      </c>
      <c r="H1412" s="5">
        <f t="shared" si="271"/>
        <v>2017</v>
      </c>
      <c r="I1412" s="5" t="str">
        <f t="shared" si="272"/>
        <v>01</v>
      </c>
      <c r="J1412" s="5" t="str">
        <f t="shared" si="273"/>
        <v>01</v>
      </c>
      <c r="K1412" s="5">
        <v>2017</v>
      </c>
      <c r="L1412" s="5" t="s">
        <v>1754</v>
      </c>
      <c r="M1412" s="5" t="s">
        <v>1754</v>
      </c>
      <c r="N1412" s="5" t="str">
        <f t="shared" si="274"/>
        <v>03</v>
      </c>
      <c r="O1412" s="5">
        <f t="shared" si="275"/>
        <v>25</v>
      </c>
      <c r="P1412" s="5">
        <f t="shared" si="276"/>
        <v>38</v>
      </c>
      <c r="Q1412" s="6" t="s">
        <v>1401</v>
      </c>
      <c r="R1412">
        <v>-29.7</v>
      </c>
      <c r="S1412">
        <v>-71.19</v>
      </c>
      <c r="T1412">
        <v>47</v>
      </c>
      <c r="U1412">
        <v>4.4000000000000004</v>
      </c>
    </row>
    <row r="1413" spans="1:21" x14ac:dyDescent="0.25">
      <c r="A1413" s="2">
        <v>42739.558379629627</v>
      </c>
      <c r="B1413" s="4">
        <f t="shared" si="265"/>
        <v>2017</v>
      </c>
      <c r="C1413" s="4">
        <f t="shared" si="266"/>
        <v>1</v>
      </c>
      <c r="D1413" s="4">
        <f t="shared" si="267"/>
        <v>4</v>
      </c>
      <c r="E1413" s="4">
        <f t="shared" si="268"/>
        <v>13</v>
      </c>
      <c r="F1413" s="4">
        <f t="shared" si="269"/>
        <v>24</v>
      </c>
      <c r="G1413" s="4">
        <f t="shared" si="270"/>
        <v>4</v>
      </c>
      <c r="H1413" s="5">
        <f t="shared" si="271"/>
        <v>2017</v>
      </c>
      <c r="I1413" s="5" t="str">
        <f t="shared" si="272"/>
        <v>01</v>
      </c>
      <c r="J1413" s="5" t="str">
        <f t="shared" si="273"/>
        <v>04</v>
      </c>
      <c r="K1413" s="5">
        <v>2017</v>
      </c>
      <c r="L1413" s="5" t="s">
        <v>1754</v>
      </c>
      <c r="M1413" s="5" t="s">
        <v>1753</v>
      </c>
      <c r="N1413" s="5">
        <f t="shared" si="274"/>
        <v>13</v>
      </c>
      <c r="O1413" s="5">
        <f t="shared" si="275"/>
        <v>24</v>
      </c>
      <c r="P1413" s="5" t="str">
        <f t="shared" si="276"/>
        <v>04</v>
      </c>
      <c r="Q1413" s="6" t="s">
        <v>1402</v>
      </c>
      <c r="R1413">
        <v>-30.3</v>
      </c>
      <c r="S1413">
        <v>-71.53</v>
      </c>
      <c r="T1413">
        <v>49</v>
      </c>
      <c r="U1413">
        <v>5.0999999999999996</v>
      </c>
    </row>
    <row r="1414" spans="1:21" x14ac:dyDescent="0.25">
      <c r="A1414" s="2">
        <v>42745.624872685185</v>
      </c>
      <c r="B1414" s="4">
        <f t="shared" si="265"/>
        <v>2017</v>
      </c>
      <c r="C1414" s="4">
        <f t="shared" si="266"/>
        <v>1</v>
      </c>
      <c r="D1414" s="4">
        <f t="shared" si="267"/>
        <v>10</v>
      </c>
      <c r="E1414" s="4">
        <f t="shared" si="268"/>
        <v>14</v>
      </c>
      <c r="F1414" s="4">
        <f t="shared" si="269"/>
        <v>59</v>
      </c>
      <c r="G1414" s="4">
        <f t="shared" si="270"/>
        <v>49</v>
      </c>
      <c r="H1414" s="5">
        <f t="shared" si="271"/>
        <v>2017</v>
      </c>
      <c r="I1414" s="5" t="str">
        <f t="shared" si="272"/>
        <v>01</v>
      </c>
      <c r="J1414" s="5">
        <f t="shared" si="273"/>
        <v>10</v>
      </c>
      <c r="K1414" s="5">
        <v>2017</v>
      </c>
      <c r="L1414" s="5" t="s">
        <v>1754</v>
      </c>
      <c r="M1414" s="5">
        <v>10</v>
      </c>
      <c r="N1414" s="5">
        <f t="shared" si="274"/>
        <v>14</v>
      </c>
      <c r="O1414" s="5">
        <f t="shared" si="275"/>
        <v>59</v>
      </c>
      <c r="P1414" s="5">
        <f t="shared" si="276"/>
        <v>49</v>
      </c>
      <c r="Q1414" s="6" t="s">
        <v>1403</v>
      </c>
      <c r="R1414">
        <v>-31.34</v>
      </c>
      <c r="S1414">
        <v>-70.94</v>
      </c>
      <c r="T1414">
        <v>93</v>
      </c>
      <c r="U1414">
        <v>4.9000000000000004</v>
      </c>
    </row>
    <row r="1415" spans="1:21" x14ac:dyDescent="0.25">
      <c r="A1415" s="2">
        <v>42747.808298611111</v>
      </c>
      <c r="B1415" s="4">
        <f t="shared" si="265"/>
        <v>2017</v>
      </c>
      <c r="C1415" s="4">
        <f t="shared" si="266"/>
        <v>1</v>
      </c>
      <c r="D1415" s="4">
        <f t="shared" si="267"/>
        <v>12</v>
      </c>
      <c r="E1415" s="4">
        <f t="shared" si="268"/>
        <v>19</v>
      </c>
      <c r="F1415" s="4">
        <f t="shared" si="269"/>
        <v>23</v>
      </c>
      <c r="G1415" s="4">
        <f t="shared" si="270"/>
        <v>57</v>
      </c>
      <c r="H1415" s="5">
        <f t="shared" si="271"/>
        <v>2017</v>
      </c>
      <c r="I1415" s="5" t="str">
        <f t="shared" si="272"/>
        <v>01</v>
      </c>
      <c r="J1415" s="5">
        <f t="shared" si="273"/>
        <v>12</v>
      </c>
      <c r="K1415" s="5">
        <v>2017</v>
      </c>
      <c r="L1415" s="5" t="s">
        <v>1754</v>
      </c>
      <c r="M1415" s="5">
        <v>12</v>
      </c>
      <c r="N1415" s="5">
        <f t="shared" si="274"/>
        <v>19</v>
      </c>
      <c r="O1415" s="5">
        <f t="shared" si="275"/>
        <v>23</v>
      </c>
      <c r="P1415" s="5">
        <f t="shared" si="276"/>
        <v>57</v>
      </c>
      <c r="Q1415" s="6" t="s">
        <v>1404</v>
      </c>
      <c r="R1415">
        <v>-30.4</v>
      </c>
      <c r="S1415">
        <v>-71.489999999999995</v>
      </c>
      <c r="T1415">
        <v>24</v>
      </c>
      <c r="U1415">
        <v>4.7</v>
      </c>
    </row>
    <row r="1416" spans="1:21" x14ac:dyDescent="0.25">
      <c r="A1416" s="2">
        <v>42754.501273148147</v>
      </c>
      <c r="B1416" s="4">
        <f t="shared" si="265"/>
        <v>2017</v>
      </c>
      <c r="C1416" s="4">
        <f t="shared" si="266"/>
        <v>1</v>
      </c>
      <c r="D1416" s="4">
        <f t="shared" si="267"/>
        <v>19</v>
      </c>
      <c r="E1416" s="4">
        <f t="shared" si="268"/>
        <v>12</v>
      </c>
      <c r="F1416" s="4">
        <f t="shared" si="269"/>
        <v>1</v>
      </c>
      <c r="G1416" s="4">
        <f t="shared" si="270"/>
        <v>50</v>
      </c>
      <c r="H1416" s="5">
        <f t="shared" si="271"/>
        <v>2017</v>
      </c>
      <c r="I1416" s="5" t="str">
        <f t="shared" si="272"/>
        <v>01</v>
      </c>
      <c r="J1416" s="5">
        <f t="shared" si="273"/>
        <v>19</v>
      </c>
      <c r="K1416" s="5">
        <v>2017</v>
      </c>
      <c r="L1416" s="5" t="s">
        <v>1754</v>
      </c>
      <c r="M1416" s="5">
        <v>19</v>
      </c>
      <c r="N1416" s="5">
        <f t="shared" si="274"/>
        <v>12</v>
      </c>
      <c r="O1416" s="5" t="str">
        <f t="shared" si="275"/>
        <v>01</v>
      </c>
      <c r="P1416" s="5">
        <f t="shared" si="276"/>
        <v>50</v>
      </c>
      <c r="Q1416" s="6" t="s">
        <v>1405</v>
      </c>
      <c r="R1416">
        <v>-30.85</v>
      </c>
      <c r="S1416">
        <v>-71.37</v>
      </c>
      <c r="T1416">
        <v>47</v>
      </c>
      <c r="U1416">
        <v>5</v>
      </c>
    </row>
    <row r="1417" spans="1:21" x14ac:dyDescent="0.25">
      <c r="A1417" s="2">
        <v>42756.711053240739</v>
      </c>
      <c r="B1417" s="4">
        <f t="shared" si="265"/>
        <v>2017</v>
      </c>
      <c r="C1417" s="4">
        <f t="shared" si="266"/>
        <v>1</v>
      </c>
      <c r="D1417" s="4">
        <f t="shared" si="267"/>
        <v>21</v>
      </c>
      <c r="E1417" s="4">
        <f t="shared" si="268"/>
        <v>17</v>
      </c>
      <c r="F1417" s="4">
        <f t="shared" si="269"/>
        <v>3</v>
      </c>
      <c r="G1417" s="4">
        <f t="shared" si="270"/>
        <v>55</v>
      </c>
      <c r="H1417" s="5">
        <f t="shared" si="271"/>
        <v>2017</v>
      </c>
      <c r="I1417" s="5" t="str">
        <f t="shared" si="272"/>
        <v>01</v>
      </c>
      <c r="J1417" s="5">
        <f t="shared" si="273"/>
        <v>21</v>
      </c>
      <c r="K1417" s="5">
        <v>2017</v>
      </c>
      <c r="L1417" s="5" t="s">
        <v>1754</v>
      </c>
      <c r="M1417" s="5">
        <v>21</v>
      </c>
      <c r="N1417" s="5">
        <f t="shared" si="274"/>
        <v>17</v>
      </c>
      <c r="O1417" s="5" t="str">
        <f t="shared" si="275"/>
        <v>03</v>
      </c>
      <c r="P1417" s="5">
        <f t="shared" si="276"/>
        <v>55</v>
      </c>
      <c r="Q1417" s="6" t="s">
        <v>1406</v>
      </c>
      <c r="R1417">
        <v>-30.64</v>
      </c>
      <c r="S1417">
        <v>-71.3</v>
      </c>
      <c r="T1417">
        <v>52</v>
      </c>
      <c r="U1417">
        <v>4.5</v>
      </c>
    </row>
    <row r="1418" spans="1:21" x14ac:dyDescent="0.25">
      <c r="A1418" s="2">
        <v>42758.473564814813</v>
      </c>
      <c r="B1418" s="4">
        <f t="shared" si="265"/>
        <v>2017</v>
      </c>
      <c r="C1418" s="4">
        <f t="shared" si="266"/>
        <v>1</v>
      </c>
      <c r="D1418" s="4">
        <f t="shared" si="267"/>
        <v>23</v>
      </c>
      <c r="E1418" s="4">
        <f t="shared" si="268"/>
        <v>11</v>
      </c>
      <c r="F1418" s="4">
        <f t="shared" si="269"/>
        <v>21</v>
      </c>
      <c r="G1418" s="4">
        <f t="shared" si="270"/>
        <v>56</v>
      </c>
      <c r="H1418" s="5">
        <f t="shared" si="271"/>
        <v>2017</v>
      </c>
      <c r="I1418" s="5" t="str">
        <f t="shared" si="272"/>
        <v>01</v>
      </c>
      <c r="J1418" s="5">
        <f t="shared" si="273"/>
        <v>23</v>
      </c>
      <c r="K1418" s="5">
        <v>2017</v>
      </c>
      <c r="L1418" s="5" t="s">
        <v>1754</v>
      </c>
      <c r="M1418" s="5">
        <v>23</v>
      </c>
      <c r="N1418" s="5">
        <f t="shared" si="274"/>
        <v>11</v>
      </c>
      <c r="O1418" s="5">
        <f t="shared" si="275"/>
        <v>21</v>
      </c>
      <c r="P1418" s="5">
        <f t="shared" si="276"/>
        <v>56</v>
      </c>
      <c r="Q1418" s="6" t="s">
        <v>1407</v>
      </c>
      <c r="R1418">
        <v>-30.65</v>
      </c>
      <c r="S1418">
        <v>-71.260000000000005</v>
      </c>
      <c r="T1418">
        <v>44</v>
      </c>
      <c r="U1418">
        <v>4.2</v>
      </c>
    </row>
    <row r="1419" spans="1:21" x14ac:dyDescent="0.25">
      <c r="A1419" s="2">
        <v>42762.310185185182</v>
      </c>
      <c r="B1419" s="4">
        <f t="shared" si="265"/>
        <v>2017</v>
      </c>
      <c r="C1419" s="4">
        <f t="shared" si="266"/>
        <v>1</v>
      </c>
      <c r="D1419" s="4">
        <f t="shared" si="267"/>
        <v>27</v>
      </c>
      <c r="E1419" s="4">
        <f t="shared" si="268"/>
        <v>7</v>
      </c>
      <c r="F1419" s="4">
        <f t="shared" si="269"/>
        <v>26</v>
      </c>
      <c r="G1419" s="4">
        <f t="shared" si="270"/>
        <v>40</v>
      </c>
      <c r="H1419" s="5">
        <f t="shared" si="271"/>
        <v>2017</v>
      </c>
      <c r="I1419" s="5" t="str">
        <f t="shared" si="272"/>
        <v>01</v>
      </c>
      <c r="J1419" s="5">
        <f t="shared" si="273"/>
        <v>27</v>
      </c>
      <c r="K1419" s="5">
        <v>2017</v>
      </c>
      <c r="L1419" s="5" t="s">
        <v>1754</v>
      </c>
      <c r="M1419" s="5">
        <v>27</v>
      </c>
      <c r="N1419" s="5" t="str">
        <f t="shared" si="274"/>
        <v>07</v>
      </c>
      <c r="O1419" s="5">
        <f t="shared" si="275"/>
        <v>26</v>
      </c>
      <c r="P1419" s="5">
        <f t="shared" si="276"/>
        <v>40</v>
      </c>
      <c r="Q1419" s="6" t="s">
        <v>1408</v>
      </c>
      <c r="R1419">
        <v>-30.96</v>
      </c>
      <c r="S1419">
        <v>-71.400000000000006</v>
      </c>
      <c r="T1419">
        <v>55</v>
      </c>
      <c r="U1419">
        <v>4.8</v>
      </c>
    </row>
    <row r="1420" spans="1:21" x14ac:dyDescent="0.25">
      <c r="A1420" s="2">
        <v>42766.243518518517</v>
      </c>
      <c r="B1420" s="4">
        <f t="shared" si="265"/>
        <v>2017</v>
      </c>
      <c r="C1420" s="4">
        <f t="shared" si="266"/>
        <v>1</v>
      </c>
      <c r="D1420" s="4">
        <f t="shared" si="267"/>
        <v>31</v>
      </c>
      <c r="E1420" s="4">
        <f t="shared" si="268"/>
        <v>5</v>
      </c>
      <c r="F1420" s="4">
        <f t="shared" si="269"/>
        <v>50</v>
      </c>
      <c r="G1420" s="4">
        <f t="shared" si="270"/>
        <v>40</v>
      </c>
      <c r="H1420" s="5">
        <f t="shared" si="271"/>
        <v>2017</v>
      </c>
      <c r="I1420" s="5" t="str">
        <f t="shared" si="272"/>
        <v>01</v>
      </c>
      <c r="J1420" s="5">
        <f t="shared" si="273"/>
        <v>31</v>
      </c>
      <c r="K1420" s="5">
        <v>2017</v>
      </c>
      <c r="L1420" s="5" t="s">
        <v>1754</v>
      </c>
      <c r="M1420" s="5">
        <v>31</v>
      </c>
      <c r="N1420" s="5" t="str">
        <f t="shared" si="274"/>
        <v>05</v>
      </c>
      <c r="O1420" s="5">
        <f t="shared" si="275"/>
        <v>50</v>
      </c>
      <c r="P1420" s="5">
        <f t="shared" si="276"/>
        <v>40</v>
      </c>
      <c r="Q1420" s="6" t="s">
        <v>1409</v>
      </c>
      <c r="R1420">
        <v>-30.48</v>
      </c>
      <c r="S1420">
        <v>-71.55</v>
      </c>
      <c r="T1420">
        <v>62</v>
      </c>
      <c r="U1420">
        <v>4.2</v>
      </c>
    </row>
    <row r="1421" spans="1:21" x14ac:dyDescent="0.25">
      <c r="A1421" s="2">
        <v>42782.013425925928</v>
      </c>
      <c r="B1421" s="4">
        <f t="shared" si="265"/>
        <v>2017</v>
      </c>
      <c r="C1421" s="4">
        <f t="shared" si="266"/>
        <v>2</v>
      </c>
      <c r="D1421" s="4">
        <f t="shared" si="267"/>
        <v>16</v>
      </c>
      <c r="E1421" s="4">
        <f t="shared" si="268"/>
        <v>0</v>
      </c>
      <c r="F1421" s="4">
        <f t="shared" si="269"/>
        <v>19</v>
      </c>
      <c r="G1421" s="4">
        <f t="shared" si="270"/>
        <v>20</v>
      </c>
      <c r="H1421" s="5">
        <f t="shared" si="271"/>
        <v>2017</v>
      </c>
      <c r="I1421" s="5" t="str">
        <f t="shared" si="272"/>
        <v>02</v>
      </c>
      <c r="J1421" s="5">
        <f t="shared" si="273"/>
        <v>16</v>
      </c>
      <c r="K1421" s="5">
        <v>2017</v>
      </c>
      <c r="L1421" s="5" t="s">
        <v>1757</v>
      </c>
      <c r="M1421" s="5">
        <v>16</v>
      </c>
      <c r="N1421" s="5" t="str">
        <f t="shared" si="274"/>
        <v>00</v>
      </c>
      <c r="O1421" s="5">
        <f t="shared" si="275"/>
        <v>19</v>
      </c>
      <c r="P1421" s="5">
        <f t="shared" si="276"/>
        <v>20</v>
      </c>
      <c r="Q1421" s="6" t="s">
        <v>1410</v>
      </c>
      <c r="R1421">
        <v>-30.05</v>
      </c>
      <c r="S1421">
        <v>-71.3</v>
      </c>
      <c r="T1421">
        <v>54</v>
      </c>
      <c r="U1421">
        <v>4.5999999999999996</v>
      </c>
    </row>
    <row r="1422" spans="1:21" x14ac:dyDescent="0.25">
      <c r="A1422" s="2">
        <v>42787.542500000003</v>
      </c>
      <c r="B1422" s="4">
        <f t="shared" si="265"/>
        <v>2017</v>
      </c>
      <c r="C1422" s="4">
        <f t="shared" si="266"/>
        <v>2</v>
      </c>
      <c r="D1422" s="4">
        <f t="shared" si="267"/>
        <v>21</v>
      </c>
      <c r="E1422" s="4">
        <f t="shared" si="268"/>
        <v>13</v>
      </c>
      <c r="F1422" s="4">
        <f t="shared" si="269"/>
        <v>1</v>
      </c>
      <c r="G1422" s="4">
        <f t="shared" si="270"/>
        <v>12</v>
      </c>
      <c r="H1422" s="5">
        <f t="shared" si="271"/>
        <v>2017</v>
      </c>
      <c r="I1422" s="5" t="str">
        <f t="shared" si="272"/>
        <v>02</v>
      </c>
      <c r="J1422" s="5">
        <f t="shared" si="273"/>
        <v>21</v>
      </c>
      <c r="K1422" s="5">
        <v>2017</v>
      </c>
      <c r="L1422" s="5" t="s">
        <v>1757</v>
      </c>
      <c r="M1422" s="5">
        <v>21</v>
      </c>
      <c r="N1422" s="5">
        <f t="shared" si="274"/>
        <v>13</v>
      </c>
      <c r="O1422" s="5" t="str">
        <f t="shared" si="275"/>
        <v>01</v>
      </c>
      <c r="P1422" s="5">
        <f t="shared" si="276"/>
        <v>12</v>
      </c>
      <c r="Q1422" s="6" t="s">
        <v>1411</v>
      </c>
      <c r="R1422">
        <v>-30.83</v>
      </c>
      <c r="S1422">
        <v>-71.61</v>
      </c>
      <c r="T1422">
        <v>37</v>
      </c>
      <c r="U1422">
        <v>4.4000000000000004</v>
      </c>
    </row>
    <row r="1423" spans="1:21" x14ac:dyDescent="0.25">
      <c r="A1423" s="2">
        <v>42792.374490740738</v>
      </c>
      <c r="B1423" s="4">
        <f t="shared" si="265"/>
        <v>2017</v>
      </c>
      <c r="C1423" s="4">
        <f t="shared" si="266"/>
        <v>2</v>
      </c>
      <c r="D1423" s="4">
        <f t="shared" si="267"/>
        <v>26</v>
      </c>
      <c r="E1423" s="4">
        <f t="shared" si="268"/>
        <v>8</v>
      </c>
      <c r="F1423" s="4">
        <f t="shared" si="269"/>
        <v>59</v>
      </c>
      <c r="G1423" s="4">
        <f t="shared" si="270"/>
        <v>16</v>
      </c>
      <c r="H1423" s="5">
        <f t="shared" si="271"/>
        <v>2017</v>
      </c>
      <c r="I1423" s="5" t="str">
        <f t="shared" si="272"/>
        <v>02</v>
      </c>
      <c r="J1423" s="5">
        <f t="shared" si="273"/>
        <v>26</v>
      </c>
      <c r="K1423" s="5">
        <v>2017</v>
      </c>
      <c r="L1423" s="5" t="s">
        <v>1757</v>
      </c>
      <c r="M1423" s="5">
        <v>26</v>
      </c>
      <c r="N1423" s="5" t="str">
        <f t="shared" si="274"/>
        <v>08</v>
      </c>
      <c r="O1423" s="5">
        <f t="shared" si="275"/>
        <v>59</v>
      </c>
      <c r="P1423" s="5">
        <f t="shared" si="276"/>
        <v>16</v>
      </c>
      <c r="Q1423" s="6" t="s">
        <v>1412</v>
      </c>
      <c r="R1423">
        <v>-28.95</v>
      </c>
      <c r="S1423">
        <v>-71.3</v>
      </c>
      <c r="T1423">
        <v>38</v>
      </c>
      <c r="U1423">
        <v>4.8</v>
      </c>
    </row>
    <row r="1424" spans="1:21" x14ac:dyDescent="0.25">
      <c r="A1424" s="2">
        <v>42807.629108796296</v>
      </c>
      <c r="B1424" s="4">
        <f t="shared" si="265"/>
        <v>2017</v>
      </c>
      <c r="C1424" s="4">
        <f t="shared" si="266"/>
        <v>3</v>
      </c>
      <c r="D1424" s="4">
        <f t="shared" si="267"/>
        <v>13</v>
      </c>
      <c r="E1424" s="4">
        <f t="shared" si="268"/>
        <v>15</v>
      </c>
      <c r="F1424" s="4">
        <f t="shared" si="269"/>
        <v>5</v>
      </c>
      <c r="G1424" s="4">
        <f t="shared" si="270"/>
        <v>55</v>
      </c>
      <c r="H1424" s="5">
        <f t="shared" si="271"/>
        <v>2017</v>
      </c>
      <c r="I1424" s="5" t="str">
        <f t="shared" si="272"/>
        <v>03</v>
      </c>
      <c r="J1424" s="5">
        <f t="shared" si="273"/>
        <v>13</v>
      </c>
      <c r="K1424" s="5">
        <v>2017</v>
      </c>
      <c r="L1424" s="5" t="s">
        <v>1752</v>
      </c>
      <c r="M1424" s="5">
        <v>13</v>
      </c>
      <c r="N1424" s="5">
        <f t="shared" si="274"/>
        <v>15</v>
      </c>
      <c r="O1424" s="5" t="str">
        <f t="shared" si="275"/>
        <v>05</v>
      </c>
      <c r="P1424" s="5">
        <f t="shared" si="276"/>
        <v>55</v>
      </c>
      <c r="Q1424" s="6" t="s">
        <v>1413</v>
      </c>
      <c r="R1424">
        <v>-30.44</v>
      </c>
      <c r="S1424">
        <v>-71.33</v>
      </c>
      <c r="T1424">
        <v>51</v>
      </c>
      <c r="U1424">
        <v>5.3</v>
      </c>
    </row>
    <row r="1425" spans="1:21" x14ac:dyDescent="0.25">
      <c r="A1425" s="2">
        <v>42811.335381944446</v>
      </c>
      <c r="B1425" s="4">
        <f t="shared" si="265"/>
        <v>2017</v>
      </c>
      <c r="C1425" s="4">
        <f t="shared" si="266"/>
        <v>3</v>
      </c>
      <c r="D1425" s="4">
        <f t="shared" si="267"/>
        <v>17</v>
      </c>
      <c r="E1425" s="4">
        <f t="shared" si="268"/>
        <v>8</v>
      </c>
      <c r="F1425" s="4">
        <f t="shared" si="269"/>
        <v>2</v>
      </c>
      <c r="G1425" s="4">
        <f t="shared" si="270"/>
        <v>57</v>
      </c>
      <c r="H1425" s="5">
        <f t="shared" si="271"/>
        <v>2017</v>
      </c>
      <c r="I1425" s="5" t="str">
        <f t="shared" si="272"/>
        <v>03</v>
      </c>
      <c r="J1425" s="5">
        <f t="shared" si="273"/>
        <v>17</v>
      </c>
      <c r="K1425" s="5">
        <v>2017</v>
      </c>
      <c r="L1425" s="5" t="s">
        <v>1752</v>
      </c>
      <c r="M1425" s="5">
        <v>17</v>
      </c>
      <c r="N1425" s="5" t="str">
        <f t="shared" si="274"/>
        <v>08</v>
      </c>
      <c r="O1425" s="5" t="str">
        <f t="shared" si="275"/>
        <v>02</v>
      </c>
      <c r="P1425" s="5">
        <f t="shared" si="276"/>
        <v>57</v>
      </c>
      <c r="Q1425" s="6" t="s">
        <v>1414</v>
      </c>
      <c r="R1425">
        <v>-32.46</v>
      </c>
      <c r="S1425">
        <v>-71.67</v>
      </c>
      <c r="T1425">
        <v>34</v>
      </c>
      <c r="U1425">
        <v>5</v>
      </c>
    </row>
    <row r="1426" spans="1:21" x14ac:dyDescent="0.25">
      <c r="A1426" s="2">
        <v>42814.027349537035</v>
      </c>
      <c r="B1426" s="4">
        <f t="shared" si="265"/>
        <v>2017</v>
      </c>
      <c r="C1426" s="4">
        <f t="shared" si="266"/>
        <v>3</v>
      </c>
      <c r="D1426" s="4">
        <f t="shared" si="267"/>
        <v>20</v>
      </c>
      <c r="E1426" s="4">
        <f t="shared" si="268"/>
        <v>0</v>
      </c>
      <c r="F1426" s="4">
        <f t="shared" si="269"/>
        <v>39</v>
      </c>
      <c r="G1426" s="4">
        <f t="shared" si="270"/>
        <v>23</v>
      </c>
      <c r="H1426" s="5">
        <f t="shared" si="271"/>
        <v>2017</v>
      </c>
      <c r="I1426" s="5" t="str">
        <f t="shared" si="272"/>
        <v>03</v>
      </c>
      <c r="J1426" s="5">
        <f t="shared" si="273"/>
        <v>20</v>
      </c>
      <c r="K1426" s="5">
        <v>2017</v>
      </c>
      <c r="L1426" s="5" t="s">
        <v>1752</v>
      </c>
      <c r="M1426" s="5">
        <v>20</v>
      </c>
      <c r="N1426" s="5" t="str">
        <f t="shared" si="274"/>
        <v>00</v>
      </c>
      <c r="O1426" s="5">
        <f t="shared" si="275"/>
        <v>39</v>
      </c>
      <c r="P1426" s="5">
        <f t="shared" si="276"/>
        <v>23</v>
      </c>
      <c r="Q1426" s="6" t="s">
        <v>1415</v>
      </c>
      <c r="R1426">
        <v>-28.8</v>
      </c>
      <c r="S1426">
        <v>-70.88</v>
      </c>
      <c r="T1426">
        <v>74</v>
      </c>
      <c r="U1426">
        <v>4.4000000000000004</v>
      </c>
    </row>
    <row r="1427" spans="1:21" x14ac:dyDescent="0.25">
      <c r="A1427" s="2">
        <v>42825.781006944446</v>
      </c>
      <c r="B1427" s="4">
        <f t="shared" si="265"/>
        <v>2017</v>
      </c>
      <c r="C1427" s="4">
        <f t="shared" si="266"/>
        <v>3</v>
      </c>
      <c r="D1427" s="4">
        <f t="shared" si="267"/>
        <v>31</v>
      </c>
      <c r="E1427" s="4">
        <f t="shared" si="268"/>
        <v>18</v>
      </c>
      <c r="F1427" s="4">
        <f t="shared" si="269"/>
        <v>44</v>
      </c>
      <c r="G1427" s="4">
        <f t="shared" si="270"/>
        <v>39</v>
      </c>
      <c r="H1427" s="5">
        <f t="shared" si="271"/>
        <v>2017</v>
      </c>
      <c r="I1427" s="5" t="str">
        <f t="shared" si="272"/>
        <v>03</v>
      </c>
      <c r="J1427" s="5">
        <f t="shared" si="273"/>
        <v>31</v>
      </c>
      <c r="K1427" s="5">
        <v>2017</v>
      </c>
      <c r="L1427" s="5" t="s">
        <v>1752</v>
      </c>
      <c r="M1427" s="5">
        <v>31</v>
      </c>
      <c r="N1427" s="5">
        <f t="shared" si="274"/>
        <v>18</v>
      </c>
      <c r="O1427" s="5">
        <f t="shared" si="275"/>
        <v>44</v>
      </c>
      <c r="P1427" s="5">
        <f t="shared" si="276"/>
        <v>39</v>
      </c>
      <c r="Q1427" s="6" t="s">
        <v>1416</v>
      </c>
      <c r="R1427">
        <v>-30.74</v>
      </c>
      <c r="S1427">
        <v>-71.349999999999994</v>
      </c>
      <c r="T1427">
        <v>40</v>
      </c>
      <c r="U1427">
        <v>5</v>
      </c>
    </row>
    <row r="1428" spans="1:21" x14ac:dyDescent="0.25">
      <c r="A1428" s="2">
        <v>42828.289560185185</v>
      </c>
      <c r="B1428" s="4">
        <f t="shared" si="265"/>
        <v>2017</v>
      </c>
      <c r="C1428" s="4">
        <f t="shared" si="266"/>
        <v>4</v>
      </c>
      <c r="D1428" s="4">
        <f t="shared" si="267"/>
        <v>3</v>
      </c>
      <c r="E1428" s="4">
        <f t="shared" si="268"/>
        <v>6</v>
      </c>
      <c r="F1428" s="4">
        <f t="shared" si="269"/>
        <v>56</v>
      </c>
      <c r="G1428" s="4">
        <f t="shared" si="270"/>
        <v>58</v>
      </c>
      <c r="H1428" s="5">
        <f t="shared" si="271"/>
        <v>2017</v>
      </c>
      <c r="I1428" s="5" t="str">
        <f t="shared" si="272"/>
        <v>04</v>
      </c>
      <c r="J1428" s="5" t="str">
        <f t="shared" si="273"/>
        <v>03</v>
      </c>
      <c r="K1428" s="5">
        <v>2017</v>
      </c>
      <c r="L1428" s="5" t="s">
        <v>1753</v>
      </c>
      <c r="M1428" s="5" t="s">
        <v>1752</v>
      </c>
      <c r="N1428" s="5" t="str">
        <f t="shared" si="274"/>
        <v>06</v>
      </c>
      <c r="O1428" s="5">
        <f t="shared" si="275"/>
        <v>56</v>
      </c>
      <c r="P1428" s="5">
        <f t="shared" si="276"/>
        <v>58</v>
      </c>
      <c r="Q1428" s="6" t="s">
        <v>1417</v>
      </c>
      <c r="R1428">
        <v>-30.64</v>
      </c>
      <c r="S1428">
        <v>-70.98</v>
      </c>
      <c r="T1428">
        <v>81</v>
      </c>
      <c r="U1428">
        <v>4.4000000000000004</v>
      </c>
    </row>
    <row r="1429" spans="1:21" x14ac:dyDescent="0.25">
      <c r="A1429" s="2">
        <v>42833.652187500003</v>
      </c>
      <c r="B1429" s="4">
        <f t="shared" si="265"/>
        <v>2017</v>
      </c>
      <c r="C1429" s="4">
        <f t="shared" si="266"/>
        <v>4</v>
      </c>
      <c r="D1429" s="4">
        <f t="shared" si="267"/>
        <v>8</v>
      </c>
      <c r="E1429" s="4">
        <f t="shared" si="268"/>
        <v>15</v>
      </c>
      <c r="F1429" s="4">
        <f t="shared" si="269"/>
        <v>39</v>
      </c>
      <c r="G1429" s="4">
        <f t="shared" si="270"/>
        <v>9</v>
      </c>
      <c r="H1429" s="5">
        <f t="shared" si="271"/>
        <v>2017</v>
      </c>
      <c r="I1429" s="5" t="str">
        <f t="shared" si="272"/>
        <v>04</v>
      </c>
      <c r="J1429" s="5" t="str">
        <f t="shared" si="273"/>
        <v>08</v>
      </c>
      <c r="K1429" s="5">
        <v>2017</v>
      </c>
      <c r="L1429" s="5" t="s">
        <v>1753</v>
      </c>
      <c r="M1429" s="5" t="s">
        <v>1758</v>
      </c>
      <c r="N1429" s="5">
        <f t="shared" si="274"/>
        <v>15</v>
      </c>
      <c r="O1429" s="5">
        <f t="shared" si="275"/>
        <v>39</v>
      </c>
      <c r="P1429" s="5" t="str">
        <f t="shared" si="276"/>
        <v>09</v>
      </c>
      <c r="Q1429" s="6" t="s">
        <v>1418</v>
      </c>
      <c r="R1429">
        <v>-25.85</v>
      </c>
      <c r="S1429">
        <v>-70.94</v>
      </c>
      <c r="T1429">
        <v>38</v>
      </c>
      <c r="U1429">
        <v>4.5</v>
      </c>
    </row>
    <row r="1430" spans="1:21" x14ac:dyDescent="0.25">
      <c r="A1430" s="2">
        <v>42836.569247685184</v>
      </c>
      <c r="B1430" s="4">
        <f t="shared" si="265"/>
        <v>2017</v>
      </c>
      <c r="C1430" s="4">
        <f t="shared" si="266"/>
        <v>4</v>
      </c>
      <c r="D1430" s="4">
        <f t="shared" si="267"/>
        <v>11</v>
      </c>
      <c r="E1430" s="4">
        <f t="shared" si="268"/>
        <v>13</v>
      </c>
      <c r="F1430" s="4">
        <f t="shared" si="269"/>
        <v>39</v>
      </c>
      <c r="G1430" s="4">
        <f t="shared" si="270"/>
        <v>43</v>
      </c>
      <c r="H1430" s="5">
        <f t="shared" si="271"/>
        <v>2017</v>
      </c>
      <c r="I1430" s="5" t="str">
        <f t="shared" si="272"/>
        <v>04</v>
      </c>
      <c r="J1430" s="5">
        <f t="shared" si="273"/>
        <v>11</v>
      </c>
      <c r="K1430" s="5">
        <v>2017</v>
      </c>
      <c r="L1430" s="5" t="s">
        <v>1753</v>
      </c>
      <c r="M1430" s="5">
        <v>11</v>
      </c>
      <c r="N1430" s="5">
        <f t="shared" si="274"/>
        <v>13</v>
      </c>
      <c r="O1430" s="5">
        <f t="shared" si="275"/>
        <v>39</v>
      </c>
      <c r="P1430" s="5">
        <f t="shared" si="276"/>
        <v>43</v>
      </c>
      <c r="Q1430" s="6" t="s">
        <v>1419</v>
      </c>
      <c r="R1430">
        <v>-27.64</v>
      </c>
      <c r="S1430">
        <v>-70.05</v>
      </c>
      <c r="T1430">
        <v>82</v>
      </c>
      <c r="U1430">
        <v>5.3</v>
      </c>
    </row>
    <row r="1431" spans="1:21" x14ac:dyDescent="0.25">
      <c r="A1431" s="2">
        <v>42838.154756944445</v>
      </c>
      <c r="B1431" s="4">
        <f t="shared" si="265"/>
        <v>2017</v>
      </c>
      <c r="C1431" s="4">
        <f t="shared" si="266"/>
        <v>4</v>
      </c>
      <c r="D1431" s="4">
        <f t="shared" si="267"/>
        <v>13</v>
      </c>
      <c r="E1431" s="4">
        <f t="shared" si="268"/>
        <v>3</v>
      </c>
      <c r="F1431" s="4">
        <f t="shared" si="269"/>
        <v>42</v>
      </c>
      <c r="G1431" s="4">
        <f t="shared" si="270"/>
        <v>51</v>
      </c>
      <c r="H1431" s="5">
        <f t="shared" si="271"/>
        <v>2017</v>
      </c>
      <c r="I1431" s="5" t="str">
        <f t="shared" si="272"/>
        <v>04</v>
      </c>
      <c r="J1431" s="5">
        <f t="shared" si="273"/>
        <v>13</v>
      </c>
      <c r="K1431" s="5">
        <v>2017</v>
      </c>
      <c r="L1431" s="5" t="s">
        <v>1753</v>
      </c>
      <c r="M1431" s="5">
        <v>13</v>
      </c>
      <c r="N1431" s="5" t="str">
        <f t="shared" si="274"/>
        <v>03</v>
      </c>
      <c r="O1431" s="5">
        <f t="shared" si="275"/>
        <v>42</v>
      </c>
      <c r="P1431" s="5">
        <f t="shared" si="276"/>
        <v>51</v>
      </c>
      <c r="Q1431" s="6" t="s">
        <v>1420</v>
      </c>
      <c r="R1431">
        <v>-30.97</v>
      </c>
      <c r="S1431">
        <v>-71.42</v>
      </c>
      <c r="T1431">
        <v>48</v>
      </c>
      <c r="U1431">
        <v>5.3</v>
      </c>
    </row>
    <row r="1432" spans="1:21" x14ac:dyDescent="0.25">
      <c r="A1432" s="2">
        <v>42840.076655092591</v>
      </c>
      <c r="B1432" s="4">
        <f t="shared" si="265"/>
        <v>2017</v>
      </c>
      <c r="C1432" s="4">
        <f t="shared" si="266"/>
        <v>4</v>
      </c>
      <c r="D1432" s="4">
        <f t="shared" si="267"/>
        <v>15</v>
      </c>
      <c r="E1432" s="4">
        <f t="shared" si="268"/>
        <v>1</v>
      </c>
      <c r="F1432" s="4">
        <f t="shared" si="269"/>
        <v>50</v>
      </c>
      <c r="G1432" s="4">
        <f t="shared" si="270"/>
        <v>23</v>
      </c>
      <c r="H1432" s="5">
        <f t="shared" si="271"/>
        <v>2017</v>
      </c>
      <c r="I1432" s="5" t="str">
        <f t="shared" si="272"/>
        <v>04</v>
      </c>
      <c r="J1432" s="5">
        <f t="shared" si="273"/>
        <v>15</v>
      </c>
      <c r="K1432" s="5">
        <v>2017</v>
      </c>
      <c r="L1432" s="5" t="s">
        <v>1753</v>
      </c>
      <c r="M1432" s="5">
        <v>15</v>
      </c>
      <c r="N1432" s="5" t="str">
        <f t="shared" si="274"/>
        <v>01</v>
      </c>
      <c r="O1432" s="5">
        <f t="shared" si="275"/>
        <v>50</v>
      </c>
      <c r="P1432" s="5">
        <f t="shared" si="276"/>
        <v>23</v>
      </c>
      <c r="Q1432" s="6" t="s">
        <v>1421</v>
      </c>
      <c r="R1432">
        <v>-32.04</v>
      </c>
      <c r="S1432">
        <v>-70.989999999999995</v>
      </c>
      <c r="T1432">
        <v>96</v>
      </c>
      <c r="U1432">
        <v>4.2</v>
      </c>
    </row>
    <row r="1433" spans="1:21" x14ac:dyDescent="0.25">
      <c r="A1433" s="2">
        <v>42843.523530092592</v>
      </c>
      <c r="B1433" s="4">
        <f t="shared" si="265"/>
        <v>2017</v>
      </c>
      <c r="C1433" s="4">
        <f t="shared" si="266"/>
        <v>4</v>
      </c>
      <c r="D1433" s="4">
        <f t="shared" si="267"/>
        <v>18</v>
      </c>
      <c r="E1433" s="4">
        <f t="shared" si="268"/>
        <v>12</v>
      </c>
      <c r="F1433" s="4">
        <f t="shared" si="269"/>
        <v>33</v>
      </c>
      <c r="G1433" s="4">
        <f t="shared" si="270"/>
        <v>53</v>
      </c>
      <c r="H1433" s="5">
        <f t="shared" si="271"/>
        <v>2017</v>
      </c>
      <c r="I1433" s="5" t="str">
        <f t="shared" si="272"/>
        <v>04</v>
      </c>
      <c r="J1433" s="5">
        <f t="shared" si="273"/>
        <v>18</v>
      </c>
      <c r="K1433" s="5">
        <v>2017</v>
      </c>
      <c r="L1433" s="5" t="s">
        <v>1753</v>
      </c>
      <c r="M1433" s="5">
        <v>18</v>
      </c>
      <c r="N1433" s="5">
        <f t="shared" si="274"/>
        <v>12</v>
      </c>
      <c r="O1433" s="5">
        <f t="shared" si="275"/>
        <v>33</v>
      </c>
      <c r="P1433" s="5">
        <f t="shared" si="276"/>
        <v>53</v>
      </c>
      <c r="Q1433" s="6" t="s">
        <v>1422</v>
      </c>
      <c r="R1433">
        <v>-31.86</v>
      </c>
      <c r="S1433">
        <v>-71.22</v>
      </c>
      <c r="T1433">
        <v>55</v>
      </c>
      <c r="U1433">
        <v>4.4000000000000004</v>
      </c>
    </row>
    <row r="1434" spans="1:21" x14ac:dyDescent="0.25">
      <c r="A1434" s="2">
        <v>42848.108402777776</v>
      </c>
      <c r="B1434" s="4">
        <f t="shared" si="265"/>
        <v>2017</v>
      </c>
      <c r="C1434" s="4">
        <f t="shared" si="266"/>
        <v>4</v>
      </c>
      <c r="D1434" s="4">
        <f t="shared" si="267"/>
        <v>23</v>
      </c>
      <c r="E1434" s="4">
        <f t="shared" si="268"/>
        <v>2</v>
      </c>
      <c r="F1434" s="4">
        <f t="shared" si="269"/>
        <v>36</v>
      </c>
      <c r="G1434" s="4">
        <f t="shared" si="270"/>
        <v>6</v>
      </c>
      <c r="H1434" s="5">
        <f t="shared" si="271"/>
        <v>2017</v>
      </c>
      <c r="I1434" s="5" t="str">
        <f t="shared" si="272"/>
        <v>04</v>
      </c>
      <c r="J1434" s="5">
        <f t="shared" si="273"/>
        <v>23</v>
      </c>
      <c r="K1434" s="5">
        <v>2017</v>
      </c>
      <c r="L1434" s="5" t="s">
        <v>1753</v>
      </c>
      <c r="M1434" s="5">
        <v>23</v>
      </c>
      <c r="N1434" s="5" t="str">
        <f t="shared" si="274"/>
        <v>02</v>
      </c>
      <c r="O1434" s="5">
        <f t="shared" si="275"/>
        <v>36</v>
      </c>
      <c r="P1434" s="5" t="str">
        <f t="shared" si="276"/>
        <v>06</v>
      </c>
      <c r="Q1434" s="6" t="s">
        <v>1423</v>
      </c>
      <c r="R1434">
        <v>-33.020000000000003</v>
      </c>
      <c r="S1434">
        <v>-72.12</v>
      </c>
      <c r="T1434">
        <v>24</v>
      </c>
      <c r="U1434">
        <v>6</v>
      </c>
    </row>
    <row r="1435" spans="1:21" x14ac:dyDescent="0.25">
      <c r="A1435" s="2">
        <v>42848.819560185184</v>
      </c>
      <c r="B1435" s="4">
        <f t="shared" si="265"/>
        <v>2017</v>
      </c>
      <c r="C1435" s="4">
        <f t="shared" si="266"/>
        <v>4</v>
      </c>
      <c r="D1435" s="4">
        <f t="shared" si="267"/>
        <v>23</v>
      </c>
      <c r="E1435" s="4">
        <f t="shared" si="268"/>
        <v>19</v>
      </c>
      <c r="F1435" s="4">
        <f t="shared" si="269"/>
        <v>40</v>
      </c>
      <c r="G1435" s="4">
        <f t="shared" si="270"/>
        <v>10</v>
      </c>
      <c r="H1435" s="5">
        <f t="shared" si="271"/>
        <v>2017</v>
      </c>
      <c r="I1435" s="5" t="str">
        <f t="shared" si="272"/>
        <v>04</v>
      </c>
      <c r="J1435" s="5">
        <f t="shared" si="273"/>
        <v>23</v>
      </c>
      <c r="K1435" s="5">
        <v>2017</v>
      </c>
      <c r="L1435" s="5" t="s">
        <v>1753</v>
      </c>
      <c r="M1435" s="5">
        <v>23</v>
      </c>
      <c r="N1435" s="5">
        <f t="shared" si="274"/>
        <v>19</v>
      </c>
      <c r="O1435" s="5">
        <f t="shared" si="275"/>
        <v>40</v>
      </c>
      <c r="P1435" s="5">
        <f t="shared" si="276"/>
        <v>10</v>
      </c>
      <c r="Q1435" s="6" t="s">
        <v>1424</v>
      </c>
      <c r="R1435">
        <v>-33.049999999999997</v>
      </c>
      <c r="S1435">
        <v>-72.16</v>
      </c>
      <c r="T1435">
        <v>17</v>
      </c>
      <c r="U1435">
        <v>5.4</v>
      </c>
    </row>
    <row r="1436" spans="1:21" x14ac:dyDescent="0.25">
      <c r="A1436" s="2">
        <v>42849.901712962965</v>
      </c>
      <c r="B1436" s="4">
        <f t="shared" si="265"/>
        <v>2017</v>
      </c>
      <c r="C1436" s="4">
        <f t="shared" si="266"/>
        <v>4</v>
      </c>
      <c r="D1436" s="4">
        <f t="shared" si="267"/>
        <v>24</v>
      </c>
      <c r="E1436" s="4">
        <f t="shared" si="268"/>
        <v>21</v>
      </c>
      <c r="F1436" s="4">
        <f t="shared" si="269"/>
        <v>38</v>
      </c>
      <c r="G1436" s="4">
        <f t="shared" si="270"/>
        <v>28</v>
      </c>
      <c r="H1436" s="5">
        <f t="shared" si="271"/>
        <v>2017</v>
      </c>
      <c r="I1436" s="5" t="str">
        <f t="shared" si="272"/>
        <v>04</v>
      </c>
      <c r="J1436" s="5">
        <f t="shared" si="273"/>
        <v>24</v>
      </c>
      <c r="K1436" s="5">
        <v>2017</v>
      </c>
      <c r="L1436" s="5" t="s">
        <v>1753</v>
      </c>
      <c r="M1436" s="5">
        <v>24</v>
      </c>
      <c r="N1436" s="5">
        <f t="shared" si="274"/>
        <v>21</v>
      </c>
      <c r="O1436" s="5">
        <f t="shared" si="275"/>
        <v>38</v>
      </c>
      <c r="P1436" s="5">
        <f t="shared" si="276"/>
        <v>28</v>
      </c>
      <c r="Q1436" s="6" t="s">
        <v>1425</v>
      </c>
      <c r="R1436">
        <v>-33.090000000000003</v>
      </c>
      <c r="S1436">
        <v>-72.09</v>
      </c>
      <c r="T1436">
        <v>25</v>
      </c>
      <c r="U1436">
        <v>6.9</v>
      </c>
    </row>
    <row r="1437" spans="1:21" x14ac:dyDescent="0.25">
      <c r="A1437" s="2">
        <v>42852.204872685186</v>
      </c>
      <c r="B1437" s="4">
        <f t="shared" si="265"/>
        <v>2017</v>
      </c>
      <c r="C1437" s="4">
        <f t="shared" si="266"/>
        <v>4</v>
      </c>
      <c r="D1437" s="4">
        <f t="shared" si="267"/>
        <v>27</v>
      </c>
      <c r="E1437" s="4">
        <f t="shared" si="268"/>
        <v>4</v>
      </c>
      <c r="F1437" s="4">
        <f t="shared" si="269"/>
        <v>55</v>
      </c>
      <c r="G1437" s="4">
        <f t="shared" si="270"/>
        <v>1</v>
      </c>
      <c r="H1437" s="5">
        <f t="shared" si="271"/>
        <v>2017</v>
      </c>
      <c r="I1437" s="5" t="str">
        <f t="shared" si="272"/>
        <v>04</v>
      </c>
      <c r="J1437" s="5">
        <f t="shared" si="273"/>
        <v>27</v>
      </c>
      <c r="K1437" s="5">
        <v>2017</v>
      </c>
      <c r="L1437" s="5" t="s">
        <v>1753</v>
      </c>
      <c r="M1437" s="5">
        <v>27</v>
      </c>
      <c r="N1437" s="5" t="str">
        <f t="shared" si="274"/>
        <v>04</v>
      </c>
      <c r="O1437" s="5">
        <f t="shared" si="275"/>
        <v>55</v>
      </c>
      <c r="P1437" s="5" t="str">
        <f t="shared" si="276"/>
        <v>01</v>
      </c>
      <c r="Q1437" s="6" t="s">
        <v>1426</v>
      </c>
      <c r="R1437">
        <v>-28.64</v>
      </c>
      <c r="S1437">
        <v>-70.64</v>
      </c>
      <c r="T1437">
        <v>71</v>
      </c>
      <c r="U1437">
        <v>4.3</v>
      </c>
    </row>
    <row r="1438" spans="1:21" x14ac:dyDescent="0.25">
      <c r="A1438" s="2">
        <v>42853.645891203705</v>
      </c>
      <c r="B1438" s="4">
        <f t="shared" si="265"/>
        <v>2017</v>
      </c>
      <c r="C1438" s="4">
        <f t="shared" si="266"/>
        <v>4</v>
      </c>
      <c r="D1438" s="4">
        <f t="shared" si="267"/>
        <v>28</v>
      </c>
      <c r="E1438" s="4">
        <f t="shared" si="268"/>
        <v>15</v>
      </c>
      <c r="F1438" s="4">
        <f t="shared" si="269"/>
        <v>30</v>
      </c>
      <c r="G1438" s="4">
        <f t="shared" si="270"/>
        <v>5</v>
      </c>
      <c r="H1438" s="5">
        <f t="shared" si="271"/>
        <v>2017</v>
      </c>
      <c r="I1438" s="5" t="str">
        <f t="shared" si="272"/>
        <v>04</v>
      </c>
      <c r="J1438" s="5">
        <f t="shared" si="273"/>
        <v>28</v>
      </c>
      <c r="K1438" s="5">
        <v>2017</v>
      </c>
      <c r="L1438" s="5" t="s">
        <v>1753</v>
      </c>
      <c r="M1438" s="5">
        <v>28</v>
      </c>
      <c r="N1438" s="5">
        <f t="shared" si="274"/>
        <v>15</v>
      </c>
      <c r="O1438" s="5">
        <f t="shared" si="275"/>
        <v>30</v>
      </c>
      <c r="P1438" s="5" t="str">
        <f t="shared" si="276"/>
        <v>05</v>
      </c>
      <c r="Q1438" s="6" t="s">
        <v>1427</v>
      </c>
      <c r="R1438">
        <v>-33.26</v>
      </c>
      <c r="S1438">
        <v>-72.11</v>
      </c>
      <c r="T1438">
        <v>23</v>
      </c>
      <c r="U1438">
        <v>5.5</v>
      </c>
    </row>
    <row r="1439" spans="1:21" x14ac:dyDescent="0.25">
      <c r="A1439" s="2">
        <v>42853.670798611114</v>
      </c>
      <c r="B1439" s="4">
        <f t="shared" si="265"/>
        <v>2017</v>
      </c>
      <c r="C1439" s="4">
        <f t="shared" si="266"/>
        <v>4</v>
      </c>
      <c r="D1439" s="4">
        <f t="shared" si="267"/>
        <v>28</v>
      </c>
      <c r="E1439" s="4">
        <f t="shared" si="268"/>
        <v>16</v>
      </c>
      <c r="F1439" s="4">
        <f t="shared" si="269"/>
        <v>5</v>
      </c>
      <c r="G1439" s="4">
        <f t="shared" si="270"/>
        <v>57</v>
      </c>
      <c r="H1439" s="5">
        <f t="shared" si="271"/>
        <v>2017</v>
      </c>
      <c r="I1439" s="5" t="str">
        <f t="shared" si="272"/>
        <v>04</v>
      </c>
      <c r="J1439" s="5">
        <f t="shared" si="273"/>
        <v>28</v>
      </c>
      <c r="K1439" s="5">
        <v>2017</v>
      </c>
      <c r="L1439" s="5" t="s">
        <v>1753</v>
      </c>
      <c r="M1439" s="5">
        <v>28</v>
      </c>
      <c r="N1439" s="5">
        <f t="shared" si="274"/>
        <v>16</v>
      </c>
      <c r="O1439" s="5" t="str">
        <f t="shared" si="275"/>
        <v>05</v>
      </c>
      <c r="P1439" s="5">
        <f t="shared" si="276"/>
        <v>57</v>
      </c>
      <c r="Q1439" s="6" t="s">
        <v>1428</v>
      </c>
      <c r="R1439">
        <v>-33.17</v>
      </c>
      <c r="S1439">
        <v>-71.66</v>
      </c>
      <c r="T1439">
        <v>26</v>
      </c>
      <c r="U1439">
        <v>5.8</v>
      </c>
    </row>
    <row r="1440" spans="1:21" x14ac:dyDescent="0.25">
      <c r="A1440" s="2">
        <v>42865.345648148148</v>
      </c>
      <c r="B1440" s="4">
        <f t="shared" si="265"/>
        <v>2017</v>
      </c>
      <c r="C1440" s="4">
        <f t="shared" si="266"/>
        <v>5</v>
      </c>
      <c r="D1440" s="4">
        <f t="shared" si="267"/>
        <v>10</v>
      </c>
      <c r="E1440" s="4">
        <f t="shared" si="268"/>
        <v>8</v>
      </c>
      <c r="F1440" s="4">
        <f t="shared" si="269"/>
        <v>17</v>
      </c>
      <c r="G1440" s="4">
        <f t="shared" si="270"/>
        <v>44</v>
      </c>
      <c r="H1440" s="5">
        <f t="shared" si="271"/>
        <v>2017</v>
      </c>
      <c r="I1440" s="5" t="str">
        <f t="shared" si="272"/>
        <v>05</v>
      </c>
      <c r="J1440" s="5">
        <f t="shared" si="273"/>
        <v>10</v>
      </c>
      <c r="K1440" s="5">
        <v>2017</v>
      </c>
      <c r="L1440" s="5" t="s">
        <v>1760</v>
      </c>
      <c r="M1440" s="5">
        <v>10</v>
      </c>
      <c r="N1440" s="5" t="str">
        <f t="shared" si="274"/>
        <v>08</v>
      </c>
      <c r="O1440" s="5">
        <f t="shared" si="275"/>
        <v>17</v>
      </c>
      <c r="P1440" s="5">
        <f t="shared" si="276"/>
        <v>44</v>
      </c>
      <c r="Q1440" s="6" t="s">
        <v>1429</v>
      </c>
      <c r="R1440">
        <v>-27.41</v>
      </c>
      <c r="S1440">
        <v>-69.56</v>
      </c>
      <c r="T1440">
        <v>113</v>
      </c>
      <c r="U1440">
        <v>4.2</v>
      </c>
    </row>
    <row r="1441" spans="1:21" x14ac:dyDescent="0.25">
      <c r="A1441" s="2">
        <v>42868.704699074071</v>
      </c>
      <c r="B1441" s="4">
        <f t="shared" si="265"/>
        <v>2017</v>
      </c>
      <c r="C1441" s="4">
        <f t="shared" si="266"/>
        <v>5</v>
      </c>
      <c r="D1441" s="4">
        <f t="shared" si="267"/>
        <v>13</v>
      </c>
      <c r="E1441" s="4">
        <f t="shared" si="268"/>
        <v>16</v>
      </c>
      <c r="F1441" s="4">
        <f t="shared" si="269"/>
        <v>54</v>
      </c>
      <c r="G1441" s="4">
        <f t="shared" si="270"/>
        <v>46</v>
      </c>
      <c r="H1441" s="5">
        <f t="shared" si="271"/>
        <v>2017</v>
      </c>
      <c r="I1441" s="5" t="str">
        <f t="shared" si="272"/>
        <v>05</v>
      </c>
      <c r="J1441" s="5">
        <f t="shared" si="273"/>
        <v>13</v>
      </c>
      <c r="K1441" s="5">
        <v>2017</v>
      </c>
      <c r="L1441" s="5" t="s">
        <v>1760</v>
      </c>
      <c r="M1441" s="5">
        <v>13</v>
      </c>
      <c r="N1441" s="5">
        <f t="shared" si="274"/>
        <v>16</v>
      </c>
      <c r="O1441" s="5">
        <f t="shared" si="275"/>
        <v>54</v>
      </c>
      <c r="P1441" s="5">
        <f t="shared" si="276"/>
        <v>46</v>
      </c>
      <c r="Q1441" s="6" t="s">
        <v>1430</v>
      </c>
      <c r="R1441">
        <v>-32.93</v>
      </c>
      <c r="S1441">
        <v>-72.040000000000006</v>
      </c>
      <c r="T1441">
        <v>24</v>
      </c>
      <c r="U1441">
        <v>5.2</v>
      </c>
    </row>
    <row r="1442" spans="1:21" x14ac:dyDescent="0.25">
      <c r="A1442" s="2">
        <v>42871.191840277781</v>
      </c>
      <c r="B1442" s="4">
        <f t="shared" si="265"/>
        <v>2017</v>
      </c>
      <c r="C1442" s="4">
        <f t="shared" si="266"/>
        <v>5</v>
      </c>
      <c r="D1442" s="4">
        <f t="shared" si="267"/>
        <v>16</v>
      </c>
      <c r="E1442" s="4">
        <f t="shared" si="268"/>
        <v>4</v>
      </c>
      <c r="F1442" s="4">
        <f t="shared" si="269"/>
        <v>36</v>
      </c>
      <c r="G1442" s="4">
        <f t="shared" si="270"/>
        <v>15</v>
      </c>
      <c r="H1442" s="5">
        <f t="shared" si="271"/>
        <v>2017</v>
      </c>
      <c r="I1442" s="5" t="str">
        <f t="shared" si="272"/>
        <v>05</v>
      </c>
      <c r="J1442" s="5">
        <f t="shared" si="273"/>
        <v>16</v>
      </c>
      <c r="K1442" s="5">
        <v>2017</v>
      </c>
      <c r="L1442" s="5" t="s">
        <v>1760</v>
      </c>
      <c r="M1442" s="5">
        <v>16</v>
      </c>
      <c r="N1442" s="5" t="str">
        <f t="shared" si="274"/>
        <v>04</v>
      </c>
      <c r="O1442" s="5">
        <f t="shared" si="275"/>
        <v>36</v>
      </c>
      <c r="P1442" s="5">
        <f t="shared" si="276"/>
        <v>15</v>
      </c>
      <c r="Q1442" s="6" t="s">
        <v>1431</v>
      </c>
      <c r="R1442">
        <v>-32</v>
      </c>
      <c r="S1442">
        <v>-71.63</v>
      </c>
      <c r="T1442">
        <v>36</v>
      </c>
      <c r="U1442">
        <v>4.3</v>
      </c>
    </row>
    <row r="1443" spans="1:21" x14ac:dyDescent="0.25">
      <c r="A1443" s="2">
        <v>42883.504016203704</v>
      </c>
      <c r="B1443" s="4">
        <f t="shared" si="265"/>
        <v>2017</v>
      </c>
      <c r="C1443" s="4">
        <f t="shared" si="266"/>
        <v>5</v>
      </c>
      <c r="D1443" s="4">
        <f t="shared" si="267"/>
        <v>28</v>
      </c>
      <c r="E1443" s="4">
        <f t="shared" si="268"/>
        <v>12</v>
      </c>
      <c r="F1443" s="4">
        <f t="shared" si="269"/>
        <v>5</v>
      </c>
      <c r="G1443" s="4">
        <f t="shared" si="270"/>
        <v>47</v>
      </c>
      <c r="H1443" s="5">
        <f t="shared" si="271"/>
        <v>2017</v>
      </c>
      <c r="I1443" s="5" t="str">
        <f t="shared" si="272"/>
        <v>05</v>
      </c>
      <c r="J1443" s="5">
        <f t="shared" si="273"/>
        <v>28</v>
      </c>
      <c r="K1443" s="5">
        <v>2017</v>
      </c>
      <c r="L1443" s="5" t="s">
        <v>1760</v>
      </c>
      <c r="M1443" s="5">
        <v>28</v>
      </c>
      <c r="N1443" s="5">
        <f t="shared" si="274"/>
        <v>12</v>
      </c>
      <c r="O1443" s="5" t="str">
        <f t="shared" si="275"/>
        <v>05</v>
      </c>
      <c r="P1443" s="5">
        <f t="shared" si="276"/>
        <v>47</v>
      </c>
      <c r="Q1443" s="6" t="s">
        <v>1432</v>
      </c>
      <c r="R1443">
        <v>-30.72</v>
      </c>
      <c r="S1443">
        <v>-71.39</v>
      </c>
      <c r="T1443">
        <v>45</v>
      </c>
      <c r="U1443">
        <v>4.5999999999999996</v>
      </c>
    </row>
    <row r="1444" spans="1:21" x14ac:dyDescent="0.25">
      <c r="A1444" s="2">
        <v>42885.627870370372</v>
      </c>
      <c r="B1444" s="4">
        <f t="shared" si="265"/>
        <v>2017</v>
      </c>
      <c r="C1444" s="4">
        <f t="shared" si="266"/>
        <v>5</v>
      </c>
      <c r="D1444" s="4">
        <f t="shared" si="267"/>
        <v>30</v>
      </c>
      <c r="E1444" s="4">
        <f t="shared" si="268"/>
        <v>15</v>
      </c>
      <c r="F1444" s="4">
        <f t="shared" si="269"/>
        <v>4</v>
      </c>
      <c r="G1444" s="4">
        <f t="shared" si="270"/>
        <v>8</v>
      </c>
      <c r="H1444" s="5">
        <f t="shared" si="271"/>
        <v>2017</v>
      </c>
      <c r="I1444" s="5" t="str">
        <f t="shared" si="272"/>
        <v>05</v>
      </c>
      <c r="J1444" s="5">
        <f t="shared" si="273"/>
        <v>30</v>
      </c>
      <c r="K1444" s="5">
        <v>2017</v>
      </c>
      <c r="L1444" s="5" t="s">
        <v>1760</v>
      </c>
      <c r="M1444" s="5">
        <v>30</v>
      </c>
      <c r="N1444" s="5">
        <f t="shared" si="274"/>
        <v>15</v>
      </c>
      <c r="O1444" s="5" t="str">
        <f t="shared" si="275"/>
        <v>04</v>
      </c>
      <c r="P1444" s="5" t="str">
        <f t="shared" si="276"/>
        <v>08</v>
      </c>
      <c r="Q1444" s="6" t="s">
        <v>1433</v>
      </c>
      <c r="R1444">
        <v>-30.65</v>
      </c>
      <c r="S1444">
        <v>-71.209999999999994</v>
      </c>
      <c r="T1444">
        <v>58</v>
      </c>
      <c r="U1444">
        <v>4.0999999999999996</v>
      </c>
    </row>
    <row r="1445" spans="1:21" x14ac:dyDescent="0.25">
      <c r="A1445" s="2">
        <v>42890.005185185182</v>
      </c>
      <c r="B1445" s="4">
        <f t="shared" si="265"/>
        <v>2017</v>
      </c>
      <c r="C1445" s="4">
        <f t="shared" si="266"/>
        <v>6</v>
      </c>
      <c r="D1445" s="4">
        <f t="shared" si="267"/>
        <v>4</v>
      </c>
      <c r="E1445" s="4">
        <f t="shared" si="268"/>
        <v>0</v>
      </c>
      <c r="F1445" s="4">
        <f t="shared" si="269"/>
        <v>7</v>
      </c>
      <c r="G1445" s="4">
        <f t="shared" si="270"/>
        <v>28</v>
      </c>
      <c r="H1445" s="5">
        <f t="shared" si="271"/>
        <v>2017</v>
      </c>
      <c r="I1445" s="5" t="str">
        <f t="shared" si="272"/>
        <v>06</v>
      </c>
      <c r="J1445" s="5" t="str">
        <f t="shared" si="273"/>
        <v>04</v>
      </c>
      <c r="K1445" s="5">
        <v>2017</v>
      </c>
      <c r="L1445" s="5" t="s">
        <v>1755</v>
      </c>
      <c r="M1445" s="5" t="s">
        <v>1753</v>
      </c>
      <c r="N1445" s="5" t="str">
        <f t="shared" si="274"/>
        <v>00</v>
      </c>
      <c r="O1445" s="5" t="str">
        <f t="shared" si="275"/>
        <v>07</v>
      </c>
      <c r="P1445" s="5">
        <f t="shared" si="276"/>
        <v>28</v>
      </c>
      <c r="Q1445" s="6" t="s">
        <v>1434</v>
      </c>
      <c r="R1445">
        <v>-27.84</v>
      </c>
      <c r="S1445">
        <v>-71.069999999999993</v>
      </c>
      <c r="T1445">
        <v>41</v>
      </c>
      <c r="U1445">
        <v>4.7</v>
      </c>
    </row>
    <row r="1446" spans="1:21" x14ac:dyDescent="0.25">
      <c r="A1446" s="2">
        <v>42898.113506944443</v>
      </c>
      <c r="B1446" s="4">
        <f t="shared" si="265"/>
        <v>2017</v>
      </c>
      <c r="C1446" s="4">
        <f t="shared" si="266"/>
        <v>6</v>
      </c>
      <c r="D1446" s="4">
        <f t="shared" si="267"/>
        <v>12</v>
      </c>
      <c r="E1446" s="4">
        <f t="shared" si="268"/>
        <v>2</v>
      </c>
      <c r="F1446" s="4">
        <f t="shared" si="269"/>
        <v>43</v>
      </c>
      <c r="G1446" s="4">
        <f t="shared" si="270"/>
        <v>27</v>
      </c>
      <c r="H1446" s="5">
        <f t="shared" si="271"/>
        <v>2017</v>
      </c>
      <c r="I1446" s="5" t="str">
        <f t="shared" si="272"/>
        <v>06</v>
      </c>
      <c r="J1446" s="5">
        <f t="shared" si="273"/>
        <v>12</v>
      </c>
      <c r="K1446" s="5">
        <v>2017</v>
      </c>
      <c r="L1446" s="5" t="s">
        <v>1755</v>
      </c>
      <c r="M1446" s="5">
        <v>12</v>
      </c>
      <c r="N1446" s="5" t="str">
        <f t="shared" si="274"/>
        <v>02</v>
      </c>
      <c r="O1446" s="5">
        <f t="shared" si="275"/>
        <v>43</v>
      </c>
      <c r="P1446" s="5">
        <f t="shared" si="276"/>
        <v>27</v>
      </c>
      <c r="Q1446" s="6" t="s">
        <v>1435</v>
      </c>
      <c r="R1446">
        <v>-31.52</v>
      </c>
      <c r="S1446">
        <v>-71.67</v>
      </c>
      <c r="T1446">
        <v>27</v>
      </c>
      <c r="U1446">
        <v>5.8</v>
      </c>
    </row>
    <row r="1447" spans="1:21" x14ac:dyDescent="0.25">
      <c r="A1447" s="2">
        <v>42902.407638888886</v>
      </c>
      <c r="B1447" s="4">
        <f t="shared" si="265"/>
        <v>2017</v>
      </c>
      <c r="C1447" s="4">
        <f t="shared" si="266"/>
        <v>6</v>
      </c>
      <c r="D1447" s="4">
        <f t="shared" si="267"/>
        <v>16</v>
      </c>
      <c r="E1447" s="4">
        <f t="shared" si="268"/>
        <v>9</v>
      </c>
      <c r="F1447" s="4">
        <f t="shared" si="269"/>
        <v>47</v>
      </c>
      <c r="G1447" s="4">
        <f t="shared" si="270"/>
        <v>0</v>
      </c>
      <c r="H1447" s="5">
        <f t="shared" si="271"/>
        <v>2017</v>
      </c>
      <c r="I1447" s="5" t="str">
        <f t="shared" si="272"/>
        <v>06</v>
      </c>
      <c r="J1447" s="5">
        <f t="shared" si="273"/>
        <v>16</v>
      </c>
      <c r="K1447" s="5">
        <v>2017</v>
      </c>
      <c r="L1447" s="5" t="s">
        <v>1755</v>
      </c>
      <c r="M1447" s="5">
        <v>16</v>
      </c>
      <c r="N1447" s="5" t="str">
        <f t="shared" si="274"/>
        <v>09</v>
      </c>
      <c r="O1447" s="5">
        <f t="shared" si="275"/>
        <v>47</v>
      </c>
      <c r="P1447" s="5" t="str">
        <f t="shared" si="276"/>
        <v>00</v>
      </c>
      <c r="Q1447" s="6" t="s">
        <v>1436</v>
      </c>
      <c r="R1447">
        <v>-30.95</v>
      </c>
      <c r="S1447">
        <v>-70.98</v>
      </c>
      <c r="T1447">
        <v>85</v>
      </c>
      <c r="U1447">
        <v>4.5999999999999996</v>
      </c>
    </row>
    <row r="1448" spans="1:21" x14ac:dyDescent="0.25">
      <c r="A1448" s="2">
        <v>42909.030324074076</v>
      </c>
      <c r="B1448" s="4">
        <f t="shared" si="265"/>
        <v>2017</v>
      </c>
      <c r="C1448" s="4">
        <f t="shared" si="266"/>
        <v>6</v>
      </c>
      <c r="D1448" s="4">
        <f t="shared" si="267"/>
        <v>23</v>
      </c>
      <c r="E1448" s="4">
        <f t="shared" si="268"/>
        <v>0</v>
      </c>
      <c r="F1448" s="4">
        <f t="shared" si="269"/>
        <v>43</v>
      </c>
      <c r="G1448" s="4">
        <f t="shared" si="270"/>
        <v>40</v>
      </c>
      <c r="H1448" s="5">
        <f t="shared" si="271"/>
        <v>2017</v>
      </c>
      <c r="I1448" s="5" t="str">
        <f t="shared" si="272"/>
        <v>06</v>
      </c>
      <c r="J1448" s="5">
        <f t="shared" si="273"/>
        <v>23</v>
      </c>
      <c r="K1448" s="5">
        <v>2017</v>
      </c>
      <c r="L1448" s="5" t="s">
        <v>1755</v>
      </c>
      <c r="M1448" s="5">
        <v>23</v>
      </c>
      <c r="N1448" s="5" t="str">
        <f t="shared" si="274"/>
        <v>00</v>
      </c>
      <c r="O1448" s="5">
        <f t="shared" si="275"/>
        <v>43</v>
      </c>
      <c r="P1448" s="5">
        <f t="shared" si="276"/>
        <v>40</v>
      </c>
      <c r="Q1448" s="6" t="s">
        <v>1437</v>
      </c>
      <c r="R1448">
        <v>-27.5</v>
      </c>
      <c r="S1448">
        <v>-70.53</v>
      </c>
      <c r="T1448">
        <v>57</v>
      </c>
      <c r="U1448">
        <v>4</v>
      </c>
    </row>
    <row r="1449" spans="1:21" x14ac:dyDescent="0.25">
      <c r="A1449" s="2">
        <v>42912.61446759259</v>
      </c>
      <c r="B1449" s="4">
        <f t="shared" si="265"/>
        <v>2017</v>
      </c>
      <c r="C1449" s="4">
        <f t="shared" si="266"/>
        <v>6</v>
      </c>
      <c r="D1449" s="4">
        <f t="shared" si="267"/>
        <v>26</v>
      </c>
      <c r="E1449" s="4">
        <f t="shared" si="268"/>
        <v>14</v>
      </c>
      <c r="F1449" s="4">
        <f t="shared" si="269"/>
        <v>44</v>
      </c>
      <c r="G1449" s="4">
        <f t="shared" si="270"/>
        <v>50</v>
      </c>
      <c r="H1449" s="5">
        <f t="shared" si="271"/>
        <v>2017</v>
      </c>
      <c r="I1449" s="5" t="str">
        <f t="shared" si="272"/>
        <v>06</v>
      </c>
      <c r="J1449" s="5">
        <f t="shared" si="273"/>
        <v>26</v>
      </c>
      <c r="K1449" s="5">
        <v>2017</v>
      </c>
      <c r="L1449" s="5" t="s">
        <v>1755</v>
      </c>
      <c r="M1449" s="5">
        <v>26</v>
      </c>
      <c r="N1449" s="5">
        <f t="shared" si="274"/>
        <v>14</v>
      </c>
      <c r="O1449" s="5">
        <f t="shared" si="275"/>
        <v>44</v>
      </c>
      <c r="P1449" s="5">
        <f t="shared" si="276"/>
        <v>50</v>
      </c>
      <c r="Q1449" s="6" t="s">
        <v>1438</v>
      </c>
      <c r="R1449">
        <v>-30.66</v>
      </c>
      <c r="S1449">
        <v>-71.260000000000005</v>
      </c>
      <c r="T1449">
        <v>53</v>
      </c>
      <c r="U1449">
        <v>5.3</v>
      </c>
    </row>
    <row r="1450" spans="1:21" x14ac:dyDescent="0.25">
      <c r="A1450" s="2">
        <v>42948.259664351855</v>
      </c>
      <c r="B1450" s="4">
        <f t="shared" si="265"/>
        <v>2017</v>
      </c>
      <c r="C1450" s="4">
        <f t="shared" si="266"/>
        <v>8</v>
      </c>
      <c r="D1450" s="4">
        <f t="shared" si="267"/>
        <v>1</v>
      </c>
      <c r="E1450" s="4">
        <f t="shared" si="268"/>
        <v>6</v>
      </c>
      <c r="F1450" s="4">
        <f t="shared" si="269"/>
        <v>13</v>
      </c>
      <c r="G1450" s="4">
        <f t="shared" si="270"/>
        <v>55</v>
      </c>
      <c r="H1450" s="5">
        <f t="shared" si="271"/>
        <v>2017</v>
      </c>
      <c r="I1450" s="5" t="str">
        <f t="shared" si="272"/>
        <v>08</v>
      </c>
      <c r="J1450" s="5" t="str">
        <f t="shared" si="273"/>
        <v>01</v>
      </c>
      <c r="K1450" s="5">
        <v>2017</v>
      </c>
      <c r="L1450" s="5" t="s">
        <v>1758</v>
      </c>
      <c r="M1450" s="5" t="s">
        <v>1754</v>
      </c>
      <c r="N1450" s="5" t="str">
        <f t="shared" si="274"/>
        <v>06</v>
      </c>
      <c r="O1450" s="5">
        <f t="shared" si="275"/>
        <v>13</v>
      </c>
      <c r="P1450" s="5">
        <f t="shared" si="276"/>
        <v>55</v>
      </c>
      <c r="Q1450" s="6" t="s">
        <v>1439</v>
      </c>
      <c r="R1450">
        <v>-28.54</v>
      </c>
      <c r="S1450">
        <v>-69.290000000000006</v>
      </c>
      <c r="T1450">
        <v>139</v>
      </c>
      <c r="U1450">
        <v>5.6</v>
      </c>
    </row>
    <row r="1451" spans="1:21" x14ac:dyDescent="0.25">
      <c r="A1451" s="2">
        <v>42949.302233796298</v>
      </c>
      <c r="B1451" s="4">
        <f t="shared" si="265"/>
        <v>2017</v>
      </c>
      <c r="C1451" s="4">
        <f t="shared" si="266"/>
        <v>8</v>
      </c>
      <c r="D1451" s="4">
        <f t="shared" si="267"/>
        <v>2</v>
      </c>
      <c r="E1451" s="4">
        <f t="shared" si="268"/>
        <v>7</v>
      </c>
      <c r="F1451" s="4">
        <f t="shared" si="269"/>
        <v>15</v>
      </c>
      <c r="G1451" s="4">
        <f t="shared" si="270"/>
        <v>13</v>
      </c>
      <c r="H1451" s="5">
        <f t="shared" si="271"/>
        <v>2017</v>
      </c>
      <c r="I1451" s="5" t="str">
        <f t="shared" si="272"/>
        <v>08</v>
      </c>
      <c r="J1451" s="5" t="str">
        <f t="shared" si="273"/>
        <v>02</v>
      </c>
      <c r="K1451" s="5">
        <v>2017</v>
      </c>
      <c r="L1451" s="5" t="s">
        <v>1758</v>
      </c>
      <c r="M1451" s="5" t="s">
        <v>1757</v>
      </c>
      <c r="N1451" s="5" t="str">
        <f t="shared" si="274"/>
        <v>07</v>
      </c>
      <c r="O1451" s="5">
        <f t="shared" si="275"/>
        <v>15</v>
      </c>
      <c r="P1451" s="5">
        <f t="shared" si="276"/>
        <v>13</v>
      </c>
      <c r="Q1451" s="6" t="s">
        <v>1440</v>
      </c>
      <c r="R1451">
        <v>-33.200000000000003</v>
      </c>
      <c r="S1451">
        <v>-70.61</v>
      </c>
      <c r="T1451">
        <v>99</v>
      </c>
      <c r="U1451">
        <v>5.5</v>
      </c>
    </row>
    <row r="1452" spans="1:21" x14ac:dyDescent="0.25">
      <c r="A1452" s="2">
        <v>42949.835752314815</v>
      </c>
      <c r="B1452" s="4">
        <f t="shared" si="265"/>
        <v>2017</v>
      </c>
      <c r="C1452" s="4">
        <f t="shared" si="266"/>
        <v>8</v>
      </c>
      <c r="D1452" s="4">
        <f t="shared" si="267"/>
        <v>2</v>
      </c>
      <c r="E1452" s="4">
        <f t="shared" si="268"/>
        <v>20</v>
      </c>
      <c r="F1452" s="4">
        <f t="shared" si="269"/>
        <v>3</v>
      </c>
      <c r="G1452" s="4">
        <f t="shared" si="270"/>
        <v>29</v>
      </c>
      <c r="H1452" s="5">
        <f t="shared" si="271"/>
        <v>2017</v>
      </c>
      <c r="I1452" s="5" t="str">
        <f t="shared" si="272"/>
        <v>08</v>
      </c>
      <c r="J1452" s="5" t="str">
        <f t="shared" si="273"/>
        <v>02</v>
      </c>
      <c r="K1452" s="5">
        <v>2017</v>
      </c>
      <c r="L1452" s="5" t="s">
        <v>1758</v>
      </c>
      <c r="M1452" s="5" t="s">
        <v>1757</v>
      </c>
      <c r="N1452" s="5">
        <f t="shared" si="274"/>
        <v>20</v>
      </c>
      <c r="O1452" s="5" t="str">
        <f t="shared" si="275"/>
        <v>03</v>
      </c>
      <c r="P1452" s="5">
        <f t="shared" si="276"/>
        <v>29</v>
      </c>
      <c r="Q1452" s="6" t="s">
        <v>1441</v>
      </c>
      <c r="R1452">
        <v>-28.48</v>
      </c>
      <c r="S1452">
        <v>-71.209999999999994</v>
      </c>
      <c r="T1452">
        <v>42</v>
      </c>
      <c r="U1452">
        <v>5.4</v>
      </c>
    </row>
    <row r="1453" spans="1:21" x14ac:dyDescent="0.25">
      <c r="A1453" s="2">
        <v>42959.53765046296</v>
      </c>
      <c r="B1453" s="4">
        <f t="shared" si="265"/>
        <v>2017</v>
      </c>
      <c r="C1453" s="4">
        <f t="shared" si="266"/>
        <v>8</v>
      </c>
      <c r="D1453" s="4">
        <f t="shared" si="267"/>
        <v>12</v>
      </c>
      <c r="E1453" s="4">
        <f t="shared" si="268"/>
        <v>12</v>
      </c>
      <c r="F1453" s="4">
        <f t="shared" si="269"/>
        <v>54</v>
      </c>
      <c r="G1453" s="4">
        <f t="shared" si="270"/>
        <v>13</v>
      </c>
      <c r="H1453" s="5">
        <f t="shared" si="271"/>
        <v>2017</v>
      </c>
      <c r="I1453" s="5" t="str">
        <f t="shared" si="272"/>
        <v>08</v>
      </c>
      <c r="J1453" s="5">
        <f t="shared" si="273"/>
        <v>12</v>
      </c>
      <c r="K1453" s="5">
        <v>2017</v>
      </c>
      <c r="L1453" s="5" t="s">
        <v>1758</v>
      </c>
      <c r="M1453" s="5">
        <v>12</v>
      </c>
      <c r="N1453" s="5">
        <f t="shared" si="274"/>
        <v>12</v>
      </c>
      <c r="O1453" s="5">
        <f t="shared" si="275"/>
        <v>54</v>
      </c>
      <c r="P1453" s="5">
        <f t="shared" si="276"/>
        <v>13</v>
      </c>
      <c r="Q1453" s="6" t="s">
        <v>1442</v>
      </c>
      <c r="R1453">
        <v>-30.34</v>
      </c>
      <c r="S1453">
        <v>-72.150000000000006</v>
      </c>
      <c r="T1453">
        <v>28</v>
      </c>
      <c r="U1453">
        <v>5.5</v>
      </c>
    </row>
    <row r="1454" spans="1:21" x14ac:dyDescent="0.25">
      <c r="A1454" s="2">
        <v>42962.794027777774</v>
      </c>
      <c r="B1454" s="4">
        <f t="shared" si="265"/>
        <v>2017</v>
      </c>
      <c r="C1454" s="4">
        <f t="shared" si="266"/>
        <v>8</v>
      </c>
      <c r="D1454" s="4">
        <f t="shared" si="267"/>
        <v>15</v>
      </c>
      <c r="E1454" s="4">
        <f t="shared" si="268"/>
        <v>19</v>
      </c>
      <c r="F1454" s="4">
        <f t="shared" si="269"/>
        <v>3</v>
      </c>
      <c r="G1454" s="4">
        <f t="shared" si="270"/>
        <v>24</v>
      </c>
      <c r="H1454" s="5">
        <f t="shared" si="271"/>
        <v>2017</v>
      </c>
      <c r="I1454" s="5" t="str">
        <f t="shared" si="272"/>
        <v>08</v>
      </c>
      <c r="J1454" s="5">
        <f t="shared" si="273"/>
        <v>15</v>
      </c>
      <c r="K1454" s="5">
        <v>2017</v>
      </c>
      <c r="L1454" s="5" t="s">
        <v>1758</v>
      </c>
      <c r="M1454" s="5">
        <v>15</v>
      </c>
      <c r="N1454" s="5">
        <f t="shared" si="274"/>
        <v>19</v>
      </c>
      <c r="O1454" s="5" t="str">
        <f t="shared" si="275"/>
        <v>03</v>
      </c>
      <c r="P1454" s="5">
        <f t="shared" si="276"/>
        <v>24</v>
      </c>
      <c r="Q1454" s="6" t="s">
        <v>1443</v>
      </c>
      <c r="R1454">
        <v>-30.01</v>
      </c>
      <c r="S1454">
        <v>-72.09</v>
      </c>
      <c r="T1454">
        <v>28</v>
      </c>
      <c r="U1454">
        <v>5.2</v>
      </c>
    </row>
    <row r="1455" spans="1:21" x14ac:dyDescent="0.25">
      <c r="A1455" s="2">
        <v>42996.574270833335</v>
      </c>
      <c r="B1455" s="4">
        <f t="shared" si="265"/>
        <v>2017</v>
      </c>
      <c r="C1455" s="4">
        <f t="shared" si="266"/>
        <v>9</v>
      </c>
      <c r="D1455" s="4">
        <f t="shared" si="267"/>
        <v>18</v>
      </c>
      <c r="E1455" s="4">
        <f t="shared" si="268"/>
        <v>13</v>
      </c>
      <c r="F1455" s="4">
        <f t="shared" si="269"/>
        <v>46</v>
      </c>
      <c r="G1455" s="4">
        <f t="shared" si="270"/>
        <v>57</v>
      </c>
      <c r="H1455" s="5">
        <f t="shared" si="271"/>
        <v>2017</v>
      </c>
      <c r="I1455" s="5" t="str">
        <f t="shared" si="272"/>
        <v>09</v>
      </c>
      <c r="J1455" s="5">
        <f t="shared" si="273"/>
        <v>18</v>
      </c>
      <c r="K1455" s="5">
        <v>2017</v>
      </c>
      <c r="L1455" s="5" t="s">
        <v>1759</v>
      </c>
      <c r="M1455" s="5">
        <v>18</v>
      </c>
      <c r="N1455" s="5">
        <f t="shared" si="274"/>
        <v>13</v>
      </c>
      <c r="O1455" s="5">
        <f t="shared" si="275"/>
        <v>46</v>
      </c>
      <c r="P1455" s="5">
        <f t="shared" si="276"/>
        <v>57</v>
      </c>
      <c r="Q1455" s="6" t="s">
        <v>1444</v>
      </c>
      <c r="R1455">
        <v>-31.85</v>
      </c>
      <c r="S1455">
        <v>-72.09</v>
      </c>
      <c r="T1455">
        <v>33</v>
      </c>
      <c r="U1455">
        <v>5.7</v>
      </c>
    </row>
    <row r="1456" spans="1:21" x14ac:dyDescent="0.25">
      <c r="A1456" s="2">
        <v>43002.104166666664</v>
      </c>
      <c r="B1456" s="4">
        <f t="shared" si="265"/>
        <v>2017</v>
      </c>
      <c r="C1456" s="4">
        <f t="shared" si="266"/>
        <v>9</v>
      </c>
      <c r="D1456" s="4">
        <f t="shared" si="267"/>
        <v>24</v>
      </c>
      <c r="E1456" s="4">
        <f t="shared" si="268"/>
        <v>2</v>
      </c>
      <c r="F1456" s="4">
        <f t="shared" si="269"/>
        <v>30</v>
      </c>
      <c r="G1456" s="4">
        <f t="shared" si="270"/>
        <v>0</v>
      </c>
      <c r="H1456" s="5">
        <f t="shared" si="271"/>
        <v>2017</v>
      </c>
      <c r="I1456" s="5" t="str">
        <f t="shared" si="272"/>
        <v>09</v>
      </c>
      <c r="J1456" s="5">
        <f t="shared" si="273"/>
        <v>24</v>
      </c>
      <c r="K1456" s="5">
        <v>2017</v>
      </c>
      <c r="L1456" s="5" t="s">
        <v>1759</v>
      </c>
      <c r="M1456" s="5">
        <v>24</v>
      </c>
      <c r="N1456" s="5" t="str">
        <f t="shared" si="274"/>
        <v>02</v>
      </c>
      <c r="O1456" s="5">
        <f t="shared" si="275"/>
        <v>30</v>
      </c>
      <c r="P1456" s="5" t="str">
        <f t="shared" si="276"/>
        <v>00</v>
      </c>
      <c r="Q1456" s="6" t="s">
        <v>1445</v>
      </c>
      <c r="R1456">
        <v>-27.97</v>
      </c>
      <c r="S1456">
        <v>-71.17</v>
      </c>
      <c r="T1456">
        <v>37</v>
      </c>
      <c r="U1456">
        <v>4.8</v>
      </c>
    </row>
    <row r="1457" spans="1:21" x14ac:dyDescent="0.25">
      <c r="A1457" s="2">
        <v>43003.310543981483</v>
      </c>
      <c r="B1457" s="4">
        <f t="shared" si="265"/>
        <v>2017</v>
      </c>
      <c r="C1457" s="4">
        <f t="shared" si="266"/>
        <v>9</v>
      </c>
      <c r="D1457" s="4">
        <f t="shared" si="267"/>
        <v>25</v>
      </c>
      <c r="E1457" s="4">
        <f t="shared" si="268"/>
        <v>7</v>
      </c>
      <c r="F1457" s="4">
        <f t="shared" si="269"/>
        <v>27</v>
      </c>
      <c r="G1457" s="4">
        <f t="shared" si="270"/>
        <v>11</v>
      </c>
      <c r="H1457" s="5">
        <f t="shared" si="271"/>
        <v>2017</v>
      </c>
      <c r="I1457" s="5" t="str">
        <f t="shared" si="272"/>
        <v>09</v>
      </c>
      <c r="J1457" s="5">
        <f t="shared" si="273"/>
        <v>25</v>
      </c>
      <c r="K1457" s="5">
        <v>2017</v>
      </c>
      <c r="L1457" s="5" t="s">
        <v>1759</v>
      </c>
      <c r="M1457" s="5">
        <v>25</v>
      </c>
      <c r="N1457" s="5" t="str">
        <f t="shared" si="274"/>
        <v>07</v>
      </c>
      <c r="O1457" s="5">
        <f t="shared" si="275"/>
        <v>27</v>
      </c>
      <c r="P1457" s="5">
        <f t="shared" si="276"/>
        <v>11</v>
      </c>
      <c r="Q1457" s="6" t="s">
        <v>1446</v>
      </c>
      <c r="R1457">
        <v>-30.11</v>
      </c>
      <c r="S1457">
        <v>-71.430000000000007</v>
      </c>
      <c r="T1457">
        <v>38</v>
      </c>
      <c r="U1457">
        <v>4.7</v>
      </c>
    </row>
    <row r="1458" spans="1:21" x14ac:dyDescent="0.25">
      <c r="A1458" s="2">
        <v>43009.433749999997</v>
      </c>
      <c r="B1458" s="4">
        <f t="shared" si="265"/>
        <v>2017</v>
      </c>
      <c r="C1458" s="4">
        <f t="shared" si="266"/>
        <v>10</v>
      </c>
      <c r="D1458" s="4">
        <f t="shared" si="267"/>
        <v>1</v>
      </c>
      <c r="E1458" s="4">
        <f t="shared" si="268"/>
        <v>10</v>
      </c>
      <c r="F1458" s="4">
        <f t="shared" si="269"/>
        <v>24</v>
      </c>
      <c r="G1458" s="4">
        <f t="shared" si="270"/>
        <v>36</v>
      </c>
      <c r="H1458" s="5">
        <f t="shared" si="271"/>
        <v>2017</v>
      </c>
      <c r="I1458" s="5">
        <f t="shared" si="272"/>
        <v>10</v>
      </c>
      <c r="J1458" s="5" t="str">
        <f t="shared" si="273"/>
        <v>01</v>
      </c>
      <c r="K1458" s="5">
        <v>2017</v>
      </c>
      <c r="L1458" s="5">
        <v>10</v>
      </c>
      <c r="M1458" s="5" t="s">
        <v>1754</v>
      </c>
      <c r="N1458" s="5">
        <f t="shared" si="274"/>
        <v>10</v>
      </c>
      <c r="O1458" s="5">
        <f t="shared" si="275"/>
        <v>24</v>
      </c>
      <c r="P1458" s="5">
        <f t="shared" si="276"/>
        <v>36</v>
      </c>
      <c r="Q1458" s="6" t="s">
        <v>1447</v>
      </c>
      <c r="R1458">
        <v>-28.4</v>
      </c>
      <c r="S1458">
        <v>-70.75</v>
      </c>
      <c r="T1458">
        <v>72</v>
      </c>
      <c r="U1458">
        <v>4.3</v>
      </c>
    </row>
    <row r="1459" spans="1:21" x14ac:dyDescent="0.25">
      <c r="A1459" s="2">
        <v>43012.351064814815</v>
      </c>
      <c r="B1459" s="4">
        <f t="shared" si="265"/>
        <v>2017</v>
      </c>
      <c r="C1459" s="4">
        <f t="shared" si="266"/>
        <v>10</v>
      </c>
      <c r="D1459" s="4">
        <f t="shared" si="267"/>
        <v>4</v>
      </c>
      <c r="E1459" s="4">
        <f t="shared" si="268"/>
        <v>8</v>
      </c>
      <c r="F1459" s="4">
        <f t="shared" si="269"/>
        <v>25</v>
      </c>
      <c r="G1459" s="4">
        <f t="shared" si="270"/>
        <v>32</v>
      </c>
      <c r="H1459" s="5">
        <f t="shared" si="271"/>
        <v>2017</v>
      </c>
      <c r="I1459" s="5">
        <f t="shared" si="272"/>
        <v>10</v>
      </c>
      <c r="J1459" s="5" t="str">
        <f t="shared" si="273"/>
        <v>04</v>
      </c>
      <c r="K1459" s="5">
        <v>2017</v>
      </c>
      <c r="L1459" s="5">
        <v>10</v>
      </c>
      <c r="M1459" s="5" t="s">
        <v>1753</v>
      </c>
      <c r="N1459" s="5" t="str">
        <f t="shared" si="274"/>
        <v>08</v>
      </c>
      <c r="O1459" s="5">
        <f t="shared" si="275"/>
        <v>25</v>
      </c>
      <c r="P1459" s="5">
        <f t="shared" si="276"/>
        <v>32</v>
      </c>
      <c r="Q1459" s="6" t="s">
        <v>1448</v>
      </c>
      <c r="R1459">
        <v>-30.72</v>
      </c>
      <c r="S1459">
        <v>-71.34</v>
      </c>
      <c r="T1459">
        <v>42</v>
      </c>
      <c r="U1459">
        <v>4.3</v>
      </c>
    </row>
    <row r="1460" spans="1:21" x14ac:dyDescent="0.25">
      <c r="A1460" s="2">
        <v>43017.259398148148</v>
      </c>
      <c r="B1460" s="4">
        <f t="shared" si="265"/>
        <v>2017</v>
      </c>
      <c r="C1460" s="4">
        <f t="shared" si="266"/>
        <v>10</v>
      </c>
      <c r="D1460" s="4">
        <f t="shared" si="267"/>
        <v>9</v>
      </c>
      <c r="E1460" s="4">
        <f t="shared" si="268"/>
        <v>6</v>
      </c>
      <c r="F1460" s="4">
        <f t="shared" si="269"/>
        <v>13</v>
      </c>
      <c r="G1460" s="4">
        <f t="shared" si="270"/>
        <v>32</v>
      </c>
      <c r="H1460" s="5">
        <f t="shared" si="271"/>
        <v>2017</v>
      </c>
      <c r="I1460" s="5">
        <f t="shared" si="272"/>
        <v>10</v>
      </c>
      <c r="J1460" s="5" t="str">
        <f t="shared" si="273"/>
        <v>09</v>
      </c>
      <c r="K1460" s="5">
        <v>2017</v>
      </c>
      <c r="L1460" s="5">
        <v>10</v>
      </c>
      <c r="M1460" s="5" t="s">
        <v>1759</v>
      </c>
      <c r="N1460" s="5" t="str">
        <f t="shared" si="274"/>
        <v>06</v>
      </c>
      <c r="O1460" s="5">
        <f t="shared" si="275"/>
        <v>13</v>
      </c>
      <c r="P1460" s="5">
        <f t="shared" si="276"/>
        <v>32</v>
      </c>
      <c r="Q1460" s="6" t="s">
        <v>1449</v>
      </c>
      <c r="R1460">
        <v>-27.84</v>
      </c>
      <c r="S1460">
        <v>-70.09</v>
      </c>
      <c r="T1460">
        <v>98</v>
      </c>
      <c r="U1460">
        <v>4.0999999999999996</v>
      </c>
    </row>
    <row r="1461" spans="1:21" x14ac:dyDescent="0.25">
      <c r="A1461" s="2">
        <v>43017.955451388887</v>
      </c>
      <c r="B1461" s="4">
        <f t="shared" si="265"/>
        <v>2017</v>
      </c>
      <c r="C1461" s="4">
        <f t="shared" si="266"/>
        <v>10</v>
      </c>
      <c r="D1461" s="4">
        <f t="shared" si="267"/>
        <v>9</v>
      </c>
      <c r="E1461" s="4">
        <f t="shared" si="268"/>
        <v>22</v>
      </c>
      <c r="F1461" s="4">
        <f t="shared" si="269"/>
        <v>55</v>
      </c>
      <c r="G1461" s="4">
        <f t="shared" si="270"/>
        <v>51</v>
      </c>
      <c r="H1461" s="5">
        <f t="shared" si="271"/>
        <v>2017</v>
      </c>
      <c r="I1461" s="5">
        <f t="shared" si="272"/>
        <v>10</v>
      </c>
      <c r="J1461" s="5" t="str">
        <f t="shared" si="273"/>
        <v>09</v>
      </c>
      <c r="K1461" s="5">
        <v>2017</v>
      </c>
      <c r="L1461" s="5">
        <v>10</v>
      </c>
      <c r="M1461" s="5" t="s">
        <v>1759</v>
      </c>
      <c r="N1461" s="5">
        <f t="shared" si="274"/>
        <v>22</v>
      </c>
      <c r="O1461" s="5">
        <f t="shared" si="275"/>
        <v>55</v>
      </c>
      <c r="P1461" s="5">
        <f t="shared" si="276"/>
        <v>51</v>
      </c>
      <c r="Q1461" s="6" t="s">
        <v>1450</v>
      </c>
      <c r="R1461">
        <v>-30.01</v>
      </c>
      <c r="S1461">
        <v>-71.239999999999995</v>
      </c>
      <c r="T1461">
        <v>50</v>
      </c>
      <c r="U1461">
        <v>4.7</v>
      </c>
    </row>
    <row r="1462" spans="1:21" x14ac:dyDescent="0.25">
      <c r="A1462" s="2">
        <v>43018.080833333333</v>
      </c>
      <c r="B1462" s="4">
        <f t="shared" si="265"/>
        <v>2017</v>
      </c>
      <c r="C1462" s="4">
        <f t="shared" si="266"/>
        <v>10</v>
      </c>
      <c r="D1462" s="4">
        <f t="shared" si="267"/>
        <v>10</v>
      </c>
      <c r="E1462" s="4">
        <f t="shared" si="268"/>
        <v>1</v>
      </c>
      <c r="F1462" s="4">
        <f t="shared" si="269"/>
        <v>56</v>
      </c>
      <c r="G1462" s="4">
        <f t="shared" si="270"/>
        <v>24</v>
      </c>
      <c r="H1462" s="5">
        <f t="shared" si="271"/>
        <v>2017</v>
      </c>
      <c r="I1462" s="5">
        <f t="shared" si="272"/>
        <v>10</v>
      </c>
      <c r="J1462" s="5">
        <f t="shared" si="273"/>
        <v>10</v>
      </c>
      <c r="K1462" s="5">
        <v>2017</v>
      </c>
      <c r="L1462" s="5">
        <v>10</v>
      </c>
      <c r="M1462" s="5">
        <v>10</v>
      </c>
      <c r="N1462" s="5" t="str">
        <f t="shared" si="274"/>
        <v>01</v>
      </c>
      <c r="O1462" s="5">
        <f t="shared" si="275"/>
        <v>56</v>
      </c>
      <c r="P1462" s="5">
        <f t="shared" si="276"/>
        <v>24</v>
      </c>
      <c r="Q1462" s="6" t="s">
        <v>1451</v>
      </c>
      <c r="R1462">
        <v>-27.72</v>
      </c>
      <c r="S1462">
        <v>-70.209999999999994</v>
      </c>
      <c r="T1462">
        <v>75</v>
      </c>
      <c r="U1462">
        <v>4</v>
      </c>
    </row>
    <row r="1463" spans="1:21" x14ac:dyDescent="0.25">
      <c r="A1463" s="2">
        <v>43048.317337962966</v>
      </c>
      <c r="B1463" s="4">
        <f t="shared" si="265"/>
        <v>2017</v>
      </c>
      <c r="C1463" s="4">
        <f t="shared" si="266"/>
        <v>11</v>
      </c>
      <c r="D1463" s="4">
        <f t="shared" si="267"/>
        <v>9</v>
      </c>
      <c r="E1463" s="4">
        <f t="shared" si="268"/>
        <v>7</v>
      </c>
      <c r="F1463" s="4">
        <f t="shared" si="269"/>
        <v>36</v>
      </c>
      <c r="G1463" s="4">
        <f t="shared" si="270"/>
        <v>58</v>
      </c>
      <c r="H1463" s="5">
        <f t="shared" si="271"/>
        <v>2017</v>
      </c>
      <c r="I1463" s="5">
        <f t="shared" si="272"/>
        <v>11</v>
      </c>
      <c r="J1463" s="5" t="str">
        <f t="shared" si="273"/>
        <v>09</v>
      </c>
      <c r="K1463" s="5">
        <v>2017</v>
      </c>
      <c r="L1463" s="5">
        <v>11</v>
      </c>
      <c r="M1463" s="5" t="s">
        <v>1759</v>
      </c>
      <c r="N1463" s="5" t="str">
        <f t="shared" si="274"/>
        <v>07</v>
      </c>
      <c r="O1463" s="5">
        <f t="shared" si="275"/>
        <v>36</v>
      </c>
      <c r="P1463" s="5">
        <f t="shared" si="276"/>
        <v>58</v>
      </c>
      <c r="Q1463" s="6" t="s">
        <v>1452</v>
      </c>
      <c r="R1463">
        <v>-30.7</v>
      </c>
      <c r="S1463">
        <v>-71.36</v>
      </c>
      <c r="T1463">
        <v>39</v>
      </c>
      <c r="U1463">
        <v>5</v>
      </c>
    </row>
    <row r="1464" spans="1:21" x14ac:dyDescent="0.25">
      <c r="A1464" s="2">
        <v>43065.927233796298</v>
      </c>
      <c r="B1464" s="4">
        <f t="shared" si="265"/>
        <v>2017</v>
      </c>
      <c r="C1464" s="4">
        <f t="shared" si="266"/>
        <v>11</v>
      </c>
      <c r="D1464" s="4">
        <f t="shared" si="267"/>
        <v>26</v>
      </c>
      <c r="E1464" s="4">
        <f t="shared" si="268"/>
        <v>22</v>
      </c>
      <c r="F1464" s="4">
        <f t="shared" si="269"/>
        <v>15</v>
      </c>
      <c r="G1464" s="4">
        <f t="shared" si="270"/>
        <v>13</v>
      </c>
      <c r="H1464" s="5">
        <f t="shared" si="271"/>
        <v>2017</v>
      </c>
      <c r="I1464" s="5">
        <f t="shared" si="272"/>
        <v>11</v>
      </c>
      <c r="J1464" s="5">
        <f t="shared" si="273"/>
        <v>26</v>
      </c>
      <c r="K1464" s="5">
        <v>2017</v>
      </c>
      <c r="L1464" s="5">
        <v>11</v>
      </c>
      <c r="M1464" s="5">
        <v>26</v>
      </c>
      <c r="N1464" s="5">
        <f t="shared" si="274"/>
        <v>22</v>
      </c>
      <c r="O1464" s="5">
        <f t="shared" si="275"/>
        <v>15</v>
      </c>
      <c r="P1464" s="5">
        <f t="shared" si="276"/>
        <v>13</v>
      </c>
      <c r="Q1464" s="6" t="s">
        <v>1453</v>
      </c>
      <c r="R1464">
        <v>-32.229999999999997</v>
      </c>
      <c r="S1464">
        <v>-71.03</v>
      </c>
      <c r="T1464">
        <v>66</v>
      </c>
      <c r="U1464">
        <v>5.4</v>
      </c>
    </row>
    <row r="1465" spans="1:21" x14ac:dyDescent="0.25">
      <c r="A1465" s="2">
        <v>43075.865636574075</v>
      </c>
      <c r="B1465" s="4">
        <f t="shared" si="265"/>
        <v>2017</v>
      </c>
      <c r="C1465" s="4">
        <f t="shared" si="266"/>
        <v>12</v>
      </c>
      <c r="D1465" s="4">
        <f t="shared" si="267"/>
        <v>6</v>
      </c>
      <c r="E1465" s="4">
        <f t="shared" si="268"/>
        <v>20</v>
      </c>
      <c r="F1465" s="4">
        <f t="shared" si="269"/>
        <v>46</v>
      </c>
      <c r="G1465" s="4">
        <f t="shared" si="270"/>
        <v>31</v>
      </c>
      <c r="H1465" s="5">
        <f t="shared" si="271"/>
        <v>2017</v>
      </c>
      <c r="I1465" s="5">
        <f t="shared" si="272"/>
        <v>12</v>
      </c>
      <c r="J1465" s="5" t="str">
        <f t="shared" si="273"/>
        <v>06</v>
      </c>
      <c r="K1465" s="5">
        <v>2017</v>
      </c>
      <c r="L1465" s="5">
        <v>12</v>
      </c>
      <c r="M1465" s="5" t="s">
        <v>1755</v>
      </c>
      <c r="N1465" s="5">
        <f t="shared" si="274"/>
        <v>20</v>
      </c>
      <c r="O1465" s="5">
        <f t="shared" si="275"/>
        <v>46</v>
      </c>
      <c r="P1465" s="5">
        <f t="shared" si="276"/>
        <v>31</v>
      </c>
      <c r="Q1465" s="6" t="s">
        <v>1454</v>
      </c>
      <c r="R1465">
        <v>-32.28</v>
      </c>
      <c r="S1465">
        <v>-71.36</v>
      </c>
      <c r="T1465">
        <v>45</v>
      </c>
      <c r="U1465">
        <v>4.5</v>
      </c>
    </row>
    <row r="1466" spans="1:21" x14ac:dyDescent="0.25">
      <c r="A1466" s="2">
        <v>43088.551805555559</v>
      </c>
      <c r="B1466" s="4">
        <f t="shared" si="265"/>
        <v>2017</v>
      </c>
      <c r="C1466" s="4">
        <f t="shared" si="266"/>
        <v>12</v>
      </c>
      <c r="D1466" s="4">
        <f t="shared" si="267"/>
        <v>19</v>
      </c>
      <c r="E1466" s="4">
        <f t="shared" si="268"/>
        <v>13</v>
      </c>
      <c r="F1466" s="4">
        <f t="shared" si="269"/>
        <v>14</v>
      </c>
      <c r="G1466" s="4">
        <f t="shared" si="270"/>
        <v>36</v>
      </c>
      <c r="H1466" s="5">
        <f t="shared" si="271"/>
        <v>2017</v>
      </c>
      <c r="I1466" s="5">
        <f t="shared" si="272"/>
        <v>12</v>
      </c>
      <c r="J1466" s="5">
        <f t="shared" si="273"/>
        <v>19</v>
      </c>
      <c r="K1466" s="5">
        <v>2017</v>
      </c>
      <c r="L1466" s="5">
        <v>12</v>
      </c>
      <c r="M1466" s="5">
        <v>19</v>
      </c>
      <c r="N1466" s="5">
        <f t="shared" si="274"/>
        <v>13</v>
      </c>
      <c r="O1466" s="5">
        <f t="shared" si="275"/>
        <v>14</v>
      </c>
      <c r="P1466" s="5">
        <f t="shared" si="276"/>
        <v>36</v>
      </c>
      <c r="Q1466" s="6" t="s">
        <v>1455</v>
      </c>
      <c r="R1466">
        <v>-26.05</v>
      </c>
      <c r="S1466">
        <v>-70.430000000000007</v>
      </c>
      <c r="T1466">
        <v>55</v>
      </c>
      <c r="U1466">
        <v>4.7</v>
      </c>
    </row>
    <row r="1467" spans="1:21" x14ac:dyDescent="0.25">
      <c r="A1467" s="2">
        <v>43092.172025462962</v>
      </c>
      <c r="B1467" s="4">
        <f t="shared" si="265"/>
        <v>2017</v>
      </c>
      <c r="C1467" s="4">
        <f t="shared" si="266"/>
        <v>12</v>
      </c>
      <c r="D1467" s="4">
        <f t="shared" si="267"/>
        <v>23</v>
      </c>
      <c r="E1467" s="4">
        <f t="shared" si="268"/>
        <v>4</v>
      </c>
      <c r="F1467" s="4">
        <f t="shared" si="269"/>
        <v>7</v>
      </c>
      <c r="G1467" s="4">
        <f t="shared" si="270"/>
        <v>43</v>
      </c>
      <c r="H1467" s="5">
        <f t="shared" si="271"/>
        <v>2017</v>
      </c>
      <c r="I1467" s="5">
        <f t="shared" si="272"/>
        <v>12</v>
      </c>
      <c r="J1467" s="5">
        <f t="shared" si="273"/>
        <v>23</v>
      </c>
      <c r="K1467" s="5">
        <v>2017</v>
      </c>
      <c r="L1467" s="5">
        <v>12</v>
      </c>
      <c r="M1467" s="5">
        <v>23</v>
      </c>
      <c r="N1467" s="5" t="str">
        <f t="shared" si="274"/>
        <v>04</v>
      </c>
      <c r="O1467" s="5" t="str">
        <f t="shared" si="275"/>
        <v>07</v>
      </c>
      <c r="P1467" s="5">
        <f t="shared" si="276"/>
        <v>43</v>
      </c>
      <c r="Q1467" s="6" t="s">
        <v>1456</v>
      </c>
      <c r="R1467">
        <v>-29.86</v>
      </c>
      <c r="S1467">
        <v>-71.44</v>
      </c>
      <c r="T1467">
        <v>55</v>
      </c>
      <c r="U1467">
        <v>4</v>
      </c>
    </row>
    <row r="1468" spans="1:21" x14ac:dyDescent="0.25">
      <c r="A1468" s="2">
        <v>43097.163101851853</v>
      </c>
      <c r="B1468" s="4">
        <f t="shared" si="265"/>
        <v>2017</v>
      </c>
      <c r="C1468" s="4">
        <f t="shared" si="266"/>
        <v>12</v>
      </c>
      <c r="D1468" s="4">
        <f t="shared" si="267"/>
        <v>28</v>
      </c>
      <c r="E1468" s="4">
        <f t="shared" si="268"/>
        <v>3</v>
      </c>
      <c r="F1468" s="4">
        <f t="shared" si="269"/>
        <v>54</v>
      </c>
      <c r="G1468" s="4">
        <f t="shared" si="270"/>
        <v>52</v>
      </c>
      <c r="H1468" s="5">
        <f t="shared" si="271"/>
        <v>2017</v>
      </c>
      <c r="I1468" s="5">
        <f t="shared" si="272"/>
        <v>12</v>
      </c>
      <c r="J1468" s="5">
        <f t="shared" si="273"/>
        <v>28</v>
      </c>
      <c r="K1468" s="5">
        <v>2017</v>
      </c>
      <c r="L1468" s="5">
        <v>12</v>
      </c>
      <c r="M1468" s="5">
        <v>28</v>
      </c>
      <c r="N1468" s="5" t="str">
        <f t="shared" si="274"/>
        <v>03</v>
      </c>
      <c r="O1468" s="5">
        <f t="shared" si="275"/>
        <v>54</v>
      </c>
      <c r="P1468" s="5">
        <f t="shared" si="276"/>
        <v>52</v>
      </c>
      <c r="Q1468" s="6" t="s">
        <v>1457</v>
      </c>
      <c r="R1468">
        <v>-24.91</v>
      </c>
      <c r="S1468">
        <v>-70.17</v>
      </c>
      <c r="T1468">
        <v>53</v>
      </c>
      <c r="U1468">
        <v>5.5</v>
      </c>
    </row>
    <row r="1469" spans="1:21" x14ac:dyDescent="0.25">
      <c r="A1469" s="2">
        <v>43099.537893518522</v>
      </c>
      <c r="B1469" s="4">
        <f t="shared" si="265"/>
        <v>2017</v>
      </c>
      <c r="C1469" s="4">
        <f t="shared" si="266"/>
        <v>12</v>
      </c>
      <c r="D1469" s="4">
        <f t="shared" si="267"/>
        <v>30</v>
      </c>
      <c r="E1469" s="4">
        <f t="shared" si="268"/>
        <v>12</v>
      </c>
      <c r="F1469" s="4">
        <f t="shared" si="269"/>
        <v>54</v>
      </c>
      <c r="G1469" s="4">
        <f t="shared" si="270"/>
        <v>34</v>
      </c>
      <c r="H1469" s="5">
        <f t="shared" si="271"/>
        <v>2017</v>
      </c>
      <c r="I1469" s="5">
        <f t="shared" si="272"/>
        <v>12</v>
      </c>
      <c r="J1469" s="5">
        <f t="shared" si="273"/>
        <v>30</v>
      </c>
      <c r="K1469" s="5">
        <v>2017</v>
      </c>
      <c r="L1469" s="5">
        <v>12</v>
      </c>
      <c r="M1469" s="5">
        <v>30</v>
      </c>
      <c r="N1469" s="5">
        <f t="shared" si="274"/>
        <v>12</v>
      </c>
      <c r="O1469" s="5">
        <f t="shared" si="275"/>
        <v>54</v>
      </c>
      <c r="P1469" s="5">
        <f t="shared" si="276"/>
        <v>34</v>
      </c>
      <c r="Q1469" s="6" t="s">
        <v>1458</v>
      </c>
      <c r="R1469">
        <v>-28.02</v>
      </c>
      <c r="S1469">
        <v>-71.34</v>
      </c>
      <c r="T1469">
        <v>45</v>
      </c>
      <c r="U1469">
        <v>4</v>
      </c>
    </row>
    <row r="1470" spans="1:21" x14ac:dyDescent="0.25">
      <c r="A1470" s="2">
        <v>43104.251006944447</v>
      </c>
      <c r="B1470" s="4">
        <f t="shared" si="265"/>
        <v>2018</v>
      </c>
      <c r="C1470" s="4">
        <f t="shared" si="266"/>
        <v>1</v>
      </c>
      <c r="D1470" s="4">
        <f t="shared" si="267"/>
        <v>4</v>
      </c>
      <c r="E1470" s="4">
        <f t="shared" si="268"/>
        <v>6</v>
      </c>
      <c r="F1470" s="4">
        <f t="shared" si="269"/>
        <v>1</v>
      </c>
      <c r="G1470" s="4">
        <f t="shared" si="270"/>
        <v>27</v>
      </c>
      <c r="H1470" s="5">
        <f t="shared" si="271"/>
        <v>2018</v>
      </c>
      <c r="I1470" s="5" t="str">
        <f t="shared" si="272"/>
        <v>01</v>
      </c>
      <c r="J1470" s="5" t="str">
        <f t="shared" si="273"/>
        <v>04</v>
      </c>
      <c r="K1470" s="5">
        <v>2018</v>
      </c>
      <c r="L1470" s="5" t="s">
        <v>1754</v>
      </c>
      <c r="M1470" s="5" t="s">
        <v>1753</v>
      </c>
      <c r="N1470" s="5" t="str">
        <f t="shared" si="274"/>
        <v>06</v>
      </c>
      <c r="O1470" s="5" t="str">
        <f t="shared" si="275"/>
        <v>01</v>
      </c>
      <c r="P1470" s="5">
        <f t="shared" si="276"/>
        <v>27</v>
      </c>
      <c r="Q1470" s="6" t="s">
        <v>1459</v>
      </c>
      <c r="R1470">
        <v>-32.72</v>
      </c>
      <c r="S1470">
        <v>-71.66</v>
      </c>
      <c r="T1470">
        <v>27</v>
      </c>
      <c r="U1470">
        <v>4.4000000000000004</v>
      </c>
    </row>
    <row r="1471" spans="1:21" x14ac:dyDescent="0.25">
      <c r="A1471" s="2">
        <v>43186.837581018517</v>
      </c>
      <c r="B1471" s="4">
        <f t="shared" si="265"/>
        <v>2018</v>
      </c>
      <c r="C1471" s="4">
        <f t="shared" si="266"/>
        <v>3</v>
      </c>
      <c r="D1471" s="4">
        <f t="shared" si="267"/>
        <v>27</v>
      </c>
      <c r="E1471" s="4">
        <f t="shared" si="268"/>
        <v>20</v>
      </c>
      <c r="F1471" s="4">
        <f t="shared" si="269"/>
        <v>6</v>
      </c>
      <c r="G1471" s="4">
        <f t="shared" si="270"/>
        <v>7</v>
      </c>
      <c r="H1471" s="5">
        <f t="shared" si="271"/>
        <v>2018</v>
      </c>
      <c r="I1471" s="5" t="str">
        <f t="shared" si="272"/>
        <v>03</v>
      </c>
      <c r="J1471" s="5">
        <f t="shared" si="273"/>
        <v>27</v>
      </c>
      <c r="K1471" s="5">
        <v>2018</v>
      </c>
      <c r="L1471" s="5" t="s">
        <v>1752</v>
      </c>
      <c r="M1471" s="5">
        <v>27</v>
      </c>
      <c r="N1471" s="5">
        <f t="shared" si="274"/>
        <v>20</v>
      </c>
      <c r="O1471" s="5" t="str">
        <f t="shared" si="275"/>
        <v>06</v>
      </c>
      <c r="P1471" s="5" t="str">
        <f t="shared" si="276"/>
        <v>07</v>
      </c>
      <c r="Q1471" s="6" t="s">
        <v>1460</v>
      </c>
      <c r="R1471">
        <v>-21.52</v>
      </c>
      <c r="S1471">
        <v>-70.010000000000005</v>
      </c>
      <c r="T1471">
        <v>78</v>
      </c>
      <c r="U1471">
        <v>4</v>
      </c>
    </row>
    <row r="1472" spans="1:21" x14ac:dyDescent="0.25">
      <c r="A1472" s="2">
        <v>43195.272719907407</v>
      </c>
      <c r="B1472" s="4">
        <f t="shared" si="265"/>
        <v>2018</v>
      </c>
      <c r="C1472" s="4">
        <f t="shared" si="266"/>
        <v>4</v>
      </c>
      <c r="D1472" s="4">
        <f t="shared" si="267"/>
        <v>5</v>
      </c>
      <c r="E1472" s="4">
        <f t="shared" si="268"/>
        <v>6</v>
      </c>
      <c r="F1472" s="4">
        <f t="shared" si="269"/>
        <v>32</v>
      </c>
      <c r="G1472" s="4">
        <f t="shared" si="270"/>
        <v>43</v>
      </c>
      <c r="H1472" s="5">
        <f t="shared" si="271"/>
        <v>2018</v>
      </c>
      <c r="I1472" s="5" t="str">
        <f t="shared" si="272"/>
        <v>04</v>
      </c>
      <c r="J1472" s="5" t="str">
        <f t="shared" si="273"/>
        <v>05</v>
      </c>
      <c r="K1472" s="5">
        <v>2018</v>
      </c>
      <c r="L1472" s="5" t="s">
        <v>1753</v>
      </c>
      <c r="M1472" s="5" t="s">
        <v>1760</v>
      </c>
      <c r="N1472" s="5" t="str">
        <f t="shared" si="274"/>
        <v>06</v>
      </c>
      <c r="O1472" s="5">
        <f t="shared" si="275"/>
        <v>32</v>
      </c>
      <c r="P1472" s="5">
        <f t="shared" si="276"/>
        <v>43</v>
      </c>
      <c r="Q1472" s="6" t="s">
        <v>1461</v>
      </c>
      <c r="R1472">
        <v>-42.62</v>
      </c>
      <c r="S1472">
        <v>-73.930000000000007</v>
      </c>
      <c r="T1472">
        <v>36</v>
      </c>
      <c r="U1472">
        <v>5</v>
      </c>
    </row>
    <row r="1473" spans="1:21" x14ac:dyDescent="0.25">
      <c r="A1473" s="2">
        <v>43121.411168981482</v>
      </c>
      <c r="B1473" s="4">
        <f t="shared" si="265"/>
        <v>2018</v>
      </c>
      <c r="C1473" s="4">
        <f t="shared" si="266"/>
        <v>1</v>
      </c>
      <c r="D1473" s="4">
        <f t="shared" si="267"/>
        <v>21</v>
      </c>
      <c r="E1473" s="4">
        <f t="shared" si="268"/>
        <v>9</v>
      </c>
      <c r="F1473" s="4">
        <f t="shared" si="269"/>
        <v>52</v>
      </c>
      <c r="G1473" s="4">
        <f t="shared" si="270"/>
        <v>5</v>
      </c>
      <c r="H1473" s="5">
        <f t="shared" si="271"/>
        <v>2018</v>
      </c>
      <c r="I1473" s="5" t="str">
        <f t="shared" si="272"/>
        <v>01</v>
      </c>
      <c r="J1473" s="5">
        <f t="shared" si="273"/>
        <v>21</v>
      </c>
      <c r="K1473" s="5">
        <v>2018</v>
      </c>
      <c r="L1473" s="5" t="s">
        <v>1754</v>
      </c>
      <c r="M1473" s="5">
        <v>21</v>
      </c>
      <c r="N1473" s="5" t="str">
        <f t="shared" si="274"/>
        <v>09</v>
      </c>
      <c r="O1473" s="5">
        <f t="shared" si="275"/>
        <v>52</v>
      </c>
      <c r="P1473" s="5" t="str">
        <f t="shared" si="276"/>
        <v>05</v>
      </c>
      <c r="Q1473" s="6" t="s">
        <v>1462</v>
      </c>
      <c r="R1473">
        <v>-22.54</v>
      </c>
      <c r="S1473">
        <v>-68.92</v>
      </c>
      <c r="T1473">
        <v>89</v>
      </c>
      <c r="U1473">
        <v>4</v>
      </c>
    </row>
    <row r="1474" spans="1:21" x14ac:dyDescent="0.25">
      <c r="A1474" s="2">
        <v>43253.262025462966</v>
      </c>
      <c r="B1474" s="4">
        <f t="shared" si="265"/>
        <v>2018</v>
      </c>
      <c r="C1474" s="4">
        <f t="shared" si="266"/>
        <v>6</v>
      </c>
      <c r="D1474" s="4">
        <f t="shared" si="267"/>
        <v>2</v>
      </c>
      <c r="E1474" s="4">
        <f t="shared" si="268"/>
        <v>6</v>
      </c>
      <c r="F1474" s="4">
        <f t="shared" si="269"/>
        <v>17</v>
      </c>
      <c r="G1474" s="4">
        <f t="shared" si="270"/>
        <v>19</v>
      </c>
      <c r="H1474" s="5">
        <f t="shared" si="271"/>
        <v>2018</v>
      </c>
      <c r="I1474" s="5" t="str">
        <f t="shared" si="272"/>
        <v>06</v>
      </c>
      <c r="J1474" s="5" t="str">
        <f t="shared" si="273"/>
        <v>02</v>
      </c>
      <c r="K1474" s="5">
        <v>2018</v>
      </c>
      <c r="L1474" s="5" t="s">
        <v>1755</v>
      </c>
      <c r="M1474" s="5" t="s">
        <v>1757</v>
      </c>
      <c r="N1474" s="5" t="str">
        <f t="shared" si="274"/>
        <v>06</v>
      </c>
      <c r="O1474" s="5">
        <f t="shared" si="275"/>
        <v>17</v>
      </c>
      <c r="P1474" s="5">
        <f t="shared" si="276"/>
        <v>19</v>
      </c>
      <c r="Q1474" s="6" t="s">
        <v>1463</v>
      </c>
      <c r="R1474">
        <v>-38.270000000000003</v>
      </c>
      <c r="S1474">
        <v>-73.75</v>
      </c>
      <c r="T1474">
        <v>29</v>
      </c>
      <c r="U1474">
        <v>5.0999999999999996</v>
      </c>
    </row>
    <row r="1475" spans="1:21" x14ac:dyDescent="0.25">
      <c r="A1475" s="2">
        <v>43213.250405092593</v>
      </c>
      <c r="B1475" s="4">
        <f t="shared" ref="B1475:B1538" si="277">YEAR(A1475)</f>
        <v>2018</v>
      </c>
      <c r="C1475" s="4">
        <f t="shared" ref="C1475:C1538" si="278">MONTH(A1475)</f>
        <v>4</v>
      </c>
      <c r="D1475" s="4">
        <f t="shared" ref="D1475:D1538" si="279">DAY(A1475)</f>
        <v>23</v>
      </c>
      <c r="E1475" s="4">
        <f t="shared" ref="E1475:E1538" si="280">HOUR(A1475)</f>
        <v>6</v>
      </c>
      <c r="F1475" s="4">
        <f t="shared" ref="F1475:F1538" si="281">MINUTE(A1475)</f>
        <v>0</v>
      </c>
      <c r="G1475" s="4">
        <f t="shared" ref="G1475:G1538" si="282">SECOND(A1475)</f>
        <v>35</v>
      </c>
      <c r="H1475" s="5">
        <f t="shared" ref="H1475:H1538" si="283">B1475</f>
        <v>2018</v>
      </c>
      <c r="I1475" s="5" t="str">
        <f t="shared" ref="I1475:I1538" si="284">IF(LEN(C1475)&gt;1,C1475,CONCATENATE("0",C1475))</f>
        <v>04</v>
      </c>
      <c r="J1475" s="5">
        <f t="shared" ref="J1475:J1538" si="285">IF(LEN(D1475)&gt;1,D1475,CONCATENATE("0",D1475))</f>
        <v>23</v>
      </c>
      <c r="K1475" s="5">
        <v>2018</v>
      </c>
      <c r="L1475" s="5" t="s">
        <v>1753</v>
      </c>
      <c r="M1475" s="5">
        <v>23</v>
      </c>
      <c r="N1475" s="5" t="str">
        <f t="shared" ref="N1475:N1538" si="286">IF(LEN(E1475)&gt;1,E1475,CONCATENATE("0",E1475))</f>
        <v>06</v>
      </c>
      <c r="O1475" s="5" t="str">
        <f t="shared" ref="O1475:O1538" si="287">IF(LEN(F1475)&gt;1,F1475,CONCATENATE("0",F1475))</f>
        <v>00</v>
      </c>
      <c r="P1475" s="5">
        <f t="shared" ref="P1475:P1538" si="288">IF(LEN(G1475)&gt;1,G1475,CONCATENATE("0",G1475))</f>
        <v>35</v>
      </c>
      <c r="Q1475" s="6" t="s">
        <v>1464</v>
      </c>
      <c r="R1475">
        <v>-22.37</v>
      </c>
      <c r="S1475">
        <v>-68.650000000000006</v>
      </c>
      <c r="T1475">
        <v>107</v>
      </c>
      <c r="U1475">
        <v>5</v>
      </c>
    </row>
    <row r="1476" spans="1:21" x14ac:dyDescent="0.25">
      <c r="A1476" s="2">
        <v>43181.335833333331</v>
      </c>
      <c r="B1476" s="4">
        <f t="shared" si="277"/>
        <v>2018</v>
      </c>
      <c r="C1476" s="4">
        <f t="shared" si="278"/>
        <v>3</v>
      </c>
      <c r="D1476" s="4">
        <f t="shared" si="279"/>
        <v>22</v>
      </c>
      <c r="E1476" s="4">
        <f t="shared" si="280"/>
        <v>8</v>
      </c>
      <c r="F1476" s="4">
        <f t="shared" si="281"/>
        <v>3</v>
      </c>
      <c r="G1476" s="4">
        <f t="shared" si="282"/>
        <v>36</v>
      </c>
      <c r="H1476" s="5">
        <f t="shared" si="283"/>
        <v>2018</v>
      </c>
      <c r="I1476" s="5" t="str">
        <f t="shared" si="284"/>
        <v>03</v>
      </c>
      <c r="J1476" s="5">
        <f t="shared" si="285"/>
        <v>22</v>
      </c>
      <c r="K1476" s="5">
        <v>2018</v>
      </c>
      <c r="L1476" s="5" t="s">
        <v>1752</v>
      </c>
      <c r="M1476" s="5">
        <v>22</v>
      </c>
      <c r="N1476" s="5" t="str">
        <f t="shared" si="286"/>
        <v>08</v>
      </c>
      <c r="O1476" s="5" t="str">
        <f t="shared" si="287"/>
        <v>03</v>
      </c>
      <c r="P1476" s="5">
        <f t="shared" si="288"/>
        <v>36</v>
      </c>
      <c r="Q1476" s="6" t="s">
        <v>1465</v>
      </c>
      <c r="R1476">
        <v>-21.41</v>
      </c>
      <c r="S1476">
        <v>-68.72</v>
      </c>
      <c r="T1476">
        <v>119</v>
      </c>
      <c r="U1476">
        <v>4.5999999999999996</v>
      </c>
    </row>
    <row r="1477" spans="1:21" x14ac:dyDescent="0.25">
      <c r="A1477" s="2">
        <v>43254.340416666666</v>
      </c>
      <c r="B1477" s="4">
        <f t="shared" si="277"/>
        <v>2018</v>
      </c>
      <c r="C1477" s="4">
        <f t="shared" si="278"/>
        <v>6</v>
      </c>
      <c r="D1477" s="4">
        <f t="shared" si="279"/>
        <v>3</v>
      </c>
      <c r="E1477" s="4">
        <f t="shared" si="280"/>
        <v>8</v>
      </c>
      <c r="F1477" s="4">
        <f t="shared" si="281"/>
        <v>10</v>
      </c>
      <c r="G1477" s="4">
        <f t="shared" si="282"/>
        <v>12</v>
      </c>
      <c r="H1477" s="5">
        <f t="shared" si="283"/>
        <v>2018</v>
      </c>
      <c r="I1477" s="5" t="str">
        <f t="shared" si="284"/>
        <v>06</v>
      </c>
      <c r="J1477" s="5" t="str">
        <f t="shared" si="285"/>
        <v>03</v>
      </c>
      <c r="K1477" s="5">
        <v>2018</v>
      </c>
      <c r="L1477" s="5" t="s">
        <v>1755</v>
      </c>
      <c r="M1477" s="5" t="s">
        <v>1752</v>
      </c>
      <c r="N1477" s="5" t="str">
        <f t="shared" si="286"/>
        <v>08</v>
      </c>
      <c r="O1477" s="5">
        <f t="shared" si="287"/>
        <v>10</v>
      </c>
      <c r="P1477" s="5">
        <f t="shared" si="288"/>
        <v>12</v>
      </c>
      <c r="Q1477" s="6" t="s">
        <v>1466</v>
      </c>
      <c r="R1477">
        <v>-21.92</v>
      </c>
      <c r="S1477">
        <v>-68.77</v>
      </c>
      <c r="T1477">
        <v>98</v>
      </c>
      <c r="U1477">
        <v>4.5999999999999996</v>
      </c>
    </row>
    <row r="1478" spans="1:21" x14ac:dyDescent="0.25">
      <c r="A1478" s="2">
        <v>43283.395729166667</v>
      </c>
      <c r="B1478" s="4">
        <f t="shared" si="277"/>
        <v>2018</v>
      </c>
      <c r="C1478" s="4">
        <f t="shared" si="278"/>
        <v>7</v>
      </c>
      <c r="D1478" s="4">
        <f t="shared" si="279"/>
        <v>2</v>
      </c>
      <c r="E1478" s="4">
        <f t="shared" si="280"/>
        <v>9</v>
      </c>
      <c r="F1478" s="4">
        <f t="shared" si="281"/>
        <v>29</v>
      </c>
      <c r="G1478" s="4">
        <f t="shared" si="282"/>
        <v>51</v>
      </c>
      <c r="H1478" s="5">
        <f t="shared" si="283"/>
        <v>2018</v>
      </c>
      <c r="I1478" s="5" t="str">
        <f t="shared" si="284"/>
        <v>07</v>
      </c>
      <c r="J1478" s="5" t="str">
        <f t="shared" si="285"/>
        <v>02</v>
      </c>
      <c r="K1478" s="5">
        <v>2018</v>
      </c>
      <c r="L1478" s="5" t="s">
        <v>1756</v>
      </c>
      <c r="M1478" s="5" t="s">
        <v>1757</v>
      </c>
      <c r="N1478" s="5" t="str">
        <f t="shared" si="286"/>
        <v>09</v>
      </c>
      <c r="O1478" s="5">
        <f t="shared" si="287"/>
        <v>29</v>
      </c>
      <c r="P1478" s="5">
        <f t="shared" si="288"/>
        <v>51</v>
      </c>
      <c r="Q1478" s="6" t="s">
        <v>1467</v>
      </c>
      <c r="R1478">
        <v>-23.22</v>
      </c>
      <c r="S1478">
        <v>-68.91</v>
      </c>
      <c r="T1478">
        <v>110</v>
      </c>
      <c r="U1478">
        <v>5.0999999999999996</v>
      </c>
    </row>
    <row r="1479" spans="1:21" x14ac:dyDescent="0.25">
      <c r="A1479" s="2">
        <v>43222.673541666663</v>
      </c>
      <c r="B1479" s="4">
        <f t="shared" si="277"/>
        <v>2018</v>
      </c>
      <c r="C1479" s="4">
        <f t="shared" si="278"/>
        <v>5</v>
      </c>
      <c r="D1479" s="4">
        <f t="shared" si="279"/>
        <v>2</v>
      </c>
      <c r="E1479" s="4">
        <f t="shared" si="280"/>
        <v>16</v>
      </c>
      <c r="F1479" s="4">
        <f t="shared" si="281"/>
        <v>9</v>
      </c>
      <c r="G1479" s="4">
        <f t="shared" si="282"/>
        <v>54</v>
      </c>
      <c r="H1479" s="5">
        <f t="shared" si="283"/>
        <v>2018</v>
      </c>
      <c r="I1479" s="5" t="str">
        <f t="shared" si="284"/>
        <v>05</v>
      </c>
      <c r="J1479" s="5" t="str">
        <f t="shared" si="285"/>
        <v>02</v>
      </c>
      <c r="K1479" s="5">
        <v>2018</v>
      </c>
      <c r="L1479" s="5" t="s">
        <v>1760</v>
      </c>
      <c r="M1479" s="5" t="s">
        <v>1757</v>
      </c>
      <c r="N1479" s="5">
        <f t="shared" si="286"/>
        <v>16</v>
      </c>
      <c r="O1479" s="5" t="str">
        <f t="shared" si="287"/>
        <v>09</v>
      </c>
      <c r="P1479" s="5">
        <f t="shared" si="288"/>
        <v>54</v>
      </c>
      <c r="Q1479" s="6" t="s">
        <v>1468</v>
      </c>
      <c r="R1479">
        <v>-33.26</v>
      </c>
      <c r="S1479">
        <v>-70.11</v>
      </c>
      <c r="T1479">
        <v>110</v>
      </c>
      <c r="U1479">
        <v>5.0999999999999996</v>
      </c>
    </row>
    <row r="1480" spans="1:21" x14ac:dyDescent="0.25">
      <c r="A1480" s="2">
        <v>43125.495648148149</v>
      </c>
      <c r="B1480" s="4">
        <f t="shared" si="277"/>
        <v>2018</v>
      </c>
      <c r="C1480" s="4">
        <f t="shared" si="278"/>
        <v>1</v>
      </c>
      <c r="D1480" s="4">
        <f t="shared" si="279"/>
        <v>25</v>
      </c>
      <c r="E1480" s="4">
        <f t="shared" si="280"/>
        <v>11</v>
      </c>
      <c r="F1480" s="4">
        <f t="shared" si="281"/>
        <v>53</v>
      </c>
      <c r="G1480" s="4">
        <f t="shared" si="282"/>
        <v>44</v>
      </c>
      <c r="H1480" s="5">
        <f t="shared" si="283"/>
        <v>2018</v>
      </c>
      <c r="I1480" s="5" t="str">
        <f t="shared" si="284"/>
        <v>01</v>
      </c>
      <c r="J1480" s="5">
        <f t="shared" si="285"/>
        <v>25</v>
      </c>
      <c r="K1480" s="5">
        <v>2018</v>
      </c>
      <c r="L1480" s="5" t="s">
        <v>1754</v>
      </c>
      <c r="M1480" s="5">
        <v>25</v>
      </c>
      <c r="N1480" s="5">
        <f t="shared" si="286"/>
        <v>11</v>
      </c>
      <c r="O1480" s="5">
        <f t="shared" si="287"/>
        <v>53</v>
      </c>
      <c r="P1480" s="5">
        <f t="shared" si="288"/>
        <v>44</v>
      </c>
      <c r="Q1480" s="6" t="s">
        <v>1469</v>
      </c>
      <c r="R1480">
        <v>-18.25</v>
      </c>
      <c r="S1480">
        <v>-69.12</v>
      </c>
      <c r="T1480">
        <v>11</v>
      </c>
      <c r="U1480">
        <v>5.3</v>
      </c>
    </row>
    <row r="1481" spans="1:21" x14ac:dyDescent="0.25">
      <c r="A1481" s="2">
        <v>43125.682175925926</v>
      </c>
      <c r="B1481" s="4">
        <f t="shared" si="277"/>
        <v>2018</v>
      </c>
      <c r="C1481" s="4">
        <f t="shared" si="278"/>
        <v>1</v>
      </c>
      <c r="D1481" s="4">
        <f t="shared" si="279"/>
        <v>25</v>
      </c>
      <c r="E1481" s="4">
        <f t="shared" si="280"/>
        <v>16</v>
      </c>
      <c r="F1481" s="4">
        <f t="shared" si="281"/>
        <v>22</v>
      </c>
      <c r="G1481" s="4">
        <f t="shared" si="282"/>
        <v>20</v>
      </c>
      <c r="H1481" s="5">
        <f t="shared" si="283"/>
        <v>2018</v>
      </c>
      <c r="I1481" s="5" t="str">
        <f t="shared" si="284"/>
        <v>01</v>
      </c>
      <c r="J1481" s="5">
        <f t="shared" si="285"/>
        <v>25</v>
      </c>
      <c r="K1481" s="5">
        <v>2018</v>
      </c>
      <c r="L1481" s="5" t="s">
        <v>1754</v>
      </c>
      <c r="M1481" s="5">
        <v>25</v>
      </c>
      <c r="N1481" s="5">
        <f t="shared" si="286"/>
        <v>16</v>
      </c>
      <c r="O1481" s="5">
        <f t="shared" si="287"/>
        <v>22</v>
      </c>
      <c r="P1481" s="5">
        <f t="shared" si="288"/>
        <v>20</v>
      </c>
      <c r="Q1481" s="6" t="s">
        <v>1470</v>
      </c>
      <c r="R1481">
        <v>-18.32</v>
      </c>
      <c r="S1481">
        <v>-69.19</v>
      </c>
      <c r="T1481">
        <v>12</v>
      </c>
      <c r="U1481">
        <v>4.2</v>
      </c>
    </row>
    <row r="1482" spans="1:21" x14ac:dyDescent="0.25">
      <c r="A1482" s="2">
        <v>43330.799537037034</v>
      </c>
      <c r="B1482" s="4">
        <f t="shared" si="277"/>
        <v>2018</v>
      </c>
      <c r="C1482" s="4">
        <f t="shared" si="278"/>
        <v>8</v>
      </c>
      <c r="D1482" s="4">
        <f t="shared" si="279"/>
        <v>18</v>
      </c>
      <c r="E1482" s="4">
        <f t="shared" si="280"/>
        <v>19</v>
      </c>
      <c r="F1482" s="4">
        <f t="shared" si="281"/>
        <v>11</v>
      </c>
      <c r="G1482" s="4">
        <f t="shared" si="282"/>
        <v>20</v>
      </c>
      <c r="H1482" s="5">
        <f t="shared" si="283"/>
        <v>2018</v>
      </c>
      <c r="I1482" s="5" t="str">
        <f t="shared" si="284"/>
        <v>08</v>
      </c>
      <c r="J1482" s="5">
        <f t="shared" si="285"/>
        <v>18</v>
      </c>
      <c r="K1482" s="5">
        <v>2018</v>
      </c>
      <c r="L1482" s="5" t="s">
        <v>1758</v>
      </c>
      <c r="M1482" s="5">
        <v>18</v>
      </c>
      <c r="N1482" s="5">
        <f t="shared" si="286"/>
        <v>19</v>
      </c>
      <c r="O1482" s="5">
        <f t="shared" si="287"/>
        <v>11</v>
      </c>
      <c r="P1482" s="5">
        <f t="shared" si="288"/>
        <v>20</v>
      </c>
      <c r="Q1482" s="6" t="s">
        <v>1471</v>
      </c>
      <c r="R1482">
        <v>-22.56</v>
      </c>
      <c r="S1482">
        <v>-66.5</v>
      </c>
      <c r="T1482">
        <v>297</v>
      </c>
      <c r="U1482">
        <v>4</v>
      </c>
    </row>
    <row r="1483" spans="1:21" x14ac:dyDescent="0.25">
      <c r="A1483" s="2">
        <v>43335.237812500003</v>
      </c>
      <c r="B1483" s="4">
        <f t="shared" si="277"/>
        <v>2018</v>
      </c>
      <c r="C1483" s="4">
        <f t="shared" si="278"/>
        <v>8</v>
      </c>
      <c r="D1483" s="4">
        <f t="shared" si="279"/>
        <v>23</v>
      </c>
      <c r="E1483" s="4">
        <f t="shared" si="280"/>
        <v>5</v>
      </c>
      <c r="F1483" s="4">
        <f t="shared" si="281"/>
        <v>42</v>
      </c>
      <c r="G1483" s="4">
        <f t="shared" si="282"/>
        <v>27</v>
      </c>
      <c r="H1483" s="5">
        <f t="shared" si="283"/>
        <v>2018</v>
      </c>
      <c r="I1483" s="5" t="str">
        <f t="shared" si="284"/>
        <v>08</v>
      </c>
      <c r="J1483" s="5">
        <f t="shared" si="285"/>
        <v>23</v>
      </c>
      <c r="K1483" s="5">
        <v>2018</v>
      </c>
      <c r="L1483" s="5" t="s">
        <v>1758</v>
      </c>
      <c r="M1483" s="5">
        <v>23</v>
      </c>
      <c r="N1483" s="5" t="str">
        <f t="shared" si="286"/>
        <v>05</v>
      </c>
      <c r="O1483" s="5">
        <f t="shared" si="287"/>
        <v>42</v>
      </c>
      <c r="P1483" s="5">
        <f t="shared" si="288"/>
        <v>27</v>
      </c>
      <c r="Q1483" s="6" t="s">
        <v>1472</v>
      </c>
      <c r="R1483">
        <v>-21.29</v>
      </c>
      <c r="S1483">
        <v>-68.790000000000006</v>
      </c>
      <c r="T1483">
        <v>108</v>
      </c>
      <c r="U1483">
        <v>4.3</v>
      </c>
    </row>
    <row r="1484" spans="1:21" x14ac:dyDescent="0.25">
      <c r="A1484" s="2">
        <v>43341.517326388886</v>
      </c>
      <c r="B1484" s="4">
        <f t="shared" si="277"/>
        <v>2018</v>
      </c>
      <c r="C1484" s="4">
        <f t="shared" si="278"/>
        <v>8</v>
      </c>
      <c r="D1484" s="4">
        <f t="shared" si="279"/>
        <v>29</v>
      </c>
      <c r="E1484" s="4">
        <f t="shared" si="280"/>
        <v>12</v>
      </c>
      <c r="F1484" s="4">
        <f t="shared" si="281"/>
        <v>24</v>
      </c>
      <c r="G1484" s="4">
        <f t="shared" si="282"/>
        <v>57</v>
      </c>
      <c r="H1484" s="5">
        <f t="shared" si="283"/>
        <v>2018</v>
      </c>
      <c r="I1484" s="5" t="str">
        <f t="shared" si="284"/>
        <v>08</v>
      </c>
      <c r="J1484" s="5">
        <f t="shared" si="285"/>
        <v>29</v>
      </c>
      <c r="K1484" s="5">
        <v>2018</v>
      </c>
      <c r="L1484" s="5" t="s">
        <v>1758</v>
      </c>
      <c r="M1484" s="5">
        <v>29</v>
      </c>
      <c r="N1484" s="5">
        <f t="shared" si="286"/>
        <v>12</v>
      </c>
      <c r="O1484" s="5">
        <f t="shared" si="287"/>
        <v>24</v>
      </c>
      <c r="P1484" s="5">
        <f t="shared" si="288"/>
        <v>57</v>
      </c>
      <c r="Q1484" s="6" t="s">
        <v>1473</v>
      </c>
      <c r="R1484">
        <v>-20.72</v>
      </c>
      <c r="S1484">
        <v>-68.95</v>
      </c>
      <c r="T1484">
        <v>99</v>
      </c>
      <c r="U1484">
        <v>4.0999999999999996</v>
      </c>
    </row>
    <row r="1485" spans="1:21" x14ac:dyDescent="0.25">
      <c r="A1485" s="2">
        <v>43348.844918981478</v>
      </c>
      <c r="B1485" s="4">
        <f t="shared" si="277"/>
        <v>2018</v>
      </c>
      <c r="C1485" s="4">
        <f t="shared" si="278"/>
        <v>9</v>
      </c>
      <c r="D1485" s="4">
        <f t="shared" si="279"/>
        <v>5</v>
      </c>
      <c r="E1485" s="4">
        <f t="shared" si="280"/>
        <v>20</v>
      </c>
      <c r="F1485" s="4">
        <f t="shared" si="281"/>
        <v>16</v>
      </c>
      <c r="G1485" s="4">
        <f t="shared" si="282"/>
        <v>41</v>
      </c>
      <c r="H1485" s="5">
        <f t="shared" si="283"/>
        <v>2018</v>
      </c>
      <c r="I1485" s="5" t="str">
        <f t="shared" si="284"/>
        <v>09</v>
      </c>
      <c r="J1485" s="5" t="str">
        <f t="shared" si="285"/>
        <v>05</v>
      </c>
      <c r="K1485" s="5">
        <v>2018</v>
      </c>
      <c r="L1485" s="5" t="s">
        <v>1759</v>
      </c>
      <c r="M1485" s="5" t="s">
        <v>1760</v>
      </c>
      <c r="N1485" s="5">
        <f t="shared" si="286"/>
        <v>20</v>
      </c>
      <c r="O1485" s="5">
        <f t="shared" si="287"/>
        <v>16</v>
      </c>
      <c r="P1485" s="5">
        <f t="shared" si="288"/>
        <v>41</v>
      </c>
      <c r="Q1485" s="6" t="s">
        <v>1474</v>
      </c>
      <c r="R1485">
        <v>-34.380000000000003</v>
      </c>
      <c r="S1485">
        <v>-70.59</v>
      </c>
      <c r="T1485">
        <v>127</v>
      </c>
      <c r="U1485">
        <v>5</v>
      </c>
    </row>
    <row r="1486" spans="1:21" x14ac:dyDescent="0.25">
      <c r="A1486" s="2">
        <v>43359.292511574073</v>
      </c>
      <c r="B1486" s="4">
        <f t="shared" si="277"/>
        <v>2018</v>
      </c>
      <c r="C1486" s="4">
        <f t="shared" si="278"/>
        <v>9</v>
      </c>
      <c r="D1486" s="4">
        <f t="shared" si="279"/>
        <v>16</v>
      </c>
      <c r="E1486" s="4">
        <f t="shared" si="280"/>
        <v>7</v>
      </c>
      <c r="F1486" s="4">
        <f t="shared" si="281"/>
        <v>1</v>
      </c>
      <c r="G1486" s="4">
        <f t="shared" si="282"/>
        <v>13</v>
      </c>
      <c r="H1486" s="5">
        <f t="shared" si="283"/>
        <v>2018</v>
      </c>
      <c r="I1486" s="5" t="str">
        <f t="shared" si="284"/>
        <v>09</v>
      </c>
      <c r="J1486" s="5">
        <f t="shared" si="285"/>
        <v>16</v>
      </c>
      <c r="K1486" s="5">
        <v>2018</v>
      </c>
      <c r="L1486" s="5" t="s">
        <v>1759</v>
      </c>
      <c r="M1486" s="5">
        <v>16</v>
      </c>
      <c r="N1486" s="5" t="str">
        <f t="shared" si="286"/>
        <v>07</v>
      </c>
      <c r="O1486" s="5" t="str">
        <f t="shared" si="287"/>
        <v>01</v>
      </c>
      <c r="P1486" s="5">
        <f t="shared" si="288"/>
        <v>13</v>
      </c>
      <c r="Q1486" s="6" t="s">
        <v>1475</v>
      </c>
      <c r="R1486">
        <v>-18.829999999999998</v>
      </c>
      <c r="S1486">
        <v>-69.94</v>
      </c>
      <c r="T1486">
        <v>80</v>
      </c>
      <c r="U1486">
        <v>4</v>
      </c>
    </row>
    <row r="1487" spans="1:21" x14ac:dyDescent="0.25">
      <c r="A1487" s="2">
        <v>43365.551400462966</v>
      </c>
      <c r="B1487" s="4">
        <f t="shared" si="277"/>
        <v>2018</v>
      </c>
      <c r="C1487" s="4">
        <f t="shared" si="278"/>
        <v>9</v>
      </c>
      <c r="D1487" s="4">
        <f t="shared" si="279"/>
        <v>22</v>
      </c>
      <c r="E1487" s="4">
        <f t="shared" si="280"/>
        <v>13</v>
      </c>
      <c r="F1487" s="4">
        <f t="shared" si="281"/>
        <v>14</v>
      </c>
      <c r="G1487" s="4">
        <f t="shared" si="282"/>
        <v>1</v>
      </c>
      <c r="H1487" s="5">
        <f t="shared" si="283"/>
        <v>2018</v>
      </c>
      <c r="I1487" s="5" t="str">
        <f t="shared" si="284"/>
        <v>09</v>
      </c>
      <c r="J1487" s="5">
        <f t="shared" si="285"/>
        <v>22</v>
      </c>
      <c r="K1487" s="5">
        <v>2018</v>
      </c>
      <c r="L1487" s="5" t="s">
        <v>1759</v>
      </c>
      <c r="M1487" s="5">
        <v>22</v>
      </c>
      <c r="N1487" s="5">
        <f t="shared" si="286"/>
        <v>13</v>
      </c>
      <c r="O1487" s="5">
        <f t="shared" si="287"/>
        <v>14</v>
      </c>
      <c r="P1487" s="5" t="str">
        <f t="shared" si="288"/>
        <v>01</v>
      </c>
      <c r="Q1487" s="6" t="s">
        <v>1476</v>
      </c>
      <c r="R1487">
        <v>-26.07</v>
      </c>
      <c r="S1487">
        <v>-70.489999999999995</v>
      </c>
      <c r="T1487">
        <v>39</v>
      </c>
      <c r="U1487">
        <v>5.3</v>
      </c>
    </row>
    <row r="1488" spans="1:21" x14ac:dyDescent="0.25">
      <c r="A1488" s="2">
        <v>43366.230682870373</v>
      </c>
      <c r="B1488" s="4">
        <f t="shared" si="277"/>
        <v>2018</v>
      </c>
      <c r="C1488" s="4">
        <f t="shared" si="278"/>
        <v>9</v>
      </c>
      <c r="D1488" s="4">
        <f t="shared" si="279"/>
        <v>23</v>
      </c>
      <c r="E1488" s="4">
        <f t="shared" si="280"/>
        <v>5</v>
      </c>
      <c r="F1488" s="4">
        <f t="shared" si="281"/>
        <v>32</v>
      </c>
      <c r="G1488" s="4">
        <f t="shared" si="282"/>
        <v>11</v>
      </c>
      <c r="H1488" s="5">
        <f t="shared" si="283"/>
        <v>2018</v>
      </c>
      <c r="I1488" s="5" t="str">
        <f t="shared" si="284"/>
        <v>09</v>
      </c>
      <c r="J1488" s="5">
        <f t="shared" si="285"/>
        <v>23</v>
      </c>
      <c r="K1488" s="5">
        <v>2018</v>
      </c>
      <c r="L1488" s="5" t="s">
        <v>1759</v>
      </c>
      <c r="M1488" s="5">
        <v>23</v>
      </c>
      <c r="N1488" s="5" t="str">
        <f t="shared" si="286"/>
        <v>05</v>
      </c>
      <c r="O1488" s="5">
        <f t="shared" si="287"/>
        <v>32</v>
      </c>
      <c r="P1488" s="5">
        <f t="shared" si="288"/>
        <v>11</v>
      </c>
      <c r="Q1488" s="6" t="s">
        <v>1477</v>
      </c>
      <c r="R1488">
        <v>-24.36</v>
      </c>
      <c r="S1488">
        <v>-70.040000000000006</v>
      </c>
      <c r="T1488">
        <v>66</v>
      </c>
      <c r="U1488">
        <v>5.6</v>
      </c>
    </row>
    <row r="1489" spans="1:21" x14ac:dyDescent="0.25">
      <c r="A1489" s="2">
        <v>43113.596574074072</v>
      </c>
      <c r="B1489" s="4">
        <f t="shared" si="277"/>
        <v>2018</v>
      </c>
      <c r="C1489" s="4">
        <f t="shared" si="278"/>
        <v>1</v>
      </c>
      <c r="D1489" s="4">
        <f t="shared" si="279"/>
        <v>13</v>
      </c>
      <c r="E1489" s="4">
        <f t="shared" si="280"/>
        <v>14</v>
      </c>
      <c r="F1489" s="4">
        <f t="shared" si="281"/>
        <v>19</v>
      </c>
      <c r="G1489" s="4">
        <f t="shared" si="282"/>
        <v>4</v>
      </c>
      <c r="H1489" s="5">
        <f t="shared" si="283"/>
        <v>2018</v>
      </c>
      <c r="I1489" s="5" t="str">
        <f t="shared" si="284"/>
        <v>01</v>
      </c>
      <c r="J1489" s="5">
        <f t="shared" si="285"/>
        <v>13</v>
      </c>
      <c r="K1489" s="5">
        <v>2018</v>
      </c>
      <c r="L1489" s="5" t="s">
        <v>1754</v>
      </c>
      <c r="M1489" s="5">
        <v>13</v>
      </c>
      <c r="N1489" s="5">
        <f t="shared" si="286"/>
        <v>14</v>
      </c>
      <c r="O1489" s="5">
        <f t="shared" si="287"/>
        <v>19</v>
      </c>
      <c r="P1489" s="5" t="str">
        <f t="shared" si="288"/>
        <v>04</v>
      </c>
      <c r="Q1489" s="6" t="s">
        <v>1478</v>
      </c>
      <c r="R1489">
        <v>-21.46</v>
      </c>
      <c r="S1489">
        <v>-68.78</v>
      </c>
      <c r="T1489">
        <v>116</v>
      </c>
      <c r="U1489">
        <v>4.5999999999999996</v>
      </c>
    </row>
    <row r="1490" spans="1:21" x14ac:dyDescent="0.25">
      <c r="A1490" s="2">
        <v>43115.207407407404</v>
      </c>
      <c r="B1490" s="4">
        <f t="shared" si="277"/>
        <v>2018</v>
      </c>
      <c r="C1490" s="4">
        <f t="shared" si="278"/>
        <v>1</v>
      </c>
      <c r="D1490" s="4">
        <f t="shared" si="279"/>
        <v>15</v>
      </c>
      <c r="E1490" s="4">
        <f t="shared" si="280"/>
        <v>4</v>
      </c>
      <c r="F1490" s="4">
        <f t="shared" si="281"/>
        <v>58</v>
      </c>
      <c r="G1490" s="4">
        <f t="shared" si="282"/>
        <v>40</v>
      </c>
      <c r="H1490" s="5">
        <f t="shared" si="283"/>
        <v>2018</v>
      </c>
      <c r="I1490" s="5" t="str">
        <f t="shared" si="284"/>
        <v>01</v>
      </c>
      <c r="J1490" s="5">
        <f t="shared" si="285"/>
        <v>15</v>
      </c>
      <c r="K1490" s="5">
        <v>2018</v>
      </c>
      <c r="L1490" s="5" t="s">
        <v>1754</v>
      </c>
      <c r="M1490" s="5">
        <v>15</v>
      </c>
      <c r="N1490" s="5" t="str">
        <f t="shared" si="286"/>
        <v>04</v>
      </c>
      <c r="O1490" s="5">
        <f t="shared" si="287"/>
        <v>58</v>
      </c>
      <c r="P1490" s="5">
        <f t="shared" si="288"/>
        <v>40</v>
      </c>
      <c r="Q1490" s="6" t="s">
        <v>1479</v>
      </c>
      <c r="R1490">
        <v>-21.72</v>
      </c>
      <c r="S1490">
        <v>-68.569999999999993</v>
      </c>
      <c r="T1490">
        <v>112</v>
      </c>
      <c r="U1490">
        <v>4.5</v>
      </c>
    </row>
    <row r="1491" spans="1:21" x14ac:dyDescent="0.25">
      <c r="A1491" s="2">
        <v>43176.313032407408</v>
      </c>
      <c r="B1491" s="4">
        <f t="shared" si="277"/>
        <v>2018</v>
      </c>
      <c r="C1491" s="4">
        <f t="shared" si="278"/>
        <v>3</v>
      </c>
      <c r="D1491" s="4">
        <f t="shared" si="279"/>
        <v>17</v>
      </c>
      <c r="E1491" s="4">
        <f t="shared" si="280"/>
        <v>7</v>
      </c>
      <c r="F1491" s="4">
        <f t="shared" si="281"/>
        <v>30</v>
      </c>
      <c r="G1491" s="4">
        <f t="shared" si="282"/>
        <v>46</v>
      </c>
      <c r="H1491" s="5">
        <f t="shared" si="283"/>
        <v>2018</v>
      </c>
      <c r="I1491" s="5" t="str">
        <f t="shared" si="284"/>
        <v>03</v>
      </c>
      <c r="J1491" s="5">
        <f t="shared" si="285"/>
        <v>17</v>
      </c>
      <c r="K1491" s="5">
        <v>2018</v>
      </c>
      <c r="L1491" s="5" t="s">
        <v>1752</v>
      </c>
      <c r="M1491" s="5">
        <v>17</v>
      </c>
      <c r="N1491" s="5" t="str">
        <f t="shared" si="286"/>
        <v>07</v>
      </c>
      <c r="O1491" s="5">
        <f t="shared" si="287"/>
        <v>30</v>
      </c>
      <c r="P1491" s="5">
        <f t="shared" si="288"/>
        <v>46</v>
      </c>
      <c r="Q1491" s="6" t="s">
        <v>1480</v>
      </c>
      <c r="R1491">
        <v>-23.36</v>
      </c>
      <c r="S1491">
        <v>-69.19</v>
      </c>
      <c r="T1491">
        <v>94</v>
      </c>
      <c r="U1491">
        <v>4.4000000000000004</v>
      </c>
    </row>
    <row r="1492" spans="1:21" x14ac:dyDescent="0.25">
      <c r="A1492" s="2">
        <v>43185.251261574071</v>
      </c>
      <c r="B1492" s="4">
        <f t="shared" si="277"/>
        <v>2018</v>
      </c>
      <c r="C1492" s="4">
        <f t="shared" si="278"/>
        <v>3</v>
      </c>
      <c r="D1492" s="4">
        <f t="shared" si="279"/>
        <v>26</v>
      </c>
      <c r="E1492" s="4">
        <f t="shared" si="280"/>
        <v>6</v>
      </c>
      <c r="F1492" s="4">
        <f t="shared" si="281"/>
        <v>1</v>
      </c>
      <c r="G1492" s="4">
        <f t="shared" si="282"/>
        <v>49</v>
      </c>
      <c r="H1492" s="5">
        <f t="shared" si="283"/>
        <v>2018</v>
      </c>
      <c r="I1492" s="5" t="str">
        <f t="shared" si="284"/>
        <v>03</v>
      </c>
      <c r="J1492" s="5">
        <f t="shared" si="285"/>
        <v>26</v>
      </c>
      <c r="K1492" s="5">
        <v>2018</v>
      </c>
      <c r="L1492" s="5" t="s">
        <v>1752</v>
      </c>
      <c r="M1492" s="5">
        <v>26</v>
      </c>
      <c r="N1492" s="5" t="str">
        <f t="shared" si="286"/>
        <v>06</v>
      </c>
      <c r="O1492" s="5" t="str">
        <f t="shared" si="287"/>
        <v>01</v>
      </c>
      <c r="P1492" s="5">
        <f t="shared" si="288"/>
        <v>49</v>
      </c>
      <c r="Q1492" s="6" t="s">
        <v>1481</v>
      </c>
      <c r="R1492">
        <v>-24.73</v>
      </c>
      <c r="S1492">
        <v>-69.489999999999995</v>
      </c>
      <c r="T1492">
        <v>88</v>
      </c>
      <c r="U1492">
        <v>4.5999999999999996</v>
      </c>
    </row>
    <row r="1493" spans="1:21" x14ac:dyDescent="0.25">
      <c r="A1493" s="2">
        <v>43214.332094907404</v>
      </c>
      <c r="B1493" s="4">
        <f t="shared" si="277"/>
        <v>2018</v>
      </c>
      <c r="C1493" s="4">
        <f t="shared" si="278"/>
        <v>4</v>
      </c>
      <c r="D1493" s="4">
        <f t="shared" si="279"/>
        <v>24</v>
      </c>
      <c r="E1493" s="4">
        <f t="shared" si="280"/>
        <v>7</v>
      </c>
      <c r="F1493" s="4">
        <f t="shared" si="281"/>
        <v>58</v>
      </c>
      <c r="G1493" s="4">
        <f t="shared" si="282"/>
        <v>13</v>
      </c>
      <c r="H1493" s="5">
        <f t="shared" si="283"/>
        <v>2018</v>
      </c>
      <c r="I1493" s="5" t="str">
        <f t="shared" si="284"/>
        <v>04</v>
      </c>
      <c r="J1493" s="5">
        <f t="shared" si="285"/>
        <v>24</v>
      </c>
      <c r="K1493" s="5">
        <v>2018</v>
      </c>
      <c r="L1493" s="5" t="s">
        <v>1753</v>
      </c>
      <c r="M1493" s="5">
        <v>24</v>
      </c>
      <c r="N1493" s="5" t="str">
        <f t="shared" si="286"/>
        <v>07</v>
      </c>
      <c r="O1493" s="5">
        <f t="shared" si="287"/>
        <v>58</v>
      </c>
      <c r="P1493" s="5">
        <f t="shared" si="288"/>
        <v>13</v>
      </c>
      <c r="Q1493" s="6" t="s">
        <v>1482</v>
      </c>
      <c r="R1493">
        <v>-21.78</v>
      </c>
      <c r="S1493">
        <v>-68.48</v>
      </c>
      <c r="T1493">
        <v>140</v>
      </c>
      <c r="U1493">
        <v>4.5999999999999996</v>
      </c>
    </row>
    <row r="1494" spans="1:21" x14ac:dyDescent="0.25">
      <c r="A1494" s="2">
        <v>43274.644131944442</v>
      </c>
      <c r="B1494" s="4">
        <f t="shared" si="277"/>
        <v>2018</v>
      </c>
      <c r="C1494" s="4">
        <f t="shared" si="278"/>
        <v>6</v>
      </c>
      <c r="D1494" s="4">
        <f t="shared" si="279"/>
        <v>23</v>
      </c>
      <c r="E1494" s="4">
        <f t="shared" si="280"/>
        <v>15</v>
      </c>
      <c r="F1494" s="4">
        <f t="shared" si="281"/>
        <v>27</v>
      </c>
      <c r="G1494" s="4">
        <f t="shared" si="282"/>
        <v>33</v>
      </c>
      <c r="H1494" s="5">
        <f t="shared" si="283"/>
        <v>2018</v>
      </c>
      <c r="I1494" s="5" t="str">
        <f t="shared" si="284"/>
        <v>06</v>
      </c>
      <c r="J1494" s="5">
        <f t="shared" si="285"/>
        <v>23</v>
      </c>
      <c r="K1494" s="5">
        <v>2018</v>
      </c>
      <c r="L1494" s="5" t="s">
        <v>1755</v>
      </c>
      <c r="M1494" s="5">
        <v>23</v>
      </c>
      <c r="N1494" s="5">
        <f t="shared" si="286"/>
        <v>15</v>
      </c>
      <c r="O1494" s="5">
        <f t="shared" si="287"/>
        <v>27</v>
      </c>
      <c r="P1494" s="5">
        <f t="shared" si="288"/>
        <v>33</v>
      </c>
      <c r="Q1494" s="6" t="s">
        <v>1483</v>
      </c>
      <c r="R1494">
        <v>-20.96</v>
      </c>
      <c r="S1494">
        <v>-69.010000000000005</v>
      </c>
      <c r="T1494">
        <v>105</v>
      </c>
      <c r="U1494">
        <v>4.0999999999999996</v>
      </c>
    </row>
    <row r="1495" spans="1:21" x14ac:dyDescent="0.25">
      <c r="A1495" s="2">
        <v>43279.938437500001</v>
      </c>
      <c r="B1495" s="4">
        <f t="shared" si="277"/>
        <v>2018</v>
      </c>
      <c r="C1495" s="4">
        <f t="shared" si="278"/>
        <v>6</v>
      </c>
      <c r="D1495" s="4">
        <f t="shared" si="279"/>
        <v>28</v>
      </c>
      <c r="E1495" s="4">
        <f t="shared" si="280"/>
        <v>22</v>
      </c>
      <c r="F1495" s="4">
        <f t="shared" si="281"/>
        <v>31</v>
      </c>
      <c r="G1495" s="4">
        <f t="shared" si="282"/>
        <v>21</v>
      </c>
      <c r="H1495" s="5">
        <f t="shared" si="283"/>
        <v>2018</v>
      </c>
      <c r="I1495" s="5" t="str">
        <f t="shared" si="284"/>
        <v>06</v>
      </c>
      <c r="J1495" s="5">
        <f t="shared" si="285"/>
        <v>28</v>
      </c>
      <c r="K1495" s="5">
        <v>2018</v>
      </c>
      <c r="L1495" s="5" t="s">
        <v>1755</v>
      </c>
      <c r="M1495" s="5">
        <v>28</v>
      </c>
      <c r="N1495" s="5">
        <f t="shared" si="286"/>
        <v>22</v>
      </c>
      <c r="O1495" s="5">
        <f t="shared" si="287"/>
        <v>31</v>
      </c>
      <c r="P1495" s="5">
        <f t="shared" si="288"/>
        <v>21</v>
      </c>
      <c r="Q1495" s="6" t="s">
        <v>1484</v>
      </c>
      <c r="R1495">
        <v>-21.16</v>
      </c>
      <c r="S1495">
        <v>-69.010000000000005</v>
      </c>
      <c r="T1495">
        <v>116</v>
      </c>
      <c r="U1495">
        <v>4</v>
      </c>
    </row>
    <row r="1496" spans="1:21" x14ac:dyDescent="0.25">
      <c r="A1496" s="2">
        <v>43284.927361111113</v>
      </c>
      <c r="B1496" s="4">
        <f t="shared" si="277"/>
        <v>2018</v>
      </c>
      <c r="C1496" s="4">
        <f t="shared" si="278"/>
        <v>7</v>
      </c>
      <c r="D1496" s="4">
        <f t="shared" si="279"/>
        <v>3</v>
      </c>
      <c r="E1496" s="4">
        <f t="shared" si="280"/>
        <v>22</v>
      </c>
      <c r="F1496" s="4">
        <f t="shared" si="281"/>
        <v>15</v>
      </c>
      <c r="G1496" s="4">
        <f t="shared" si="282"/>
        <v>24</v>
      </c>
      <c r="H1496" s="5">
        <f t="shared" si="283"/>
        <v>2018</v>
      </c>
      <c r="I1496" s="5" t="str">
        <f t="shared" si="284"/>
        <v>07</v>
      </c>
      <c r="J1496" s="5" t="str">
        <f t="shared" si="285"/>
        <v>03</v>
      </c>
      <c r="K1496" s="5">
        <v>2018</v>
      </c>
      <c r="L1496" s="5" t="s">
        <v>1756</v>
      </c>
      <c r="M1496" s="5" t="s">
        <v>1752</v>
      </c>
      <c r="N1496" s="5">
        <f t="shared" si="286"/>
        <v>22</v>
      </c>
      <c r="O1496" s="5">
        <f t="shared" si="287"/>
        <v>15</v>
      </c>
      <c r="P1496" s="5">
        <f t="shared" si="288"/>
        <v>24</v>
      </c>
      <c r="Q1496" s="6" t="s">
        <v>1485</v>
      </c>
      <c r="R1496">
        <v>-20.84</v>
      </c>
      <c r="S1496">
        <v>-69.09</v>
      </c>
      <c r="T1496">
        <v>107</v>
      </c>
      <c r="U1496">
        <v>4</v>
      </c>
    </row>
    <row r="1497" spans="1:21" x14ac:dyDescent="0.25">
      <c r="A1497" s="2">
        <v>43287.991562499999</v>
      </c>
      <c r="B1497" s="4">
        <f t="shared" si="277"/>
        <v>2018</v>
      </c>
      <c r="C1497" s="4">
        <f t="shared" si="278"/>
        <v>7</v>
      </c>
      <c r="D1497" s="4">
        <f t="shared" si="279"/>
        <v>6</v>
      </c>
      <c r="E1497" s="4">
        <f t="shared" si="280"/>
        <v>23</v>
      </c>
      <c r="F1497" s="4">
        <f t="shared" si="281"/>
        <v>47</v>
      </c>
      <c r="G1497" s="4">
        <f t="shared" si="282"/>
        <v>51</v>
      </c>
      <c r="H1497" s="5">
        <f t="shared" si="283"/>
        <v>2018</v>
      </c>
      <c r="I1497" s="5" t="str">
        <f t="shared" si="284"/>
        <v>07</v>
      </c>
      <c r="J1497" s="5" t="str">
        <f t="shared" si="285"/>
        <v>06</v>
      </c>
      <c r="K1497" s="5">
        <v>2018</v>
      </c>
      <c r="L1497" s="5" t="s">
        <v>1756</v>
      </c>
      <c r="M1497" s="5" t="s">
        <v>1755</v>
      </c>
      <c r="N1497" s="5">
        <f t="shared" si="286"/>
        <v>23</v>
      </c>
      <c r="O1497" s="5">
        <f t="shared" si="287"/>
        <v>47</v>
      </c>
      <c r="P1497" s="5">
        <f t="shared" si="288"/>
        <v>51</v>
      </c>
      <c r="Q1497" s="6" t="s">
        <v>1486</v>
      </c>
      <c r="R1497">
        <v>-21.09</v>
      </c>
      <c r="S1497">
        <v>-68.91</v>
      </c>
      <c r="T1497">
        <v>112</v>
      </c>
      <c r="U1497">
        <v>4.2</v>
      </c>
    </row>
    <row r="1498" spans="1:21" x14ac:dyDescent="0.25">
      <c r="A1498" s="2">
        <v>43288.255162037036</v>
      </c>
      <c r="B1498" s="4">
        <f t="shared" si="277"/>
        <v>2018</v>
      </c>
      <c r="C1498" s="4">
        <f t="shared" si="278"/>
        <v>7</v>
      </c>
      <c r="D1498" s="4">
        <f t="shared" si="279"/>
        <v>7</v>
      </c>
      <c r="E1498" s="4">
        <f t="shared" si="280"/>
        <v>6</v>
      </c>
      <c r="F1498" s="4">
        <f t="shared" si="281"/>
        <v>7</v>
      </c>
      <c r="G1498" s="4">
        <f t="shared" si="282"/>
        <v>26</v>
      </c>
      <c r="H1498" s="5">
        <f t="shared" si="283"/>
        <v>2018</v>
      </c>
      <c r="I1498" s="5" t="str">
        <f t="shared" si="284"/>
        <v>07</v>
      </c>
      <c r="J1498" s="5" t="str">
        <f t="shared" si="285"/>
        <v>07</v>
      </c>
      <c r="K1498" s="5">
        <v>2018</v>
      </c>
      <c r="L1498" s="5" t="s">
        <v>1756</v>
      </c>
      <c r="M1498" s="5" t="s">
        <v>1756</v>
      </c>
      <c r="N1498" s="5" t="str">
        <f t="shared" si="286"/>
        <v>06</v>
      </c>
      <c r="O1498" s="5" t="str">
        <f t="shared" si="287"/>
        <v>07</v>
      </c>
      <c r="P1498" s="5">
        <f t="shared" si="288"/>
        <v>26</v>
      </c>
      <c r="Q1498" s="6" t="s">
        <v>1487</v>
      </c>
      <c r="R1498">
        <v>-22.71</v>
      </c>
      <c r="S1498">
        <v>-70.19</v>
      </c>
      <c r="T1498">
        <v>54</v>
      </c>
      <c r="U1498">
        <v>4.0999999999999996</v>
      </c>
    </row>
    <row r="1499" spans="1:21" x14ac:dyDescent="0.25">
      <c r="A1499" s="2">
        <v>43377.973576388889</v>
      </c>
      <c r="B1499" s="4">
        <f t="shared" si="277"/>
        <v>2018</v>
      </c>
      <c r="C1499" s="4">
        <f t="shared" si="278"/>
        <v>10</v>
      </c>
      <c r="D1499" s="4">
        <f t="shared" si="279"/>
        <v>4</v>
      </c>
      <c r="E1499" s="4">
        <f t="shared" si="280"/>
        <v>23</v>
      </c>
      <c r="F1499" s="4">
        <f t="shared" si="281"/>
        <v>21</v>
      </c>
      <c r="G1499" s="4">
        <f t="shared" si="282"/>
        <v>57</v>
      </c>
      <c r="H1499" s="5">
        <f t="shared" si="283"/>
        <v>2018</v>
      </c>
      <c r="I1499" s="5">
        <f t="shared" si="284"/>
        <v>10</v>
      </c>
      <c r="J1499" s="5" t="str">
        <f t="shared" si="285"/>
        <v>04</v>
      </c>
      <c r="K1499" s="5">
        <v>2018</v>
      </c>
      <c r="L1499" s="5">
        <v>10</v>
      </c>
      <c r="M1499" s="5" t="s">
        <v>1753</v>
      </c>
      <c r="N1499" s="5">
        <f t="shared" si="286"/>
        <v>23</v>
      </c>
      <c r="O1499" s="5">
        <f t="shared" si="287"/>
        <v>21</v>
      </c>
      <c r="P1499" s="5">
        <f t="shared" si="288"/>
        <v>57</v>
      </c>
      <c r="Q1499" s="6" t="s">
        <v>1488</v>
      </c>
      <c r="R1499">
        <v>-22.9</v>
      </c>
      <c r="S1499">
        <v>-66.67</v>
      </c>
      <c r="T1499">
        <v>275</v>
      </c>
      <c r="U1499">
        <v>4.4000000000000004</v>
      </c>
    </row>
    <row r="1500" spans="1:21" x14ac:dyDescent="0.25">
      <c r="A1500" s="2">
        <v>43400.657453703701</v>
      </c>
      <c r="B1500" s="4">
        <f t="shared" si="277"/>
        <v>2018</v>
      </c>
      <c r="C1500" s="4">
        <f t="shared" si="278"/>
        <v>10</v>
      </c>
      <c r="D1500" s="4">
        <f t="shared" si="279"/>
        <v>27</v>
      </c>
      <c r="E1500" s="4">
        <f t="shared" si="280"/>
        <v>15</v>
      </c>
      <c r="F1500" s="4">
        <f t="shared" si="281"/>
        <v>46</v>
      </c>
      <c r="G1500" s="4">
        <f t="shared" si="282"/>
        <v>44</v>
      </c>
      <c r="H1500" s="5">
        <f t="shared" si="283"/>
        <v>2018</v>
      </c>
      <c r="I1500" s="5">
        <f t="shared" si="284"/>
        <v>10</v>
      </c>
      <c r="J1500" s="5">
        <f t="shared" si="285"/>
        <v>27</v>
      </c>
      <c r="K1500" s="5">
        <v>2018</v>
      </c>
      <c r="L1500" s="5">
        <v>10</v>
      </c>
      <c r="M1500" s="5">
        <v>27</v>
      </c>
      <c r="N1500" s="5">
        <f t="shared" si="286"/>
        <v>15</v>
      </c>
      <c r="O1500" s="5">
        <f t="shared" si="287"/>
        <v>46</v>
      </c>
      <c r="P1500" s="5">
        <f t="shared" si="288"/>
        <v>44</v>
      </c>
      <c r="Q1500" s="6" t="s">
        <v>1489</v>
      </c>
      <c r="R1500">
        <v>-22.44</v>
      </c>
      <c r="S1500">
        <v>-68.680000000000007</v>
      </c>
      <c r="T1500">
        <v>110</v>
      </c>
      <c r="U1500">
        <v>4.5999999999999996</v>
      </c>
    </row>
    <row r="1501" spans="1:21" x14ac:dyDescent="0.25">
      <c r="A1501" s="2">
        <v>43110.136620370373</v>
      </c>
      <c r="B1501" s="4">
        <f t="shared" si="277"/>
        <v>2018</v>
      </c>
      <c r="C1501" s="4">
        <f t="shared" si="278"/>
        <v>1</v>
      </c>
      <c r="D1501" s="4">
        <f t="shared" si="279"/>
        <v>10</v>
      </c>
      <c r="E1501" s="4">
        <f t="shared" si="280"/>
        <v>3</v>
      </c>
      <c r="F1501" s="4">
        <f t="shared" si="281"/>
        <v>16</v>
      </c>
      <c r="G1501" s="4">
        <f t="shared" si="282"/>
        <v>44</v>
      </c>
      <c r="H1501" s="5">
        <f t="shared" si="283"/>
        <v>2018</v>
      </c>
      <c r="I1501" s="5" t="str">
        <f t="shared" si="284"/>
        <v>01</v>
      </c>
      <c r="J1501" s="5">
        <f t="shared" si="285"/>
        <v>10</v>
      </c>
      <c r="K1501" s="5">
        <v>2018</v>
      </c>
      <c r="L1501" s="5" t="s">
        <v>1754</v>
      </c>
      <c r="M1501" s="5">
        <v>10</v>
      </c>
      <c r="N1501" s="5" t="str">
        <f t="shared" si="286"/>
        <v>03</v>
      </c>
      <c r="O1501" s="5">
        <f t="shared" si="287"/>
        <v>16</v>
      </c>
      <c r="P1501" s="5">
        <f t="shared" si="288"/>
        <v>44</v>
      </c>
      <c r="Q1501" s="6" t="s">
        <v>1490</v>
      </c>
      <c r="R1501">
        <v>-18.22</v>
      </c>
      <c r="S1501">
        <v>-69.569999999999993</v>
      </c>
      <c r="T1501">
        <v>130</v>
      </c>
      <c r="U1501">
        <v>4.7</v>
      </c>
    </row>
    <row r="1502" spans="1:21" x14ac:dyDescent="0.25">
      <c r="A1502" s="2">
        <v>43151.45212962963</v>
      </c>
      <c r="B1502" s="4">
        <f t="shared" si="277"/>
        <v>2018</v>
      </c>
      <c r="C1502" s="4">
        <f t="shared" si="278"/>
        <v>2</v>
      </c>
      <c r="D1502" s="4">
        <f t="shared" si="279"/>
        <v>20</v>
      </c>
      <c r="E1502" s="4">
        <f t="shared" si="280"/>
        <v>10</v>
      </c>
      <c r="F1502" s="4">
        <f t="shared" si="281"/>
        <v>51</v>
      </c>
      <c r="G1502" s="4">
        <f t="shared" si="282"/>
        <v>4</v>
      </c>
      <c r="H1502" s="5">
        <f t="shared" si="283"/>
        <v>2018</v>
      </c>
      <c r="I1502" s="5" t="str">
        <f t="shared" si="284"/>
        <v>02</v>
      </c>
      <c r="J1502" s="5">
        <f t="shared" si="285"/>
        <v>20</v>
      </c>
      <c r="K1502" s="5">
        <v>2018</v>
      </c>
      <c r="L1502" s="5" t="s">
        <v>1757</v>
      </c>
      <c r="M1502" s="5">
        <v>20</v>
      </c>
      <c r="N1502" s="5">
        <f t="shared" si="286"/>
        <v>10</v>
      </c>
      <c r="O1502" s="5">
        <f t="shared" si="287"/>
        <v>51</v>
      </c>
      <c r="P1502" s="5" t="str">
        <f t="shared" si="288"/>
        <v>04</v>
      </c>
      <c r="Q1502" s="6" t="s">
        <v>1491</v>
      </c>
      <c r="R1502">
        <v>-20.02</v>
      </c>
      <c r="S1502">
        <v>-70.510000000000005</v>
      </c>
      <c r="T1502">
        <v>33</v>
      </c>
      <c r="U1502">
        <v>4.0999999999999996</v>
      </c>
    </row>
    <row r="1503" spans="1:21" x14ac:dyDescent="0.25">
      <c r="A1503" s="2">
        <v>43151.650787037041</v>
      </c>
      <c r="B1503" s="4">
        <f t="shared" si="277"/>
        <v>2018</v>
      </c>
      <c r="C1503" s="4">
        <f t="shared" si="278"/>
        <v>2</v>
      </c>
      <c r="D1503" s="4">
        <f t="shared" si="279"/>
        <v>20</v>
      </c>
      <c r="E1503" s="4">
        <f t="shared" si="280"/>
        <v>15</v>
      </c>
      <c r="F1503" s="4">
        <f t="shared" si="281"/>
        <v>37</v>
      </c>
      <c r="G1503" s="4">
        <f t="shared" si="282"/>
        <v>8</v>
      </c>
      <c r="H1503" s="5">
        <f t="shared" si="283"/>
        <v>2018</v>
      </c>
      <c r="I1503" s="5" t="str">
        <f t="shared" si="284"/>
        <v>02</v>
      </c>
      <c r="J1503" s="5">
        <f t="shared" si="285"/>
        <v>20</v>
      </c>
      <c r="K1503" s="5">
        <v>2018</v>
      </c>
      <c r="L1503" s="5" t="s">
        <v>1757</v>
      </c>
      <c r="M1503" s="5">
        <v>20</v>
      </c>
      <c r="N1503" s="5">
        <f t="shared" si="286"/>
        <v>15</v>
      </c>
      <c r="O1503" s="5">
        <f t="shared" si="287"/>
        <v>37</v>
      </c>
      <c r="P1503" s="5" t="str">
        <f t="shared" si="288"/>
        <v>08</v>
      </c>
      <c r="Q1503" s="6" t="s">
        <v>1492</v>
      </c>
      <c r="R1503">
        <v>-25.34</v>
      </c>
      <c r="S1503">
        <v>-70.5</v>
      </c>
      <c r="T1503">
        <v>18</v>
      </c>
      <c r="U1503">
        <v>4.2</v>
      </c>
    </row>
    <row r="1504" spans="1:21" x14ac:dyDescent="0.25">
      <c r="A1504" s="2">
        <v>43167.695810185185</v>
      </c>
      <c r="B1504" s="4">
        <f t="shared" si="277"/>
        <v>2018</v>
      </c>
      <c r="C1504" s="4">
        <f t="shared" si="278"/>
        <v>3</v>
      </c>
      <c r="D1504" s="4">
        <f t="shared" si="279"/>
        <v>8</v>
      </c>
      <c r="E1504" s="4">
        <f t="shared" si="280"/>
        <v>16</v>
      </c>
      <c r="F1504" s="4">
        <f t="shared" si="281"/>
        <v>41</v>
      </c>
      <c r="G1504" s="4">
        <f t="shared" si="282"/>
        <v>58</v>
      </c>
      <c r="H1504" s="5">
        <f t="shared" si="283"/>
        <v>2018</v>
      </c>
      <c r="I1504" s="5" t="str">
        <f t="shared" si="284"/>
        <v>03</v>
      </c>
      <c r="J1504" s="5" t="str">
        <f t="shared" si="285"/>
        <v>08</v>
      </c>
      <c r="K1504" s="5">
        <v>2018</v>
      </c>
      <c r="L1504" s="5" t="s">
        <v>1752</v>
      </c>
      <c r="M1504" s="5" t="s">
        <v>1758</v>
      </c>
      <c r="N1504" s="5">
        <f t="shared" si="286"/>
        <v>16</v>
      </c>
      <c r="O1504" s="5">
        <f t="shared" si="287"/>
        <v>41</v>
      </c>
      <c r="P1504" s="5">
        <f t="shared" si="288"/>
        <v>58</v>
      </c>
      <c r="Q1504" s="6" t="s">
        <v>1493</v>
      </c>
      <c r="R1504">
        <v>-22.94</v>
      </c>
      <c r="S1504">
        <v>-69.13</v>
      </c>
      <c r="T1504">
        <v>109</v>
      </c>
      <c r="U1504">
        <v>4.8</v>
      </c>
    </row>
    <row r="1505" spans="1:21" x14ac:dyDescent="0.25">
      <c r="A1505" s="2">
        <v>43176.857199074075</v>
      </c>
      <c r="B1505" s="4">
        <f t="shared" si="277"/>
        <v>2018</v>
      </c>
      <c r="C1505" s="4">
        <f t="shared" si="278"/>
        <v>3</v>
      </c>
      <c r="D1505" s="4">
        <f t="shared" si="279"/>
        <v>17</v>
      </c>
      <c r="E1505" s="4">
        <f t="shared" si="280"/>
        <v>20</v>
      </c>
      <c r="F1505" s="4">
        <f t="shared" si="281"/>
        <v>34</v>
      </c>
      <c r="G1505" s="4">
        <f t="shared" si="282"/>
        <v>22</v>
      </c>
      <c r="H1505" s="5">
        <f t="shared" si="283"/>
        <v>2018</v>
      </c>
      <c r="I1505" s="5" t="str">
        <f t="shared" si="284"/>
        <v>03</v>
      </c>
      <c r="J1505" s="5">
        <f t="shared" si="285"/>
        <v>17</v>
      </c>
      <c r="K1505" s="5">
        <v>2018</v>
      </c>
      <c r="L1505" s="5" t="s">
        <v>1752</v>
      </c>
      <c r="M1505" s="5">
        <v>17</v>
      </c>
      <c r="N1505" s="5">
        <f t="shared" si="286"/>
        <v>20</v>
      </c>
      <c r="O1505" s="5">
        <f t="shared" si="287"/>
        <v>34</v>
      </c>
      <c r="P1505" s="5">
        <f t="shared" si="288"/>
        <v>22</v>
      </c>
      <c r="Q1505" s="6" t="s">
        <v>1494</v>
      </c>
      <c r="R1505">
        <v>-18.79</v>
      </c>
      <c r="S1505">
        <v>-69.150000000000006</v>
      </c>
      <c r="T1505">
        <v>122</v>
      </c>
      <c r="U1505">
        <v>4.8</v>
      </c>
    </row>
    <row r="1506" spans="1:21" x14ac:dyDescent="0.25">
      <c r="A1506" s="2">
        <v>43177.407627314817</v>
      </c>
      <c r="B1506" s="4">
        <f t="shared" si="277"/>
        <v>2018</v>
      </c>
      <c r="C1506" s="4">
        <f t="shared" si="278"/>
        <v>3</v>
      </c>
      <c r="D1506" s="4">
        <f t="shared" si="279"/>
        <v>18</v>
      </c>
      <c r="E1506" s="4">
        <f t="shared" si="280"/>
        <v>9</v>
      </c>
      <c r="F1506" s="4">
        <f t="shared" si="281"/>
        <v>46</v>
      </c>
      <c r="G1506" s="4">
        <f t="shared" si="282"/>
        <v>59</v>
      </c>
      <c r="H1506" s="5">
        <f t="shared" si="283"/>
        <v>2018</v>
      </c>
      <c r="I1506" s="5" t="str">
        <f t="shared" si="284"/>
        <v>03</v>
      </c>
      <c r="J1506" s="5">
        <f t="shared" si="285"/>
        <v>18</v>
      </c>
      <c r="K1506" s="5">
        <v>2018</v>
      </c>
      <c r="L1506" s="5" t="s">
        <v>1752</v>
      </c>
      <c r="M1506" s="5">
        <v>18</v>
      </c>
      <c r="N1506" s="5" t="str">
        <f t="shared" si="286"/>
        <v>09</v>
      </c>
      <c r="O1506" s="5">
        <f t="shared" si="287"/>
        <v>46</v>
      </c>
      <c r="P1506" s="5">
        <f t="shared" si="288"/>
        <v>59</v>
      </c>
      <c r="Q1506" s="6" t="s">
        <v>1495</v>
      </c>
      <c r="R1506">
        <v>-21.56</v>
      </c>
      <c r="S1506">
        <v>-69.569999999999993</v>
      </c>
      <c r="T1506">
        <v>18</v>
      </c>
      <c r="U1506">
        <v>4</v>
      </c>
    </row>
    <row r="1507" spans="1:21" x14ac:dyDescent="0.25">
      <c r="A1507" s="2">
        <v>43242.445104166669</v>
      </c>
      <c r="B1507" s="4">
        <f t="shared" si="277"/>
        <v>2018</v>
      </c>
      <c r="C1507" s="4">
        <f t="shared" si="278"/>
        <v>5</v>
      </c>
      <c r="D1507" s="4">
        <f t="shared" si="279"/>
        <v>22</v>
      </c>
      <c r="E1507" s="4">
        <f t="shared" si="280"/>
        <v>10</v>
      </c>
      <c r="F1507" s="4">
        <f t="shared" si="281"/>
        <v>40</v>
      </c>
      <c r="G1507" s="4">
        <f t="shared" si="282"/>
        <v>57</v>
      </c>
      <c r="H1507" s="5">
        <f t="shared" si="283"/>
        <v>2018</v>
      </c>
      <c r="I1507" s="5" t="str">
        <f t="shared" si="284"/>
        <v>05</v>
      </c>
      <c r="J1507" s="5">
        <f t="shared" si="285"/>
        <v>22</v>
      </c>
      <c r="K1507" s="5">
        <v>2018</v>
      </c>
      <c r="L1507" s="5" t="s">
        <v>1760</v>
      </c>
      <c r="M1507" s="5">
        <v>22</v>
      </c>
      <c r="N1507" s="5">
        <f t="shared" si="286"/>
        <v>10</v>
      </c>
      <c r="O1507" s="5">
        <f t="shared" si="287"/>
        <v>40</v>
      </c>
      <c r="P1507" s="5">
        <f t="shared" si="288"/>
        <v>57</v>
      </c>
      <c r="Q1507" s="6" t="s">
        <v>1496</v>
      </c>
      <c r="R1507">
        <v>-21.29</v>
      </c>
      <c r="S1507">
        <v>-68.73</v>
      </c>
      <c r="T1507">
        <v>113</v>
      </c>
      <c r="U1507">
        <v>4.7</v>
      </c>
    </row>
    <row r="1508" spans="1:21" x14ac:dyDescent="0.25">
      <c r="A1508" s="2">
        <v>43272.262106481481</v>
      </c>
      <c r="B1508" s="4">
        <f t="shared" si="277"/>
        <v>2018</v>
      </c>
      <c r="C1508" s="4">
        <f t="shared" si="278"/>
        <v>6</v>
      </c>
      <c r="D1508" s="4">
        <f t="shared" si="279"/>
        <v>21</v>
      </c>
      <c r="E1508" s="4">
        <f t="shared" si="280"/>
        <v>6</v>
      </c>
      <c r="F1508" s="4">
        <f t="shared" si="281"/>
        <v>17</v>
      </c>
      <c r="G1508" s="4">
        <f t="shared" si="282"/>
        <v>26</v>
      </c>
      <c r="H1508" s="5">
        <f t="shared" si="283"/>
        <v>2018</v>
      </c>
      <c r="I1508" s="5" t="str">
        <f t="shared" si="284"/>
        <v>06</v>
      </c>
      <c r="J1508" s="5">
        <f t="shared" si="285"/>
        <v>21</v>
      </c>
      <c r="K1508" s="5">
        <v>2018</v>
      </c>
      <c r="L1508" s="5" t="s">
        <v>1755</v>
      </c>
      <c r="M1508" s="5">
        <v>21</v>
      </c>
      <c r="N1508" s="5" t="str">
        <f t="shared" si="286"/>
        <v>06</v>
      </c>
      <c r="O1508" s="5">
        <f t="shared" si="287"/>
        <v>17</v>
      </c>
      <c r="P1508" s="5">
        <f t="shared" si="288"/>
        <v>26</v>
      </c>
      <c r="Q1508" s="6" t="s">
        <v>1497</v>
      </c>
      <c r="R1508">
        <v>-21.3</v>
      </c>
      <c r="S1508">
        <v>-69.86</v>
      </c>
      <c r="T1508">
        <v>46</v>
      </c>
      <c r="U1508">
        <v>4</v>
      </c>
    </row>
    <row r="1509" spans="1:21" x14ac:dyDescent="0.25">
      <c r="A1509" s="2">
        <v>43272.67224537037</v>
      </c>
      <c r="B1509" s="4">
        <f t="shared" si="277"/>
        <v>2018</v>
      </c>
      <c r="C1509" s="4">
        <f t="shared" si="278"/>
        <v>6</v>
      </c>
      <c r="D1509" s="4">
        <f t="shared" si="279"/>
        <v>21</v>
      </c>
      <c r="E1509" s="4">
        <f t="shared" si="280"/>
        <v>16</v>
      </c>
      <c r="F1509" s="4">
        <f t="shared" si="281"/>
        <v>8</v>
      </c>
      <c r="G1509" s="4">
        <f t="shared" si="282"/>
        <v>2</v>
      </c>
      <c r="H1509" s="5">
        <f t="shared" si="283"/>
        <v>2018</v>
      </c>
      <c r="I1509" s="5" t="str">
        <f t="shared" si="284"/>
        <v>06</v>
      </c>
      <c r="J1509" s="5">
        <f t="shared" si="285"/>
        <v>21</v>
      </c>
      <c r="K1509" s="5">
        <v>2018</v>
      </c>
      <c r="L1509" s="5" t="s">
        <v>1755</v>
      </c>
      <c r="M1509" s="5">
        <v>21</v>
      </c>
      <c r="N1509" s="5">
        <f t="shared" si="286"/>
        <v>16</v>
      </c>
      <c r="O1509" s="5" t="str">
        <f t="shared" si="287"/>
        <v>08</v>
      </c>
      <c r="P1509" s="5" t="str">
        <f t="shared" si="288"/>
        <v>02</v>
      </c>
      <c r="Q1509" s="6" t="s">
        <v>1498</v>
      </c>
      <c r="R1509">
        <v>-24.25</v>
      </c>
      <c r="S1509">
        <v>-67.47</v>
      </c>
      <c r="T1509">
        <v>190</v>
      </c>
      <c r="U1509">
        <v>6.1</v>
      </c>
    </row>
    <row r="1510" spans="1:21" x14ac:dyDescent="0.25">
      <c r="A1510" s="2">
        <v>43273.070787037039</v>
      </c>
      <c r="B1510" s="4">
        <f t="shared" si="277"/>
        <v>2018</v>
      </c>
      <c r="C1510" s="4">
        <f t="shared" si="278"/>
        <v>6</v>
      </c>
      <c r="D1510" s="4">
        <f t="shared" si="279"/>
        <v>22</v>
      </c>
      <c r="E1510" s="4">
        <f t="shared" si="280"/>
        <v>1</v>
      </c>
      <c r="F1510" s="4">
        <f t="shared" si="281"/>
        <v>41</v>
      </c>
      <c r="G1510" s="4">
        <f t="shared" si="282"/>
        <v>56</v>
      </c>
      <c r="H1510" s="5">
        <f t="shared" si="283"/>
        <v>2018</v>
      </c>
      <c r="I1510" s="5" t="str">
        <f t="shared" si="284"/>
        <v>06</v>
      </c>
      <c r="J1510" s="5">
        <f t="shared" si="285"/>
        <v>22</v>
      </c>
      <c r="K1510" s="5">
        <v>2018</v>
      </c>
      <c r="L1510" s="5" t="s">
        <v>1755</v>
      </c>
      <c r="M1510" s="5">
        <v>22</v>
      </c>
      <c r="N1510" s="5" t="str">
        <f t="shared" si="286"/>
        <v>01</v>
      </c>
      <c r="O1510" s="5">
        <f t="shared" si="287"/>
        <v>41</v>
      </c>
      <c r="P1510" s="5">
        <f t="shared" si="288"/>
        <v>56</v>
      </c>
      <c r="Q1510" s="6" t="s">
        <v>1499</v>
      </c>
      <c r="R1510">
        <v>-19.43</v>
      </c>
      <c r="S1510">
        <v>-70.34</v>
      </c>
      <c r="T1510">
        <v>53</v>
      </c>
      <c r="U1510">
        <v>4.4000000000000004</v>
      </c>
    </row>
    <row r="1511" spans="1:21" x14ac:dyDescent="0.25">
      <c r="A1511" s="2">
        <v>43277.160868055558</v>
      </c>
      <c r="B1511" s="4">
        <f t="shared" si="277"/>
        <v>2018</v>
      </c>
      <c r="C1511" s="4">
        <f t="shared" si="278"/>
        <v>6</v>
      </c>
      <c r="D1511" s="4">
        <f t="shared" si="279"/>
        <v>26</v>
      </c>
      <c r="E1511" s="4">
        <f t="shared" si="280"/>
        <v>3</v>
      </c>
      <c r="F1511" s="4">
        <f t="shared" si="281"/>
        <v>51</v>
      </c>
      <c r="G1511" s="4">
        <f t="shared" si="282"/>
        <v>39</v>
      </c>
      <c r="H1511" s="5">
        <f t="shared" si="283"/>
        <v>2018</v>
      </c>
      <c r="I1511" s="5" t="str">
        <f t="shared" si="284"/>
        <v>06</v>
      </c>
      <c r="J1511" s="5">
        <f t="shared" si="285"/>
        <v>26</v>
      </c>
      <c r="K1511" s="5">
        <v>2018</v>
      </c>
      <c r="L1511" s="5" t="s">
        <v>1755</v>
      </c>
      <c r="M1511" s="5">
        <v>26</v>
      </c>
      <c r="N1511" s="5" t="str">
        <f t="shared" si="286"/>
        <v>03</v>
      </c>
      <c r="O1511" s="5">
        <f t="shared" si="287"/>
        <v>51</v>
      </c>
      <c r="P1511" s="5">
        <f t="shared" si="288"/>
        <v>39</v>
      </c>
      <c r="Q1511" s="6" t="s">
        <v>1500</v>
      </c>
      <c r="R1511">
        <v>-18.61</v>
      </c>
      <c r="S1511">
        <v>-69.819999999999993</v>
      </c>
      <c r="T1511">
        <v>135</v>
      </c>
      <c r="U1511">
        <v>4.5</v>
      </c>
    </row>
    <row r="1512" spans="1:21" x14ac:dyDescent="0.25">
      <c r="A1512" s="2">
        <v>43302.610462962963</v>
      </c>
      <c r="B1512" s="4">
        <f t="shared" si="277"/>
        <v>2018</v>
      </c>
      <c r="C1512" s="4">
        <f t="shared" si="278"/>
        <v>7</v>
      </c>
      <c r="D1512" s="4">
        <f t="shared" si="279"/>
        <v>21</v>
      </c>
      <c r="E1512" s="4">
        <f t="shared" si="280"/>
        <v>14</v>
      </c>
      <c r="F1512" s="4">
        <f t="shared" si="281"/>
        <v>39</v>
      </c>
      <c r="G1512" s="4">
        <f t="shared" si="282"/>
        <v>4</v>
      </c>
      <c r="H1512" s="5">
        <f t="shared" si="283"/>
        <v>2018</v>
      </c>
      <c r="I1512" s="5" t="str">
        <f t="shared" si="284"/>
        <v>07</v>
      </c>
      <c r="J1512" s="5">
        <f t="shared" si="285"/>
        <v>21</v>
      </c>
      <c r="K1512" s="5">
        <v>2018</v>
      </c>
      <c r="L1512" s="5" t="s">
        <v>1756</v>
      </c>
      <c r="M1512" s="5">
        <v>21</v>
      </c>
      <c r="N1512" s="5">
        <f t="shared" si="286"/>
        <v>14</v>
      </c>
      <c r="O1512" s="5">
        <f t="shared" si="287"/>
        <v>39</v>
      </c>
      <c r="P1512" s="5" t="str">
        <f t="shared" si="288"/>
        <v>04</v>
      </c>
      <c r="Q1512" s="6" t="s">
        <v>1501</v>
      </c>
      <c r="R1512">
        <v>-22.25</v>
      </c>
      <c r="S1512">
        <v>-68.67</v>
      </c>
      <c r="T1512">
        <v>117</v>
      </c>
      <c r="U1512">
        <v>4.9000000000000004</v>
      </c>
    </row>
    <row r="1513" spans="1:21" x14ac:dyDescent="0.25">
      <c r="A1513" s="2">
        <v>43336.152615740742</v>
      </c>
      <c r="B1513" s="4">
        <f t="shared" si="277"/>
        <v>2018</v>
      </c>
      <c r="C1513" s="4">
        <f t="shared" si="278"/>
        <v>8</v>
      </c>
      <c r="D1513" s="4">
        <f t="shared" si="279"/>
        <v>24</v>
      </c>
      <c r="E1513" s="4">
        <f t="shared" si="280"/>
        <v>3</v>
      </c>
      <c r="F1513" s="4">
        <f t="shared" si="281"/>
        <v>39</v>
      </c>
      <c r="G1513" s="4">
        <f t="shared" si="282"/>
        <v>46</v>
      </c>
      <c r="H1513" s="5">
        <f t="shared" si="283"/>
        <v>2018</v>
      </c>
      <c r="I1513" s="5" t="str">
        <f t="shared" si="284"/>
        <v>08</v>
      </c>
      <c r="J1513" s="5">
        <f t="shared" si="285"/>
        <v>24</v>
      </c>
      <c r="K1513" s="5">
        <v>2018</v>
      </c>
      <c r="L1513" s="5" t="s">
        <v>1758</v>
      </c>
      <c r="M1513" s="5">
        <v>24</v>
      </c>
      <c r="N1513" s="5" t="str">
        <f t="shared" si="286"/>
        <v>03</v>
      </c>
      <c r="O1513" s="5">
        <f t="shared" si="287"/>
        <v>39</v>
      </c>
      <c r="P1513" s="5">
        <f t="shared" si="288"/>
        <v>46</v>
      </c>
      <c r="Q1513" s="6" t="s">
        <v>1502</v>
      </c>
      <c r="R1513">
        <v>-22.19</v>
      </c>
      <c r="S1513">
        <v>-70.41</v>
      </c>
      <c r="T1513">
        <v>56</v>
      </c>
      <c r="U1513">
        <v>4.0999999999999996</v>
      </c>
    </row>
    <row r="1514" spans="1:21" x14ac:dyDescent="0.25">
      <c r="A1514" s="2">
        <v>43153.949745370373</v>
      </c>
      <c r="B1514" s="4">
        <f t="shared" si="277"/>
        <v>2018</v>
      </c>
      <c r="C1514" s="4">
        <f t="shared" si="278"/>
        <v>2</v>
      </c>
      <c r="D1514" s="4">
        <f t="shared" si="279"/>
        <v>22</v>
      </c>
      <c r="E1514" s="4">
        <f t="shared" si="280"/>
        <v>22</v>
      </c>
      <c r="F1514" s="4">
        <f t="shared" si="281"/>
        <v>47</v>
      </c>
      <c r="G1514" s="4">
        <f t="shared" si="282"/>
        <v>38</v>
      </c>
      <c r="H1514" s="5">
        <f t="shared" si="283"/>
        <v>2018</v>
      </c>
      <c r="I1514" s="5" t="str">
        <f t="shared" si="284"/>
        <v>02</v>
      </c>
      <c r="J1514" s="5">
        <f t="shared" si="285"/>
        <v>22</v>
      </c>
      <c r="K1514" s="5">
        <v>2018</v>
      </c>
      <c r="L1514" s="5" t="s">
        <v>1757</v>
      </c>
      <c r="M1514" s="5">
        <v>22</v>
      </c>
      <c r="N1514" s="5">
        <f t="shared" si="286"/>
        <v>22</v>
      </c>
      <c r="O1514" s="5">
        <f t="shared" si="287"/>
        <v>47</v>
      </c>
      <c r="P1514" s="5">
        <f t="shared" si="288"/>
        <v>38</v>
      </c>
      <c r="Q1514" s="6" t="s">
        <v>1503</v>
      </c>
      <c r="R1514">
        <v>-20.22</v>
      </c>
      <c r="S1514">
        <v>-69.180000000000007</v>
      </c>
      <c r="T1514">
        <v>94</v>
      </c>
      <c r="U1514">
        <v>4</v>
      </c>
    </row>
    <row r="1515" spans="1:21" x14ac:dyDescent="0.25">
      <c r="A1515" s="2">
        <v>43189.963530092595</v>
      </c>
      <c r="B1515" s="4">
        <f t="shared" si="277"/>
        <v>2018</v>
      </c>
      <c r="C1515" s="4">
        <f t="shared" si="278"/>
        <v>3</v>
      </c>
      <c r="D1515" s="4">
        <f t="shared" si="279"/>
        <v>30</v>
      </c>
      <c r="E1515" s="4">
        <f t="shared" si="280"/>
        <v>23</v>
      </c>
      <c r="F1515" s="4">
        <f t="shared" si="281"/>
        <v>7</v>
      </c>
      <c r="G1515" s="4">
        <f t="shared" si="282"/>
        <v>29</v>
      </c>
      <c r="H1515" s="5">
        <f t="shared" si="283"/>
        <v>2018</v>
      </c>
      <c r="I1515" s="5" t="str">
        <f t="shared" si="284"/>
        <v>03</v>
      </c>
      <c r="J1515" s="5">
        <f t="shared" si="285"/>
        <v>30</v>
      </c>
      <c r="K1515" s="5">
        <v>2018</v>
      </c>
      <c r="L1515" s="5" t="s">
        <v>1752</v>
      </c>
      <c r="M1515" s="5">
        <v>30</v>
      </c>
      <c r="N1515" s="5">
        <f t="shared" si="286"/>
        <v>23</v>
      </c>
      <c r="O1515" s="5" t="str">
        <f t="shared" si="287"/>
        <v>07</v>
      </c>
      <c r="P1515" s="5">
        <f t="shared" si="288"/>
        <v>29</v>
      </c>
      <c r="Q1515" s="6" t="s">
        <v>1504</v>
      </c>
      <c r="R1515">
        <v>-20.65</v>
      </c>
      <c r="S1515">
        <v>-68.900000000000006</v>
      </c>
      <c r="T1515">
        <v>105</v>
      </c>
      <c r="U1515">
        <v>4.0999999999999996</v>
      </c>
    </row>
    <row r="1516" spans="1:21" x14ac:dyDescent="0.25">
      <c r="A1516" s="2">
        <v>43209.431400462963</v>
      </c>
      <c r="B1516" s="4">
        <f t="shared" si="277"/>
        <v>2018</v>
      </c>
      <c r="C1516" s="4">
        <f t="shared" si="278"/>
        <v>4</v>
      </c>
      <c r="D1516" s="4">
        <f t="shared" si="279"/>
        <v>19</v>
      </c>
      <c r="E1516" s="4">
        <f t="shared" si="280"/>
        <v>10</v>
      </c>
      <c r="F1516" s="4">
        <f t="shared" si="281"/>
        <v>21</v>
      </c>
      <c r="G1516" s="4">
        <f t="shared" si="282"/>
        <v>13</v>
      </c>
      <c r="H1516" s="5">
        <f t="shared" si="283"/>
        <v>2018</v>
      </c>
      <c r="I1516" s="5" t="str">
        <f t="shared" si="284"/>
        <v>04</v>
      </c>
      <c r="J1516" s="5">
        <f t="shared" si="285"/>
        <v>19</v>
      </c>
      <c r="K1516" s="5">
        <v>2018</v>
      </c>
      <c r="L1516" s="5" t="s">
        <v>1753</v>
      </c>
      <c r="M1516" s="5">
        <v>19</v>
      </c>
      <c r="N1516" s="5">
        <f t="shared" si="286"/>
        <v>10</v>
      </c>
      <c r="O1516" s="5">
        <f t="shared" si="287"/>
        <v>21</v>
      </c>
      <c r="P1516" s="5">
        <f t="shared" si="288"/>
        <v>13</v>
      </c>
      <c r="Q1516" s="6" t="s">
        <v>1505</v>
      </c>
      <c r="R1516">
        <v>-20.170000000000002</v>
      </c>
      <c r="S1516">
        <v>-69.400000000000006</v>
      </c>
      <c r="T1516">
        <v>85</v>
      </c>
      <c r="U1516">
        <v>4.0999999999999996</v>
      </c>
    </row>
    <row r="1517" spans="1:21" x14ac:dyDescent="0.25">
      <c r="A1517" s="2">
        <v>43258.483043981483</v>
      </c>
      <c r="B1517" s="4">
        <f t="shared" si="277"/>
        <v>2018</v>
      </c>
      <c r="C1517" s="4">
        <f t="shared" si="278"/>
        <v>6</v>
      </c>
      <c r="D1517" s="4">
        <f t="shared" si="279"/>
        <v>7</v>
      </c>
      <c r="E1517" s="4">
        <f t="shared" si="280"/>
        <v>11</v>
      </c>
      <c r="F1517" s="4">
        <f t="shared" si="281"/>
        <v>35</v>
      </c>
      <c r="G1517" s="4">
        <f t="shared" si="282"/>
        <v>35</v>
      </c>
      <c r="H1517" s="5">
        <f t="shared" si="283"/>
        <v>2018</v>
      </c>
      <c r="I1517" s="5" t="str">
        <f t="shared" si="284"/>
        <v>06</v>
      </c>
      <c r="J1517" s="5" t="str">
        <f t="shared" si="285"/>
        <v>07</v>
      </c>
      <c r="K1517" s="5">
        <v>2018</v>
      </c>
      <c r="L1517" s="5" t="s">
        <v>1755</v>
      </c>
      <c r="M1517" s="5" t="s">
        <v>1756</v>
      </c>
      <c r="N1517" s="5">
        <f t="shared" si="286"/>
        <v>11</v>
      </c>
      <c r="O1517" s="5">
        <f t="shared" si="287"/>
        <v>35</v>
      </c>
      <c r="P1517" s="5">
        <f t="shared" si="288"/>
        <v>35</v>
      </c>
      <c r="Q1517" s="6" t="s">
        <v>1506</v>
      </c>
      <c r="R1517">
        <v>-20.81</v>
      </c>
      <c r="S1517">
        <v>-69.06</v>
      </c>
      <c r="T1517">
        <v>115</v>
      </c>
      <c r="U1517">
        <v>4.3</v>
      </c>
    </row>
    <row r="1518" spans="1:21" x14ac:dyDescent="0.25">
      <c r="A1518" s="2">
        <v>43313.830347222225</v>
      </c>
      <c r="B1518" s="4">
        <f t="shared" si="277"/>
        <v>2018</v>
      </c>
      <c r="C1518" s="4">
        <f t="shared" si="278"/>
        <v>8</v>
      </c>
      <c r="D1518" s="4">
        <f t="shared" si="279"/>
        <v>1</v>
      </c>
      <c r="E1518" s="4">
        <f t="shared" si="280"/>
        <v>19</v>
      </c>
      <c r="F1518" s="4">
        <f t="shared" si="281"/>
        <v>55</v>
      </c>
      <c r="G1518" s="4">
        <f t="shared" si="282"/>
        <v>42</v>
      </c>
      <c r="H1518" s="5">
        <f t="shared" si="283"/>
        <v>2018</v>
      </c>
      <c r="I1518" s="5" t="str">
        <f t="shared" si="284"/>
        <v>08</v>
      </c>
      <c r="J1518" s="5" t="str">
        <f t="shared" si="285"/>
        <v>01</v>
      </c>
      <c r="K1518" s="5">
        <v>2018</v>
      </c>
      <c r="L1518" s="5" t="s">
        <v>1758</v>
      </c>
      <c r="M1518" s="5" t="s">
        <v>1754</v>
      </c>
      <c r="N1518" s="5">
        <f t="shared" si="286"/>
        <v>19</v>
      </c>
      <c r="O1518" s="5">
        <f t="shared" si="287"/>
        <v>55</v>
      </c>
      <c r="P1518" s="5">
        <f t="shared" si="288"/>
        <v>42</v>
      </c>
      <c r="Q1518" s="6" t="s">
        <v>1507</v>
      </c>
      <c r="R1518">
        <v>-20.399999999999999</v>
      </c>
      <c r="S1518">
        <v>-69.040000000000006</v>
      </c>
      <c r="T1518">
        <v>119</v>
      </c>
      <c r="U1518">
        <v>4.4000000000000004</v>
      </c>
    </row>
    <row r="1519" spans="1:21" x14ac:dyDescent="0.25">
      <c r="A1519" s="2">
        <v>43346.364594907405</v>
      </c>
      <c r="B1519" s="4">
        <f t="shared" si="277"/>
        <v>2018</v>
      </c>
      <c r="C1519" s="4">
        <f t="shared" si="278"/>
        <v>9</v>
      </c>
      <c r="D1519" s="4">
        <f t="shared" si="279"/>
        <v>3</v>
      </c>
      <c r="E1519" s="4">
        <f t="shared" si="280"/>
        <v>8</v>
      </c>
      <c r="F1519" s="4">
        <f t="shared" si="281"/>
        <v>45</v>
      </c>
      <c r="G1519" s="4">
        <f t="shared" si="282"/>
        <v>1</v>
      </c>
      <c r="H1519" s="5">
        <f t="shared" si="283"/>
        <v>2018</v>
      </c>
      <c r="I1519" s="5" t="str">
        <f t="shared" si="284"/>
        <v>09</v>
      </c>
      <c r="J1519" s="5" t="str">
        <f t="shared" si="285"/>
        <v>03</v>
      </c>
      <c r="K1519" s="5">
        <v>2018</v>
      </c>
      <c r="L1519" s="5" t="s">
        <v>1759</v>
      </c>
      <c r="M1519" s="5" t="s">
        <v>1752</v>
      </c>
      <c r="N1519" s="5" t="str">
        <f t="shared" si="286"/>
        <v>08</v>
      </c>
      <c r="O1519" s="5">
        <f t="shared" si="287"/>
        <v>45</v>
      </c>
      <c r="P1519" s="5" t="str">
        <f t="shared" si="288"/>
        <v>01</v>
      </c>
      <c r="Q1519" s="6" t="s">
        <v>1508</v>
      </c>
      <c r="R1519">
        <v>-20.64</v>
      </c>
      <c r="S1519">
        <v>-69.13</v>
      </c>
      <c r="T1519">
        <v>119</v>
      </c>
      <c r="U1519">
        <v>4.0999999999999996</v>
      </c>
    </row>
    <row r="1520" spans="1:21" x14ac:dyDescent="0.25">
      <c r="A1520" s="2">
        <v>43357.451840277776</v>
      </c>
      <c r="B1520" s="4">
        <f t="shared" si="277"/>
        <v>2018</v>
      </c>
      <c r="C1520" s="4">
        <f t="shared" si="278"/>
        <v>9</v>
      </c>
      <c r="D1520" s="4">
        <f t="shared" si="279"/>
        <v>14</v>
      </c>
      <c r="E1520" s="4">
        <f t="shared" si="280"/>
        <v>10</v>
      </c>
      <c r="F1520" s="4">
        <f t="shared" si="281"/>
        <v>50</v>
      </c>
      <c r="G1520" s="4">
        <f t="shared" si="282"/>
        <v>39</v>
      </c>
      <c r="H1520" s="5">
        <f t="shared" si="283"/>
        <v>2018</v>
      </c>
      <c r="I1520" s="5" t="str">
        <f t="shared" si="284"/>
        <v>09</v>
      </c>
      <c r="J1520" s="5">
        <f t="shared" si="285"/>
        <v>14</v>
      </c>
      <c r="K1520" s="5">
        <v>2018</v>
      </c>
      <c r="L1520" s="5" t="s">
        <v>1759</v>
      </c>
      <c r="M1520" s="5">
        <v>14</v>
      </c>
      <c r="N1520" s="5">
        <f t="shared" si="286"/>
        <v>10</v>
      </c>
      <c r="O1520" s="5">
        <f t="shared" si="287"/>
        <v>50</v>
      </c>
      <c r="P1520" s="5">
        <f t="shared" si="288"/>
        <v>39</v>
      </c>
      <c r="Q1520" s="6" t="s">
        <v>1509</v>
      </c>
      <c r="R1520">
        <v>-19.260000000000002</v>
      </c>
      <c r="S1520">
        <v>-69.34</v>
      </c>
      <c r="T1520">
        <v>105</v>
      </c>
      <c r="U1520">
        <v>4.0999999999999996</v>
      </c>
    </row>
    <row r="1521" spans="1:21" x14ac:dyDescent="0.25">
      <c r="A1521" s="2">
        <v>43405.271631944444</v>
      </c>
      <c r="B1521" s="4">
        <f t="shared" si="277"/>
        <v>2018</v>
      </c>
      <c r="C1521" s="4">
        <f t="shared" si="278"/>
        <v>11</v>
      </c>
      <c r="D1521" s="4">
        <f t="shared" si="279"/>
        <v>1</v>
      </c>
      <c r="E1521" s="4">
        <f t="shared" si="280"/>
        <v>6</v>
      </c>
      <c r="F1521" s="4">
        <f t="shared" si="281"/>
        <v>31</v>
      </c>
      <c r="G1521" s="4">
        <f t="shared" si="282"/>
        <v>9</v>
      </c>
      <c r="H1521" s="5">
        <f t="shared" si="283"/>
        <v>2018</v>
      </c>
      <c r="I1521" s="5">
        <f t="shared" si="284"/>
        <v>11</v>
      </c>
      <c r="J1521" s="5" t="str">
        <f t="shared" si="285"/>
        <v>01</v>
      </c>
      <c r="K1521" s="5">
        <v>2018</v>
      </c>
      <c r="L1521" s="5">
        <v>11</v>
      </c>
      <c r="M1521" s="5" t="s">
        <v>1754</v>
      </c>
      <c r="N1521" s="5" t="str">
        <f t="shared" si="286"/>
        <v>06</v>
      </c>
      <c r="O1521" s="5">
        <f t="shared" si="287"/>
        <v>31</v>
      </c>
      <c r="P1521" s="5" t="str">
        <f t="shared" si="288"/>
        <v>09</v>
      </c>
      <c r="Q1521" s="6" t="s">
        <v>1510</v>
      </c>
      <c r="R1521">
        <v>-22.29</v>
      </c>
      <c r="S1521">
        <v>-68.75</v>
      </c>
      <c r="T1521">
        <v>103</v>
      </c>
      <c r="U1521">
        <v>4.9000000000000004</v>
      </c>
    </row>
    <row r="1522" spans="1:21" x14ac:dyDescent="0.25">
      <c r="A1522" s="2">
        <v>43405.930462962962</v>
      </c>
      <c r="B1522" s="4">
        <f t="shared" si="277"/>
        <v>2018</v>
      </c>
      <c r="C1522" s="4">
        <f t="shared" si="278"/>
        <v>11</v>
      </c>
      <c r="D1522" s="4">
        <f t="shared" si="279"/>
        <v>1</v>
      </c>
      <c r="E1522" s="4">
        <f t="shared" si="280"/>
        <v>22</v>
      </c>
      <c r="F1522" s="4">
        <f t="shared" si="281"/>
        <v>19</v>
      </c>
      <c r="G1522" s="4">
        <f t="shared" si="282"/>
        <v>52</v>
      </c>
      <c r="H1522" s="5">
        <f t="shared" si="283"/>
        <v>2018</v>
      </c>
      <c r="I1522" s="5">
        <f t="shared" si="284"/>
        <v>11</v>
      </c>
      <c r="J1522" s="5" t="str">
        <f t="shared" si="285"/>
        <v>01</v>
      </c>
      <c r="K1522" s="5">
        <v>2018</v>
      </c>
      <c r="L1522" s="5">
        <v>11</v>
      </c>
      <c r="M1522" s="5" t="s">
        <v>1754</v>
      </c>
      <c r="N1522" s="5">
        <f t="shared" si="286"/>
        <v>22</v>
      </c>
      <c r="O1522" s="5">
        <f t="shared" si="287"/>
        <v>19</v>
      </c>
      <c r="P1522" s="5">
        <f t="shared" si="288"/>
        <v>52</v>
      </c>
      <c r="Q1522" s="6" t="s">
        <v>1511</v>
      </c>
      <c r="R1522">
        <v>-19.649999999999999</v>
      </c>
      <c r="S1522">
        <v>-69.41</v>
      </c>
      <c r="T1522">
        <v>101</v>
      </c>
      <c r="U1522">
        <v>6.3</v>
      </c>
    </row>
    <row r="1523" spans="1:21" x14ac:dyDescent="0.25">
      <c r="A1523" s="2">
        <v>43410.354872685188</v>
      </c>
      <c r="B1523" s="4">
        <f t="shared" si="277"/>
        <v>2018</v>
      </c>
      <c r="C1523" s="4">
        <f t="shared" si="278"/>
        <v>11</v>
      </c>
      <c r="D1523" s="4">
        <f t="shared" si="279"/>
        <v>6</v>
      </c>
      <c r="E1523" s="4">
        <f t="shared" si="280"/>
        <v>8</v>
      </c>
      <c r="F1523" s="4">
        <f t="shared" si="281"/>
        <v>31</v>
      </c>
      <c r="G1523" s="4">
        <f t="shared" si="282"/>
        <v>1</v>
      </c>
      <c r="H1523" s="5">
        <f t="shared" si="283"/>
        <v>2018</v>
      </c>
      <c r="I1523" s="5">
        <f t="shared" si="284"/>
        <v>11</v>
      </c>
      <c r="J1523" s="5" t="str">
        <f t="shared" si="285"/>
        <v>06</v>
      </c>
      <c r="K1523" s="5">
        <v>2018</v>
      </c>
      <c r="L1523" s="5">
        <v>11</v>
      </c>
      <c r="M1523" s="5" t="s">
        <v>1755</v>
      </c>
      <c r="N1523" s="5" t="str">
        <f t="shared" si="286"/>
        <v>08</v>
      </c>
      <c r="O1523" s="5">
        <f t="shared" si="287"/>
        <v>31</v>
      </c>
      <c r="P1523" s="5" t="str">
        <f t="shared" si="288"/>
        <v>01</v>
      </c>
      <c r="Q1523" s="6" t="s">
        <v>1512</v>
      </c>
      <c r="R1523">
        <v>-19.73</v>
      </c>
      <c r="S1523">
        <v>-69.39</v>
      </c>
      <c r="T1523">
        <v>89</v>
      </c>
      <c r="U1523">
        <v>4.8</v>
      </c>
    </row>
    <row r="1524" spans="1:21" x14ac:dyDescent="0.25">
      <c r="A1524" s="2">
        <v>43412.498287037037</v>
      </c>
      <c r="B1524" s="4">
        <f t="shared" si="277"/>
        <v>2018</v>
      </c>
      <c r="C1524" s="4">
        <f t="shared" si="278"/>
        <v>11</v>
      </c>
      <c r="D1524" s="4">
        <f t="shared" si="279"/>
        <v>8</v>
      </c>
      <c r="E1524" s="4">
        <f t="shared" si="280"/>
        <v>11</v>
      </c>
      <c r="F1524" s="4">
        <f t="shared" si="281"/>
        <v>57</v>
      </c>
      <c r="G1524" s="4">
        <f t="shared" si="282"/>
        <v>32</v>
      </c>
      <c r="H1524" s="5">
        <f t="shared" si="283"/>
        <v>2018</v>
      </c>
      <c r="I1524" s="5">
        <f t="shared" si="284"/>
        <v>11</v>
      </c>
      <c r="J1524" s="5" t="str">
        <f t="shared" si="285"/>
        <v>08</v>
      </c>
      <c r="K1524" s="5">
        <v>2018</v>
      </c>
      <c r="L1524" s="5">
        <v>11</v>
      </c>
      <c r="M1524" s="5" t="s">
        <v>1758</v>
      </c>
      <c r="N1524" s="5">
        <f t="shared" si="286"/>
        <v>11</v>
      </c>
      <c r="O1524" s="5">
        <f t="shared" si="287"/>
        <v>57</v>
      </c>
      <c r="P1524" s="5">
        <f t="shared" si="288"/>
        <v>32</v>
      </c>
      <c r="Q1524" s="6" t="s">
        <v>1513</v>
      </c>
      <c r="R1524">
        <v>-18.62</v>
      </c>
      <c r="S1524">
        <v>-70.52</v>
      </c>
      <c r="T1524">
        <v>39</v>
      </c>
      <c r="U1524">
        <v>4</v>
      </c>
    </row>
    <row r="1525" spans="1:21" x14ac:dyDescent="0.25">
      <c r="A1525" s="2">
        <v>43416.770312499997</v>
      </c>
      <c r="B1525" s="4">
        <f t="shared" si="277"/>
        <v>2018</v>
      </c>
      <c r="C1525" s="4">
        <f t="shared" si="278"/>
        <v>11</v>
      </c>
      <c r="D1525" s="4">
        <f t="shared" si="279"/>
        <v>12</v>
      </c>
      <c r="E1525" s="4">
        <f t="shared" si="280"/>
        <v>18</v>
      </c>
      <c r="F1525" s="4">
        <f t="shared" si="281"/>
        <v>29</v>
      </c>
      <c r="G1525" s="4">
        <f t="shared" si="282"/>
        <v>15</v>
      </c>
      <c r="H1525" s="5">
        <f t="shared" si="283"/>
        <v>2018</v>
      </c>
      <c r="I1525" s="5">
        <f t="shared" si="284"/>
        <v>11</v>
      </c>
      <c r="J1525" s="5">
        <f t="shared" si="285"/>
        <v>12</v>
      </c>
      <c r="K1525" s="5">
        <v>2018</v>
      </c>
      <c r="L1525" s="5">
        <v>11</v>
      </c>
      <c r="M1525" s="5">
        <v>12</v>
      </c>
      <c r="N1525" s="5">
        <f t="shared" si="286"/>
        <v>18</v>
      </c>
      <c r="O1525" s="5">
        <f t="shared" si="287"/>
        <v>29</v>
      </c>
      <c r="P1525" s="5">
        <f t="shared" si="288"/>
        <v>15</v>
      </c>
      <c r="Q1525" s="6" t="s">
        <v>1514</v>
      </c>
      <c r="R1525">
        <v>-21.11</v>
      </c>
      <c r="S1525">
        <v>-68.959999999999994</v>
      </c>
      <c r="T1525">
        <v>112</v>
      </c>
      <c r="U1525">
        <v>4.5</v>
      </c>
    </row>
    <row r="1526" spans="1:21" x14ac:dyDescent="0.25">
      <c r="A1526" s="2">
        <v>43121.046296296299</v>
      </c>
      <c r="B1526" s="4">
        <f t="shared" si="277"/>
        <v>2018</v>
      </c>
      <c r="C1526" s="4">
        <f t="shared" si="278"/>
        <v>1</v>
      </c>
      <c r="D1526" s="4">
        <f t="shared" si="279"/>
        <v>21</v>
      </c>
      <c r="E1526" s="4">
        <f t="shared" si="280"/>
        <v>1</v>
      </c>
      <c r="F1526" s="4">
        <f t="shared" si="281"/>
        <v>6</v>
      </c>
      <c r="G1526" s="4">
        <f t="shared" si="282"/>
        <v>40</v>
      </c>
      <c r="H1526" s="5">
        <f t="shared" si="283"/>
        <v>2018</v>
      </c>
      <c r="I1526" s="5" t="str">
        <f t="shared" si="284"/>
        <v>01</v>
      </c>
      <c r="J1526" s="5">
        <f t="shared" si="285"/>
        <v>21</v>
      </c>
      <c r="K1526" s="5">
        <v>2018</v>
      </c>
      <c r="L1526" s="5" t="s">
        <v>1754</v>
      </c>
      <c r="M1526" s="5">
        <v>21</v>
      </c>
      <c r="N1526" s="5" t="str">
        <f t="shared" si="286"/>
        <v>01</v>
      </c>
      <c r="O1526" s="5" t="str">
        <f t="shared" si="287"/>
        <v>06</v>
      </c>
      <c r="P1526" s="5">
        <f t="shared" si="288"/>
        <v>40</v>
      </c>
      <c r="Q1526" s="6" t="s">
        <v>1515</v>
      </c>
      <c r="R1526">
        <v>-18.88</v>
      </c>
      <c r="S1526">
        <v>-69.61</v>
      </c>
      <c r="T1526">
        <v>129</v>
      </c>
      <c r="U1526">
        <v>6.2</v>
      </c>
    </row>
    <row r="1527" spans="1:21" x14ac:dyDescent="0.25">
      <c r="A1527" s="2">
        <v>43124.323680555557</v>
      </c>
      <c r="B1527" s="4">
        <f t="shared" si="277"/>
        <v>2018</v>
      </c>
      <c r="C1527" s="4">
        <f t="shared" si="278"/>
        <v>1</v>
      </c>
      <c r="D1527" s="4">
        <f t="shared" si="279"/>
        <v>24</v>
      </c>
      <c r="E1527" s="4">
        <f t="shared" si="280"/>
        <v>7</v>
      </c>
      <c r="F1527" s="4">
        <f t="shared" si="281"/>
        <v>46</v>
      </c>
      <c r="G1527" s="4">
        <f t="shared" si="282"/>
        <v>6</v>
      </c>
      <c r="H1527" s="5">
        <f t="shared" si="283"/>
        <v>2018</v>
      </c>
      <c r="I1527" s="5" t="str">
        <f t="shared" si="284"/>
        <v>01</v>
      </c>
      <c r="J1527" s="5">
        <f t="shared" si="285"/>
        <v>24</v>
      </c>
      <c r="K1527" s="5">
        <v>2018</v>
      </c>
      <c r="L1527" s="5" t="s">
        <v>1754</v>
      </c>
      <c r="M1527" s="5">
        <v>24</v>
      </c>
      <c r="N1527" s="5" t="str">
        <f t="shared" si="286"/>
        <v>07</v>
      </c>
      <c r="O1527" s="5">
        <f t="shared" si="287"/>
        <v>46</v>
      </c>
      <c r="P1527" s="5" t="str">
        <f t="shared" si="288"/>
        <v>06</v>
      </c>
      <c r="Q1527" s="6" t="s">
        <v>1516</v>
      </c>
      <c r="R1527">
        <v>-20.309999999999999</v>
      </c>
      <c r="S1527">
        <v>-69.11</v>
      </c>
      <c r="T1527">
        <v>106</v>
      </c>
      <c r="U1527">
        <v>5.3</v>
      </c>
    </row>
    <row r="1528" spans="1:21" x14ac:dyDescent="0.25">
      <c r="A1528" s="2">
        <v>43152.046643518515</v>
      </c>
      <c r="B1528" s="4">
        <f t="shared" si="277"/>
        <v>2018</v>
      </c>
      <c r="C1528" s="4">
        <f t="shared" si="278"/>
        <v>2</v>
      </c>
      <c r="D1528" s="4">
        <f t="shared" si="279"/>
        <v>21</v>
      </c>
      <c r="E1528" s="4">
        <f t="shared" si="280"/>
        <v>1</v>
      </c>
      <c r="F1528" s="4">
        <f t="shared" si="281"/>
        <v>7</v>
      </c>
      <c r="G1528" s="4">
        <f t="shared" si="282"/>
        <v>10</v>
      </c>
      <c r="H1528" s="5">
        <f t="shared" si="283"/>
        <v>2018</v>
      </c>
      <c r="I1528" s="5" t="str">
        <f t="shared" si="284"/>
        <v>02</v>
      </c>
      <c r="J1528" s="5">
        <f t="shared" si="285"/>
        <v>21</v>
      </c>
      <c r="K1528" s="5">
        <v>2018</v>
      </c>
      <c r="L1528" s="5" t="s">
        <v>1757</v>
      </c>
      <c r="M1528" s="5">
        <v>21</v>
      </c>
      <c r="N1528" s="5" t="str">
        <f t="shared" si="286"/>
        <v>01</v>
      </c>
      <c r="O1528" s="5" t="str">
        <f t="shared" si="287"/>
        <v>07</v>
      </c>
      <c r="P1528" s="5">
        <f t="shared" si="288"/>
        <v>10</v>
      </c>
      <c r="Q1528" s="6" t="s">
        <v>1517</v>
      </c>
      <c r="R1528">
        <v>-18.95</v>
      </c>
      <c r="S1528">
        <v>-69.349999999999994</v>
      </c>
      <c r="T1528">
        <v>107</v>
      </c>
      <c r="U1528">
        <v>4.9000000000000004</v>
      </c>
    </row>
    <row r="1529" spans="1:21" x14ac:dyDescent="0.25">
      <c r="A1529" s="2">
        <v>43163.678148148145</v>
      </c>
      <c r="B1529" s="4">
        <f t="shared" si="277"/>
        <v>2018</v>
      </c>
      <c r="C1529" s="4">
        <f t="shared" si="278"/>
        <v>3</v>
      </c>
      <c r="D1529" s="4">
        <f t="shared" si="279"/>
        <v>4</v>
      </c>
      <c r="E1529" s="4">
        <f t="shared" si="280"/>
        <v>16</v>
      </c>
      <c r="F1529" s="4">
        <f t="shared" si="281"/>
        <v>16</v>
      </c>
      <c r="G1529" s="4">
        <f t="shared" si="282"/>
        <v>32</v>
      </c>
      <c r="H1529" s="5">
        <f t="shared" si="283"/>
        <v>2018</v>
      </c>
      <c r="I1529" s="5" t="str">
        <f t="shared" si="284"/>
        <v>03</v>
      </c>
      <c r="J1529" s="5" t="str">
        <f t="shared" si="285"/>
        <v>04</v>
      </c>
      <c r="K1529" s="5">
        <v>2018</v>
      </c>
      <c r="L1529" s="5" t="s">
        <v>1752</v>
      </c>
      <c r="M1529" s="5" t="s">
        <v>1753</v>
      </c>
      <c r="N1529" s="5">
        <f t="shared" si="286"/>
        <v>16</v>
      </c>
      <c r="O1529" s="5">
        <f t="shared" si="287"/>
        <v>16</v>
      </c>
      <c r="P1529" s="5">
        <f t="shared" si="288"/>
        <v>32</v>
      </c>
      <c r="Q1529" s="6" t="s">
        <v>1518</v>
      </c>
      <c r="R1529">
        <v>-20.45</v>
      </c>
      <c r="S1529">
        <v>-68.650000000000006</v>
      </c>
      <c r="T1529">
        <v>126</v>
      </c>
      <c r="U1529">
        <v>5.0999999999999996</v>
      </c>
    </row>
    <row r="1530" spans="1:21" x14ac:dyDescent="0.25">
      <c r="A1530" s="2">
        <v>43169.668043981481</v>
      </c>
      <c r="B1530" s="4">
        <f t="shared" si="277"/>
        <v>2018</v>
      </c>
      <c r="C1530" s="4">
        <f t="shared" si="278"/>
        <v>3</v>
      </c>
      <c r="D1530" s="4">
        <f t="shared" si="279"/>
        <v>10</v>
      </c>
      <c r="E1530" s="4">
        <f t="shared" si="280"/>
        <v>16</v>
      </c>
      <c r="F1530" s="4">
        <f t="shared" si="281"/>
        <v>1</v>
      </c>
      <c r="G1530" s="4">
        <f t="shared" si="282"/>
        <v>59</v>
      </c>
      <c r="H1530" s="5">
        <f t="shared" si="283"/>
        <v>2018</v>
      </c>
      <c r="I1530" s="5" t="str">
        <f t="shared" si="284"/>
        <v>03</v>
      </c>
      <c r="J1530" s="5">
        <f t="shared" si="285"/>
        <v>10</v>
      </c>
      <c r="K1530" s="5">
        <v>2018</v>
      </c>
      <c r="L1530" s="5" t="s">
        <v>1752</v>
      </c>
      <c r="M1530" s="5">
        <v>10</v>
      </c>
      <c r="N1530" s="5">
        <f t="shared" si="286"/>
        <v>16</v>
      </c>
      <c r="O1530" s="5" t="str">
        <f t="shared" si="287"/>
        <v>01</v>
      </c>
      <c r="P1530" s="5">
        <f t="shared" si="288"/>
        <v>59</v>
      </c>
      <c r="Q1530" s="6" t="s">
        <v>1519</v>
      </c>
      <c r="R1530">
        <v>-19.96</v>
      </c>
      <c r="S1530">
        <v>-70.09</v>
      </c>
      <c r="T1530">
        <v>50</v>
      </c>
      <c r="U1530">
        <v>4</v>
      </c>
    </row>
    <row r="1531" spans="1:21" x14ac:dyDescent="0.25">
      <c r="A1531" s="2">
        <v>43195.466805555552</v>
      </c>
      <c r="B1531" s="4">
        <f t="shared" si="277"/>
        <v>2018</v>
      </c>
      <c r="C1531" s="4">
        <f t="shared" si="278"/>
        <v>4</v>
      </c>
      <c r="D1531" s="4">
        <f t="shared" si="279"/>
        <v>5</v>
      </c>
      <c r="E1531" s="4">
        <f t="shared" si="280"/>
        <v>11</v>
      </c>
      <c r="F1531" s="4">
        <f t="shared" si="281"/>
        <v>12</v>
      </c>
      <c r="G1531" s="4">
        <f t="shared" si="282"/>
        <v>12</v>
      </c>
      <c r="H1531" s="5">
        <f t="shared" si="283"/>
        <v>2018</v>
      </c>
      <c r="I1531" s="5" t="str">
        <f t="shared" si="284"/>
        <v>04</v>
      </c>
      <c r="J1531" s="5" t="str">
        <f t="shared" si="285"/>
        <v>05</v>
      </c>
      <c r="K1531" s="5">
        <v>2018</v>
      </c>
      <c r="L1531" s="5" t="s">
        <v>1753</v>
      </c>
      <c r="M1531" s="5" t="s">
        <v>1760</v>
      </c>
      <c r="N1531" s="5">
        <f t="shared" si="286"/>
        <v>11</v>
      </c>
      <c r="O1531" s="5">
        <f t="shared" si="287"/>
        <v>12</v>
      </c>
      <c r="P1531" s="5">
        <f t="shared" si="288"/>
        <v>12</v>
      </c>
      <c r="Q1531" s="6" t="s">
        <v>1520</v>
      </c>
      <c r="R1531">
        <v>-20.29</v>
      </c>
      <c r="S1531">
        <v>-70.53</v>
      </c>
      <c r="T1531">
        <v>46</v>
      </c>
      <c r="U1531">
        <v>5.4</v>
      </c>
    </row>
    <row r="1532" spans="1:21" x14ac:dyDescent="0.25">
      <c r="A1532" s="2">
        <v>43207.57366898148</v>
      </c>
      <c r="B1532" s="4">
        <f t="shared" si="277"/>
        <v>2018</v>
      </c>
      <c r="C1532" s="4">
        <f t="shared" si="278"/>
        <v>4</v>
      </c>
      <c r="D1532" s="4">
        <f t="shared" si="279"/>
        <v>17</v>
      </c>
      <c r="E1532" s="4">
        <f t="shared" si="280"/>
        <v>13</v>
      </c>
      <c r="F1532" s="4">
        <f t="shared" si="281"/>
        <v>46</v>
      </c>
      <c r="G1532" s="4">
        <f t="shared" si="282"/>
        <v>5</v>
      </c>
      <c r="H1532" s="5">
        <f t="shared" si="283"/>
        <v>2018</v>
      </c>
      <c r="I1532" s="5" t="str">
        <f t="shared" si="284"/>
        <v>04</v>
      </c>
      <c r="J1532" s="5">
        <f t="shared" si="285"/>
        <v>17</v>
      </c>
      <c r="K1532" s="5">
        <v>2018</v>
      </c>
      <c r="L1532" s="5" t="s">
        <v>1753</v>
      </c>
      <c r="M1532" s="5">
        <v>17</v>
      </c>
      <c r="N1532" s="5">
        <f t="shared" si="286"/>
        <v>13</v>
      </c>
      <c r="O1532" s="5">
        <f t="shared" si="287"/>
        <v>46</v>
      </c>
      <c r="P1532" s="5" t="str">
        <f t="shared" si="288"/>
        <v>05</v>
      </c>
      <c r="Q1532" s="6" t="s">
        <v>1521</v>
      </c>
      <c r="R1532">
        <v>-21.46</v>
      </c>
      <c r="S1532">
        <v>-68.81</v>
      </c>
      <c r="T1532">
        <v>103</v>
      </c>
      <c r="U1532">
        <v>5</v>
      </c>
    </row>
    <row r="1533" spans="1:21" x14ac:dyDescent="0.25">
      <c r="A1533" s="2">
        <v>43222.385625000003</v>
      </c>
      <c r="B1533" s="4">
        <f t="shared" si="277"/>
        <v>2018</v>
      </c>
      <c r="C1533" s="4">
        <f t="shared" si="278"/>
        <v>5</v>
      </c>
      <c r="D1533" s="4">
        <f t="shared" si="279"/>
        <v>2</v>
      </c>
      <c r="E1533" s="4">
        <f t="shared" si="280"/>
        <v>9</v>
      </c>
      <c r="F1533" s="4">
        <f t="shared" si="281"/>
        <v>15</v>
      </c>
      <c r="G1533" s="4">
        <f t="shared" si="282"/>
        <v>18</v>
      </c>
      <c r="H1533" s="5">
        <f t="shared" si="283"/>
        <v>2018</v>
      </c>
      <c r="I1533" s="5" t="str">
        <f t="shared" si="284"/>
        <v>05</v>
      </c>
      <c r="J1533" s="5" t="str">
        <f t="shared" si="285"/>
        <v>02</v>
      </c>
      <c r="K1533" s="5">
        <v>2018</v>
      </c>
      <c r="L1533" s="5" t="s">
        <v>1760</v>
      </c>
      <c r="M1533" s="5" t="s">
        <v>1757</v>
      </c>
      <c r="N1533" s="5" t="str">
        <f t="shared" si="286"/>
        <v>09</v>
      </c>
      <c r="O1533" s="5">
        <f t="shared" si="287"/>
        <v>15</v>
      </c>
      <c r="P1533" s="5">
        <f t="shared" si="288"/>
        <v>18</v>
      </c>
      <c r="Q1533" s="6" t="s">
        <v>1522</v>
      </c>
      <c r="R1533">
        <v>-20.14</v>
      </c>
      <c r="S1533">
        <v>-69.17</v>
      </c>
      <c r="T1533">
        <v>95</v>
      </c>
      <c r="U1533">
        <v>4.7</v>
      </c>
    </row>
    <row r="1534" spans="1:21" x14ac:dyDescent="0.25">
      <c r="A1534" s="2">
        <v>43242.298668981479</v>
      </c>
      <c r="B1534" s="4">
        <f t="shared" si="277"/>
        <v>2018</v>
      </c>
      <c r="C1534" s="4">
        <f t="shared" si="278"/>
        <v>5</v>
      </c>
      <c r="D1534" s="4">
        <f t="shared" si="279"/>
        <v>22</v>
      </c>
      <c r="E1534" s="4">
        <f t="shared" si="280"/>
        <v>7</v>
      </c>
      <c r="F1534" s="4">
        <f t="shared" si="281"/>
        <v>10</v>
      </c>
      <c r="G1534" s="4">
        <f t="shared" si="282"/>
        <v>5</v>
      </c>
      <c r="H1534" s="5">
        <f t="shared" si="283"/>
        <v>2018</v>
      </c>
      <c r="I1534" s="5" t="str">
        <f t="shared" si="284"/>
        <v>05</v>
      </c>
      <c r="J1534" s="5">
        <f t="shared" si="285"/>
        <v>22</v>
      </c>
      <c r="K1534" s="5">
        <v>2018</v>
      </c>
      <c r="L1534" s="5" t="s">
        <v>1760</v>
      </c>
      <c r="M1534" s="5">
        <v>22</v>
      </c>
      <c r="N1534" s="5" t="str">
        <f t="shared" si="286"/>
        <v>07</v>
      </c>
      <c r="O1534" s="5">
        <f t="shared" si="287"/>
        <v>10</v>
      </c>
      <c r="P1534" s="5" t="str">
        <f t="shared" si="288"/>
        <v>05</v>
      </c>
      <c r="Q1534" s="6" t="s">
        <v>1523</v>
      </c>
      <c r="R1534">
        <v>-19.43</v>
      </c>
      <c r="S1534">
        <v>-69.209999999999994</v>
      </c>
      <c r="T1534">
        <v>113</v>
      </c>
      <c r="U1534">
        <v>4.3</v>
      </c>
    </row>
    <row r="1535" spans="1:21" x14ac:dyDescent="0.25">
      <c r="A1535" s="2">
        <v>43243.59165509259</v>
      </c>
      <c r="B1535" s="4">
        <f t="shared" si="277"/>
        <v>2018</v>
      </c>
      <c r="C1535" s="4">
        <f t="shared" si="278"/>
        <v>5</v>
      </c>
      <c r="D1535" s="4">
        <f t="shared" si="279"/>
        <v>23</v>
      </c>
      <c r="E1535" s="4">
        <f t="shared" si="280"/>
        <v>14</v>
      </c>
      <c r="F1535" s="4">
        <f t="shared" si="281"/>
        <v>11</v>
      </c>
      <c r="G1535" s="4">
        <f t="shared" si="282"/>
        <v>59</v>
      </c>
      <c r="H1535" s="5">
        <f t="shared" si="283"/>
        <v>2018</v>
      </c>
      <c r="I1535" s="5" t="str">
        <f t="shared" si="284"/>
        <v>05</v>
      </c>
      <c r="J1535" s="5">
        <f t="shared" si="285"/>
        <v>23</v>
      </c>
      <c r="K1535" s="5">
        <v>2018</v>
      </c>
      <c r="L1535" s="5" t="s">
        <v>1760</v>
      </c>
      <c r="M1535" s="5">
        <v>23</v>
      </c>
      <c r="N1535" s="5">
        <f t="shared" si="286"/>
        <v>14</v>
      </c>
      <c r="O1535" s="5">
        <f t="shared" si="287"/>
        <v>11</v>
      </c>
      <c r="P1535" s="5">
        <f t="shared" si="288"/>
        <v>59</v>
      </c>
      <c r="Q1535" s="6" t="s">
        <v>1524</v>
      </c>
      <c r="R1535">
        <v>-20.72</v>
      </c>
      <c r="S1535">
        <v>-69.180000000000007</v>
      </c>
      <c r="T1535">
        <v>99</v>
      </c>
      <c r="U1535">
        <v>4</v>
      </c>
    </row>
    <row r="1536" spans="1:21" x14ac:dyDescent="0.25">
      <c r="A1536" s="2">
        <v>43249.052905092591</v>
      </c>
      <c r="B1536" s="4">
        <f t="shared" si="277"/>
        <v>2018</v>
      </c>
      <c r="C1536" s="4">
        <f t="shared" si="278"/>
        <v>5</v>
      </c>
      <c r="D1536" s="4">
        <f t="shared" si="279"/>
        <v>29</v>
      </c>
      <c r="E1536" s="4">
        <f t="shared" si="280"/>
        <v>1</v>
      </c>
      <c r="F1536" s="4">
        <f t="shared" si="281"/>
        <v>16</v>
      </c>
      <c r="G1536" s="4">
        <f t="shared" si="282"/>
        <v>11</v>
      </c>
      <c r="H1536" s="5">
        <f t="shared" si="283"/>
        <v>2018</v>
      </c>
      <c r="I1536" s="5" t="str">
        <f t="shared" si="284"/>
        <v>05</v>
      </c>
      <c r="J1536" s="5">
        <f t="shared" si="285"/>
        <v>29</v>
      </c>
      <c r="K1536" s="5">
        <v>2018</v>
      </c>
      <c r="L1536" s="5" t="s">
        <v>1760</v>
      </c>
      <c r="M1536" s="5">
        <v>29</v>
      </c>
      <c r="N1536" s="5" t="str">
        <f t="shared" si="286"/>
        <v>01</v>
      </c>
      <c r="O1536" s="5">
        <f t="shared" si="287"/>
        <v>16</v>
      </c>
      <c r="P1536" s="5">
        <f t="shared" si="288"/>
        <v>11</v>
      </c>
      <c r="Q1536" s="6" t="s">
        <v>1525</v>
      </c>
      <c r="R1536">
        <v>-20.170000000000002</v>
      </c>
      <c r="S1536">
        <v>-69.040000000000006</v>
      </c>
      <c r="T1536">
        <v>105</v>
      </c>
      <c r="U1536">
        <v>4.9000000000000004</v>
      </c>
    </row>
    <row r="1537" spans="1:21" x14ac:dyDescent="0.25">
      <c r="A1537" s="2">
        <v>43258.307326388887</v>
      </c>
      <c r="B1537" s="4">
        <f t="shared" si="277"/>
        <v>2018</v>
      </c>
      <c r="C1537" s="4">
        <f t="shared" si="278"/>
        <v>6</v>
      </c>
      <c r="D1537" s="4">
        <f t="shared" si="279"/>
        <v>7</v>
      </c>
      <c r="E1537" s="4">
        <f t="shared" si="280"/>
        <v>7</v>
      </c>
      <c r="F1537" s="4">
        <f t="shared" si="281"/>
        <v>22</v>
      </c>
      <c r="G1537" s="4">
        <f t="shared" si="282"/>
        <v>33</v>
      </c>
      <c r="H1537" s="5">
        <f t="shared" si="283"/>
        <v>2018</v>
      </c>
      <c r="I1537" s="5" t="str">
        <f t="shared" si="284"/>
        <v>06</v>
      </c>
      <c r="J1537" s="5" t="str">
        <f t="shared" si="285"/>
        <v>07</v>
      </c>
      <c r="K1537" s="5">
        <v>2018</v>
      </c>
      <c r="L1537" s="5" t="s">
        <v>1755</v>
      </c>
      <c r="M1537" s="5" t="s">
        <v>1756</v>
      </c>
      <c r="N1537" s="5" t="str">
        <f t="shared" si="286"/>
        <v>07</v>
      </c>
      <c r="O1537" s="5">
        <f t="shared" si="287"/>
        <v>22</v>
      </c>
      <c r="P1537" s="5">
        <f t="shared" si="288"/>
        <v>33</v>
      </c>
      <c r="Q1537" s="6" t="s">
        <v>1526</v>
      </c>
      <c r="R1537">
        <v>-20.87</v>
      </c>
      <c r="S1537">
        <v>-69.11</v>
      </c>
      <c r="T1537">
        <v>107</v>
      </c>
      <c r="U1537">
        <v>4.0999999999999996</v>
      </c>
    </row>
    <row r="1538" spans="1:21" x14ac:dyDescent="0.25">
      <c r="A1538" s="2">
        <v>43263.932939814818</v>
      </c>
      <c r="B1538" s="4">
        <f t="shared" si="277"/>
        <v>2018</v>
      </c>
      <c r="C1538" s="4">
        <f t="shared" si="278"/>
        <v>6</v>
      </c>
      <c r="D1538" s="4">
        <f t="shared" si="279"/>
        <v>12</v>
      </c>
      <c r="E1538" s="4">
        <f t="shared" si="280"/>
        <v>22</v>
      </c>
      <c r="F1538" s="4">
        <f t="shared" si="281"/>
        <v>23</v>
      </c>
      <c r="G1538" s="4">
        <f t="shared" si="282"/>
        <v>26</v>
      </c>
      <c r="H1538" s="5">
        <f t="shared" si="283"/>
        <v>2018</v>
      </c>
      <c r="I1538" s="5" t="str">
        <f t="shared" si="284"/>
        <v>06</v>
      </c>
      <c r="J1538" s="5">
        <f t="shared" si="285"/>
        <v>12</v>
      </c>
      <c r="K1538" s="5">
        <v>2018</v>
      </c>
      <c r="L1538" s="5" t="s">
        <v>1755</v>
      </c>
      <c r="M1538" s="5">
        <v>12</v>
      </c>
      <c r="N1538" s="5">
        <f t="shared" si="286"/>
        <v>22</v>
      </c>
      <c r="O1538" s="5">
        <f t="shared" si="287"/>
        <v>23</v>
      </c>
      <c r="P1538" s="5">
        <f t="shared" si="288"/>
        <v>26</v>
      </c>
      <c r="Q1538" s="6" t="s">
        <v>1527</v>
      </c>
      <c r="R1538">
        <v>-20.78</v>
      </c>
      <c r="S1538">
        <v>-69.2</v>
      </c>
      <c r="T1538">
        <v>107</v>
      </c>
      <c r="U1538">
        <v>4.9000000000000004</v>
      </c>
    </row>
    <row r="1539" spans="1:21" x14ac:dyDescent="0.25">
      <c r="A1539" s="2">
        <v>43265.225740740738</v>
      </c>
      <c r="B1539" s="4">
        <f t="shared" ref="B1539:B1602" si="289">YEAR(A1539)</f>
        <v>2018</v>
      </c>
      <c r="C1539" s="4">
        <f t="shared" ref="C1539:C1602" si="290">MONTH(A1539)</f>
        <v>6</v>
      </c>
      <c r="D1539" s="4">
        <f t="shared" ref="D1539:D1602" si="291">DAY(A1539)</f>
        <v>14</v>
      </c>
      <c r="E1539" s="4">
        <f t="shared" ref="E1539:E1602" si="292">HOUR(A1539)</f>
        <v>5</v>
      </c>
      <c r="F1539" s="4">
        <f t="shared" ref="F1539:F1602" si="293">MINUTE(A1539)</f>
        <v>25</v>
      </c>
      <c r="G1539" s="4">
        <f t="shared" ref="G1539:G1602" si="294">SECOND(A1539)</f>
        <v>4</v>
      </c>
      <c r="H1539" s="5">
        <f t="shared" ref="H1539:H1602" si="295">B1539</f>
        <v>2018</v>
      </c>
      <c r="I1539" s="5" t="str">
        <f t="shared" ref="I1539:I1602" si="296">IF(LEN(C1539)&gt;1,C1539,CONCATENATE("0",C1539))</f>
        <v>06</v>
      </c>
      <c r="J1539" s="5">
        <f t="shared" ref="J1539:J1602" si="297">IF(LEN(D1539)&gt;1,D1539,CONCATENATE("0",D1539))</f>
        <v>14</v>
      </c>
      <c r="K1539" s="5">
        <v>2018</v>
      </c>
      <c r="L1539" s="5" t="s">
        <v>1755</v>
      </c>
      <c r="M1539" s="5">
        <v>14</v>
      </c>
      <c r="N1539" s="5" t="str">
        <f t="shared" ref="N1539:N1602" si="298">IF(LEN(E1539)&gt;1,E1539,CONCATENATE("0",E1539))</f>
        <v>05</v>
      </c>
      <c r="O1539" s="5">
        <f t="shared" ref="O1539:O1602" si="299">IF(LEN(F1539)&gt;1,F1539,CONCATENATE("0",F1539))</f>
        <v>25</v>
      </c>
      <c r="P1539" s="5" t="str">
        <f t="shared" ref="P1539:P1602" si="300">IF(LEN(G1539)&gt;1,G1539,CONCATENATE("0",G1539))</f>
        <v>04</v>
      </c>
      <c r="Q1539" s="6" t="s">
        <v>1528</v>
      </c>
      <c r="R1539">
        <v>-19.93</v>
      </c>
      <c r="S1539">
        <v>-69.42</v>
      </c>
      <c r="T1539">
        <v>107</v>
      </c>
      <c r="U1539">
        <v>4.4000000000000004</v>
      </c>
    </row>
    <row r="1540" spans="1:21" x14ac:dyDescent="0.25">
      <c r="A1540" s="2">
        <v>43266.442743055559</v>
      </c>
      <c r="B1540" s="4">
        <f t="shared" si="289"/>
        <v>2018</v>
      </c>
      <c r="C1540" s="4">
        <f t="shared" si="290"/>
        <v>6</v>
      </c>
      <c r="D1540" s="4">
        <f t="shared" si="291"/>
        <v>15</v>
      </c>
      <c r="E1540" s="4">
        <f t="shared" si="292"/>
        <v>10</v>
      </c>
      <c r="F1540" s="4">
        <f t="shared" si="293"/>
        <v>37</v>
      </c>
      <c r="G1540" s="4">
        <f t="shared" si="294"/>
        <v>33</v>
      </c>
      <c r="H1540" s="5">
        <f t="shared" si="295"/>
        <v>2018</v>
      </c>
      <c r="I1540" s="5" t="str">
        <f t="shared" si="296"/>
        <v>06</v>
      </c>
      <c r="J1540" s="5">
        <f t="shared" si="297"/>
        <v>15</v>
      </c>
      <c r="K1540" s="5">
        <v>2018</v>
      </c>
      <c r="L1540" s="5" t="s">
        <v>1755</v>
      </c>
      <c r="M1540" s="5">
        <v>15</v>
      </c>
      <c r="N1540" s="5">
        <f t="shared" si="298"/>
        <v>10</v>
      </c>
      <c r="O1540" s="5">
        <f t="shared" si="299"/>
        <v>37</v>
      </c>
      <c r="P1540" s="5">
        <f t="shared" si="300"/>
        <v>33</v>
      </c>
      <c r="Q1540" s="6" t="s">
        <v>1529</v>
      </c>
      <c r="R1540">
        <v>-20.04</v>
      </c>
      <c r="S1540">
        <v>-69.05</v>
      </c>
      <c r="T1540">
        <v>90</v>
      </c>
      <c r="U1540">
        <v>4.0999999999999996</v>
      </c>
    </row>
    <row r="1541" spans="1:21" x14ac:dyDescent="0.25">
      <c r="A1541" s="2">
        <v>43292.30740740741</v>
      </c>
      <c r="B1541" s="4">
        <f t="shared" si="289"/>
        <v>2018</v>
      </c>
      <c r="C1541" s="4">
        <f t="shared" si="290"/>
        <v>7</v>
      </c>
      <c r="D1541" s="4">
        <f t="shared" si="291"/>
        <v>11</v>
      </c>
      <c r="E1541" s="4">
        <f t="shared" si="292"/>
        <v>7</v>
      </c>
      <c r="F1541" s="4">
        <f t="shared" si="293"/>
        <v>22</v>
      </c>
      <c r="G1541" s="4">
        <f t="shared" si="294"/>
        <v>40</v>
      </c>
      <c r="H1541" s="5">
        <f t="shared" si="295"/>
        <v>2018</v>
      </c>
      <c r="I1541" s="5" t="str">
        <f t="shared" si="296"/>
        <v>07</v>
      </c>
      <c r="J1541" s="5">
        <f t="shared" si="297"/>
        <v>11</v>
      </c>
      <c r="K1541" s="5">
        <v>2018</v>
      </c>
      <c r="L1541" s="5" t="s">
        <v>1756</v>
      </c>
      <c r="M1541" s="5">
        <v>11</v>
      </c>
      <c r="N1541" s="5" t="str">
        <f t="shared" si="298"/>
        <v>07</v>
      </c>
      <c r="O1541" s="5">
        <f t="shared" si="299"/>
        <v>22</v>
      </c>
      <c r="P1541" s="5">
        <f t="shared" si="300"/>
        <v>40</v>
      </c>
      <c r="Q1541" s="6" t="s">
        <v>1530</v>
      </c>
      <c r="R1541">
        <v>-19.920000000000002</v>
      </c>
      <c r="S1541">
        <v>-69.61</v>
      </c>
      <c r="T1541">
        <v>12</v>
      </c>
      <c r="U1541">
        <v>4.0999999999999996</v>
      </c>
    </row>
    <row r="1542" spans="1:21" x14ac:dyDescent="0.25">
      <c r="A1542" s="2">
        <v>43316.043344907404</v>
      </c>
      <c r="B1542" s="4">
        <f t="shared" si="289"/>
        <v>2018</v>
      </c>
      <c r="C1542" s="4">
        <f t="shared" si="290"/>
        <v>8</v>
      </c>
      <c r="D1542" s="4">
        <f t="shared" si="291"/>
        <v>4</v>
      </c>
      <c r="E1542" s="4">
        <f t="shared" si="292"/>
        <v>1</v>
      </c>
      <c r="F1542" s="4">
        <f t="shared" si="293"/>
        <v>2</v>
      </c>
      <c r="G1542" s="4">
        <f t="shared" si="294"/>
        <v>25</v>
      </c>
      <c r="H1542" s="5">
        <f t="shared" si="295"/>
        <v>2018</v>
      </c>
      <c r="I1542" s="5" t="str">
        <f t="shared" si="296"/>
        <v>08</v>
      </c>
      <c r="J1542" s="5" t="str">
        <f t="shared" si="297"/>
        <v>04</v>
      </c>
      <c r="K1542" s="5">
        <v>2018</v>
      </c>
      <c r="L1542" s="5" t="s">
        <v>1758</v>
      </c>
      <c r="M1542" s="5" t="s">
        <v>1753</v>
      </c>
      <c r="N1542" s="5" t="str">
        <f t="shared" si="298"/>
        <v>01</v>
      </c>
      <c r="O1542" s="5" t="str">
        <f t="shared" si="299"/>
        <v>02</v>
      </c>
      <c r="P1542" s="5">
        <f t="shared" si="300"/>
        <v>25</v>
      </c>
      <c r="Q1542" s="6" t="s">
        <v>1531</v>
      </c>
      <c r="R1542">
        <v>-19.64</v>
      </c>
      <c r="S1542">
        <v>-69.48</v>
      </c>
      <c r="T1542">
        <v>88</v>
      </c>
      <c r="U1542">
        <v>5.3</v>
      </c>
    </row>
    <row r="1543" spans="1:21" x14ac:dyDescent="0.25">
      <c r="A1543" s="2">
        <v>43326.23096064815</v>
      </c>
      <c r="B1543" s="4">
        <f t="shared" si="289"/>
        <v>2018</v>
      </c>
      <c r="C1543" s="4">
        <f t="shared" si="290"/>
        <v>8</v>
      </c>
      <c r="D1543" s="4">
        <f t="shared" si="291"/>
        <v>14</v>
      </c>
      <c r="E1543" s="4">
        <f t="shared" si="292"/>
        <v>5</v>
      </c>
      <c r="F1543" s="4">
        <f t="shared" si="293"/>
        <v>32</v>
      </c>
      <c r="G1543" s="4">
        <f t="shared" si="294"/>
        <v>35</v>
      </c>
      <c r="H1543" s="5">
        <f t="shared" si="295"/>
        <v>2018</v>
      </c>
      <c r="I1543" s="5" t="str">
        <f t="shared" si="296"/>
        <v>08</v>
      </c>
      <c r="J1543" s="5">
        <f t="shared" si="297"/>
        <v>14</v>
      </c>
      <c r="K1543" s="5">
        <v>2018</v>
      </c>
      <c r="L1543" s="5" t="s">
        <v>1758</v>
      </c>
      <c r="M1543" s="5">
        <v>14</v>
      </c>
      <c r="N1543" s="5" t="str">
        <f t="shared" si="298"/>
        <v>05</v>
      </c>
      <c r="O1543" s="5">
        <f t="shared" si="299"/>
        <v>32</v>
      </c>
      <c r="P1543" s="5">
        <f t="shared" si="300"/>
        <v>35</v>
      </c>
      <c r="Q1543" s="6" t="s">
        <v>1532</v>
      </c>
      <c r="R1543">
        <v>-19.62</v>
      </c>
      <c r="S1543">
        <v>-69.3</v>
      </c>
      <c r="T1543">
        <v>97</v>
      </c>
      <c r="U1543">
        <v>4.5999999999999996</v>
      </c>
    </row>
    <row r="1544" spans="1:21" x14ac:dyDescent="0.25">
      <c r="A1544" s="2">
        <v>43359.564189814817</v>
      </c>
      <c r="B1544" s="4">
        <f t="shared" si="289"/>
        <v>2018</v>
      </c>
      <c r="C1544" s="4">
        <f t="shared" si="290"/>
        <v>9</v>
      </c>
      <c r="D1544" s="4">
        <f t="shared" si="291"/>
        <v>16</v>
      </c>
      <c r="E1544" s="4">
        <f t="shared" si="292"/>
        <v>13</v>
      </c>
      <c r="F1544" s="4">
        <f t="shared" si="293"/>
        <v>32</v>
      </c>
      <c r="G1544" s="4">
        <f t="shared" si="294"/>
        <v>26</v>
      </c>
      <c r="H1544" s="5">
        <f t="shared" si="295"/>
        <v>2018</v>
      </c>
      <c r="I1544" s="5" t="str">
        <f t="shared" si="296"/>
        <v>09</v>
      </c>
      <c r="J1544" s="5">
        <f t="shared" si="297"/>
        <v>16</v>
      </c>
      <c r="K1544" s="5">
        <v>2018</v>
      </c>
      <c r="L1544" s="5" t="s">
        <v>1759</v>
      </c>
      <c r="M1544" s="5">
        <v>16</v>
      </c>
      <c r="N1544" s="5">
        <f t="shared" si="298"/>
        <v>13</v>
      </c>
      <c r="O1544" s="5">
        <f t="shared" si="299"/>
        <v>32</v>
      </c>
      <c r="P1544" s="5">
        <f t="shared" si="300"/>
        <v>26</v>
      </c>
      <c r="Q1544" s="6" t="s">
        <v>1533</v>
      </c>
      <c r="R1544">
        <v>-20.399999999999999</v>
      </c>
      <c r="S1544">
        <v>-69.930000000000007</v>
      </c>
      <c r="T1544">
        <v>44</v>
      </c>
      <c r="U1544">
        <v>4.2</v>
      </c>
    </row>
    <row r="1545" spans="1:21" x14ac:dyDescent="0.25">
      <c r="A1545" s="2">
        <v>43362.779421296298</v>
      </c>
      <c r="B1545" s="4">
        <f t="shared" si="289"/>
        <v>2018</v>
      </c>
      <c r="C1545" s="4">
        <f t="shared" si="290"/>
        <v>9</v>
      </c>
      <c r="D1545" s="4">
        <f t="shared" si="291"/>
        <v>19</v>
      </c>
      <c r="E1545" s="4">
        <f t="shared" si="292"/>
        <v>18</v>
      </c>
      <c r="F1545" s="4">
        <f t="shared" si="293"/>
        <v>42</v>
      </c>
      <c r="G1545" s="4">
        <f t="shared" si="294"/>
        <v>22</v>
      </c>
      <c r="H1545" s="5">
        <f t="shared" si="295"/>
        <v>2018</v>
      </c>
      <c r="I1545" s="5" t="str">
        <f t="shared" si="296"/>
        <v>09</v>
      </c>
      <c r="J1545" s="5">
        <f t="shared" si="297"/>
        <v>19</v>
      </c>
      <c r="K1545" s="5">
        <v>2018</v>
      </c>
      <c r="L1545" s="5" t="s">
        <v>1759</v>
      </c>
      <c r="M1545" s="5">
        <v>19</v>
      </c>
      <c r="N1545" s="5">
        <f t="shared" si="298"/>
        <v>18</v>
      </c>
      <c r="O1545" s="5">
        <f t="shared" si="299"/>
        <v>42</v>
      </c>
      <c r="P1545" s="5">
        <f t="shared" si="300"/>
        <v>22</v>
      </c>
      <c r="Q1545" s="6" t="s">
        <v>1534</v>
      </c>
      <c r="R1545">
        <v>-19.54</v>
      </c>
      <c r="S1545">
        <v>-70.38</v>
      </c>
      <c r="T1545">
        <v>56</v>
      </c>
      <c r="U1545">
        <v>5.2</v>
      </c>
    </row>
    <row r="1546" spans="1:21" x14ac:dyDescent="0.25">
      <c r="A1546" s="2">
        <v>43435.996805555558</v>
      </c>
      <c r="B1546" s="4">
        <f t="shared" si="289"/>
        <v>2018</v>
      </c>
      <c r="C1546" s="4">
        <f t="shared" si="290"/>
        <v>12</v>
      </c>
      <c r="D1546" s="4">
        <f t="shared" si="291"/>
        <v>1</v>
      </c>
      <c r="E1546" s="4">
        <f t="shared" si="292"/>
        <v>23</v>
      </c>
      <c r="F1546" s="4">
        <f t="shared" si="293"/>
        <v>55</v>
      </c>
      <c r="G1546" s="4">
        <f t="shared" si="294"/>
        <v>24</v>
      </c>
      <c r="H1546" s="5">
        <f t="shared" si="295"/>
        <v>2018</v>
      </c>
      <c r="I1546" s="5">
        <f t="shared" si="296"/>
        <v>12</v>
      </c>
      <c r="J1546" s="5" t="str">
        <f t="shared" si="297"/>
        <v>01</v>
      </c>
      <c r="K1546" s="5">
        <v>2018</v>
      </c>
      <c r="L1546" s="5">
        <v>12</v>
      </c>
      <c r="M1546" s="5" t="s">
        <v>1754</v>
      </c>
      <c r="N1546" s="5">
        <f t="shared" si="298"/>
        <v>23</v>
      </c>
      <c r="O1546" s="5">
        <f t="shared" si="299"/>
        <v>55</v>
      </c>
      <c r="P1546" s="5">
        <f t="shared" si="300"/>
        <v>24</v>
      </c>
      <c r="Q1546" s="6" t="s">
        <v>1535</v>
      </c>
      <c r="R1546">
        <v>-33.93</v>
      </c>
      <c r="S1546">
        <v>-72.47</v>
      </c>
      <c r="T1546">
        <v>36</v>
      </c>
      <c r="U1546">
        <v>5.2</v>
      </c>
    </row>
    <row r="1547" spans="1:21" x14ac:dyDescent="0.25">
      <c r="A1547" s="2">
        <v>43445.231388888889</v>
      </c>
      <c r="B1547" s="4">
        <f t="shared" si="289"/>
        <v>2018</v>
      </c>
      <c r="C1547" s="4">
        <f t="shared" si="290"/>
        <v>12</v>
      </c>
      <c r="D1547" s="4">
        <f t="shared" si="291"/>
        <v>11</v>
      </c>
      <c r="E1547" s="4">
        <f t="shared" si="292"/>
        <v>5</v>
      </c>
      <c r="F1547" s="4">
        <f t="shared" si="293"/>
        <v>33</v>
      </c>
      <c r="G1547" s="4">
        <f t="shared" si="294"/>
        <v>12</v>
      </c>
      <c r="H1547" s="5">
        <f t="shared" si="295"/>
        <v>2018</v>
      </c>
      <c r="I1547" s="5">
        <f t="shared" si="296"/>
        <v>12</v>
      </c>
      <c r="J1547" s="5">
        <f t="shared" si="297"/>
        <v>11</v>
      </c>
      <c r="K1547" s="5">
        <v>2018</v>
      </c>
      <c r="L1547" s="5">
        <v>12</v>
      </c>
      <c r="M1547" s="5">
        <v>11</v>
      </c>
      <c r="N1547" s="5" t="str">
        <f t="shared" si="298"/>
        <v>05</v>
      </c>
      <c r="O1547" s="5">
        <f t="shared" si="299"/>
        <v>33</v>
      </c>
      <c r="P1547" s="5">
        <f t="shared" si="300"/>
        <v>12</v>
      </c>
      <c r="Q1547" s="6" t="s">
        <v>1536</v>
      </c>
      <c r="R1547">
        <v>-20.99</v>
      </c>
      <c r="S1547">
        <v>-69.95</v>
      </c>
      <c r="T1547">
        <v>68</v>
      </c>
      <c r="U1547">
        <v>5.0999999999999996</v>
      </c>
    </row>
    <row r="1548" spans="1:21" x14ac:dyDescent="0.25">
      <c r="A1548" s="2">
        <v>43450.685671296298</v>
      </c>
      <c r="B1548" s="4">
        <f t="shared" si="289"/>
        <v>2018</v>
      </c>
      <c r="C1548" s="4">
        <f t="shared" si="290"/>
        <v>12</v>
      </c>
      <c r="D1548" s="4">
        <f t="shared" si="291"/>
        <v>16</v>
      </c>
      <c r="E1548" s="4">
        <f t="shared" si="292"/>
        <v>16</v>
      </c>
      <c r="F1548" s="4">
        <f t="shared" si="293"/>
        <v>27</v>
      </c>
      <c r="G1548" s="4">
        <f t="shared" si="294"/>
        <v>22</v>
      </c>
      <c r="H1548" s="5">
        <f t="shared" si="295"/>
        <v>2018</v>
      </c>
      <c r="I1548" s="5">
        <f t="shared" si="296"/>
        <v>12</v>
      </c>
      <c r="J1548" s="5">
        <f t="shared" si="297"/>
        <v>16</v>
      </c>
      <c r="K1548" s="5">
        <v>2018</v>
      </c>
      <c r="L1548" s="5">
        <v>12</v>
      </c>
      <c r="M1548" s="5">
        <v>16</v>
      </c>
      <c r="N1548" s="5">
        <f t="shared" si="298"/>
        <v>16</v>
      </c>
      <c r="O1548" s="5">
        <f t="shared" si="299"/>
        <v>27</v>
      </c>
      <c r="P1548" s="5">
        <f t="shared" si="300"/>
        <v>22</v>
      </c>
      <c r="Q1548" s="6" t="s">
        <v>1537</v>
      </c>
      <c r="R1548">
        <v>-23.44</v>
      </c>
      <c r="S1548">
        <v>-69.36</v>
      </c>
      <c r="T1548">
        <v>89</v>
      </c>
      <c r="U1548">
        <v>5</v>
      </c>
    </row>
    <row r="1549" spans="1:21" x14ac:dyDescent="0.25">
      <c r="A1549" s="2">
        <v>43451.086770833332</v>
      </c>
      <c r="B1549" s="4">
        <f t="shared" si="289"/>
        <v>2018</v>
      </c>
      <c r="C1549" s="4">
        <f t="shared" si="290"/>
        <v>12</v>
      </c>
      <c r="D1549" s="4">
        <f t="shared" si="291"/>
        <v>17</v>
      </c>
      <c r="E1549" s="4">
        <f t="shared" si="292"/>
        <v>2</v>
      </c>
      <c r="F1549" s="4">
        <f t="shared" si="293"/>
        <v>4</v>
      </c>
      <c r="G1549" s="4">
        <f t="shared" si="294"/>
        <v>57</v>
      </c>
      <c r="H1549" s="5">
        <f t="shared" si="295"/>
        <v>2018</v>
      </c>
      <c r="I1549" s="5">
        <f t="shared" si="296"/>
        <v>12</v>
      </c>
      <c r="J1549" s="5">
        <f t="shared" si="297"/>
        <v>17</v>
      </c>
      <c r="K1549" s="5">
        <v>2018</v>
      </c>
      <c r="L1549" s="5">
        <v>12</v>
      </c>
      <c r="M1549" s="5">
        <v>17</v>
      </c>
      <c r="N1549" s="5" t="str">
        <f t="shared" si="298"/>
        <v>02</v>
      </c>
      <c r="O1549" s="5" t="str">
        <f t="shared" si="299"/>
        <v>04</v>
      </c>
      <c r="P1549" s="5">
        <f t="shared" si="300"/>
        <v>57</v>
      </c>
      <c r="Q1549" s="6" t="s">
        <v>1538</v>
      </c>
      <c r="R1549">
        <v>-21.69</v>
      </c>
      <c r="S1549">
        <v>-69.040000000000006</v>
      </c>
      <c r="T1549">
        <v>94</v>
      </c>
      <c r="U1549">
        <v>4.2</v>
      </c>
    </row>
    <row r="1550" spans="1:21" x14ac:dyDescent="0.25">
      <c r="A1550" s="2">
        <v>43454.212280092594</v>
      </c>
      <c r="B1550" s="4">
        <f t="shared" si="289"/>
        <v>2018</v>
      </c>
      <c r="C1550" s="4">
        <f t="shared" si="290"/>
        <v>12</v>
      </c>
      <c r="D1550" s="4">
        <f t="shared" si="291"/>
        <v>20</v>
      </c>
      <c r="E1550" s="4">
        <f t="shared" si="292"/>
        <v>5</v>
      </c>
      <c r="F1550" s="4">
        <f t="shared" si="293"/>
        <v>5</v>
      </c>
      <c r="G1550" s="4">
        <f t="shared" si="294"/>
        <v>41</v>
      </c>
      <c r="H1550" s="5">
        <f t="shared" si="295"/>
        <v>2018</v>
      </c>
      <c r="I1550" s="5">
        <f t="shared" si="296"/>
        <v>12</v>
      </c>
      <c r="J1550" s="5">
        <f t="shared" si="297"/>
        <v>20</v>
      </c>
      <c r="K1550" s="5">
        <v>2018</v>
      </c>
      <c r="L1550" s="5">
        <v>12</v>
      </c>
      <c r="M1550" s="5">
        <v>20</v>
      </c>
      <c r="N1550" s="5" t="str">
        <f t="shared" si="298"/>
        <v>05</v>
      </c>
      <c r="O1550" s="5" t="str">
        <f t="shared" si="299"/>
        <v>05</v>
      </c>
      <c r="P1550" s="5">
        <f t="shared" si="300"/>
        <v>41</v>
      </c>
      <c r="Q1550" s="6" t="s">
        <v>1539</v>
      </c>
      <c r="R1550">
        <v>-19.96</v>
      </c>
      <c r="S1550">
        <v>-69.349999999999994</v>
      </c>
      <c r="T1550">
        <v>84</v>
      </c>
      <c r="U1550">
        <v>4.2</v>
      </c>
    </row>
    <row r="1551" spans="1:21" x14ac:dyDescent="0.25">
      <c r="A1551" s="2">
        <v>43458.872199074074</v>
      </c>
      <c r="B1551" s="4">
        <f t="shared" si="289"/>
        <v>2018</v>
      </c>
      <c r="C1551" s="4">
        <f t="shared" si="290"/>
        <v>12</v>
      </c>
      <c r="D1551" s="4">
        <f t="shared" si="291"/>
        <v>24</v>
      </c>
      <c r="E1551" s="4">
        <f t="shared" si="292"/>
        <v>20</v>
      </c>
      <c r="F1551" s="4">
        <f t="shared" si="293"/>
        <v>55</v>
      </c>
      <c r="G1551" s="4">
        <f t="shared" si="294"/>
        <v>58</v>
      </c>
      <c r="H1551" s="5">
        <f t="shared" si="295"/>
        <v>2018</v>
      </c>
      <c r="I1551" s="5">
        <f t="shared" si="296"/>
        <v>12</v>
      </c>
      <c r="J1551" s="5">
        <f t="shared" si="297"/>
        <v>24</v>
      </c>
      <c r="K1551" s="5">
        <v>2018</v>
      </c>
      <c r="L1551" s="5">
        <v>12</v>
      </c>
      <c r="M1551" s="5">
        <v>24</v>
      </c>
      <c r="N1551" s="5">
        <f t="shared" si="298"/>
        <v>20</v>
      </c>
      <c r="O1551" s="5">
        <f t="shared" si="299"/>
        <v>55</v>
      </c>
      <c r="P1551" s="5">
        <f t="shared" si="300"/>
        <v>58</v>
      </c>
      <c r="Q1551" s="6" t="s">
        <v>1540</v>
      </c>
      <c r="R1551">
        <v>-22.09</v>
      </c>
      <c r="S1551">
        <v>-68.900000000000006</v>
      </c>
      <c r="T1551">
        <v>98</v>
      </c>
      <c r="U1551">
        <v>4.7</v>
      </c>
    </row>
    <row r="1552" spans="1:21" x14ac:dyDescent="0.25">
      <c r="A1552" s="2">
        <v>43462.856620370374</v>
      </c>
      <c r="B1552" s="4">
        <f t="shared" si="289"/>
        <v>2018</v>
      </c>
      <c r="C1552" s="4">
        <f t="shared" si="290"/>
        <v>12</v>
      </c>
      <c r="D1552" s="4">
        <f t="shared" si="291"/>
        <v>28</v>
      </c>
      <c r="E1552" s="4">
        <f t="shared" si="292"/>
        <v>20</v>
      </c>
      <c r="F1552" s="4">
        <f t="shared" si="293"/>
        <v>33</v>
      </c>
      <c r="G1552" s="4">
        <f t="shared" si="294"/>
        <v>32</v>
      </c>
      <c r="H1552" s="5">
        <f t="shared" si="295"/>
        <v>2018</v>
      </c>
      <c r="I1552" s="5">
        <f t="shared" si="296"/>
        <v>12</v>
      </c>
      <c r="J1552" s="5">
        <f t="shared" si="297"/>
        <v>28</v>
      </c>
      <c r="K1552" s="5">
        <v>2018</v>
      </c>
      <c r="L1552" s="5">
        <v>12</v>
      </c>
      <c r="M1552" s="5">
        <v>28</v>
      </c>
      <c r="N1552" s="5">
        <f t="shared" si="298"/>
        <v>20</v>
      </c>
      <c r="O1552" s="5">
        <f t="shared" si="299"/>
        <v>33</v>
      </c>
      <c r="P1552" s="5">
        <f t="shared" si="300"/>
        <v>32</v>
      </c>
      <c r="Q1552" s="6" t="s">
        <v>1541</v>
      </c>
      <c r="R1552">
        <v>-19.91</v>
      </c>
      <c r="S1552">
        <v>-69.209999999999994</v>
      </c>
      <c r="T1552">
        <v>92</v>
      </c>
      <c r="U1552">
        <v>4</v>
      </c>
    </row>
    <row r="1553" spans="1:21" x14ac:dyDescent="0.25">
      <c r="A1553" s="2">
        <v>43241.572893518518</v>
      </c>
      <c r="B1553" s="4">
        <f t="shared" si="289"/>
        <v>2018</v>
      </c>
      <c r="C1553" s="4">
        <f t="shared" si="290"/>
        <v>5</v>
      </c>
      <c r="D1553" s="4">
        <f t="shared" si="291"/>
        <v>21</v>
      </c>
      <c r="E1553" s="4">
        <f t="shared" si="292"/>
        <v>13</v>
      </c>
      <c r="F1553" s="4">
        <f t="shared" si="293"/>
        <v>44</v>
      </c>
      <c r="G1553" s="4">
        <f t="shared" si="294"/>
        <v>58</v>
      </c>
      <c r="H1553" s="5">
        <f t="shared" si="295"/>
        <v>2018</v>
      </c>
      <c r="I1553" s="5" t="str">
        <f t="shared" si="296"/>
        <v>05</v>
      </c>
      <c r="J1553" s="5">
        <f t="shared" si="297"/>
        <v>21</v>
      </c>
      <c r="K1553" s="5">
        <v>2018</v>
      </c>
      <c r="L1553" s="5" t="s">
        <v>1760</v>
      </c>
      <c r="M1553" s="5">
        <v>21</v>
      </c>
      <c r="N1553" s="5">
        <f t="shared" si="298"/>
        <v>13</v>
      </c>
      <c r="O1553" s="5">
        <f t="shared" si="299"/>
        <v>44</v>
      </c>
      <c r="P1553" s="5">
        <f t="shared" si="300"/>
        <v>58</v>
      </c>
      <c r="Q1553" s="6" t="s">
        <v>1542</v>
      </c>
      <c r="R1553">
        <v>-30.27</v>
      </c>
      <c r="S1553">
        <v>-71.62</v>
      </c>
      <c r="T1553">
        <v>33</v>
      </c>
      <c r="U1553">
        <v>4.2</v>
      </c>
    </row>
    <row r="1554" spans="1:21" x14ac:dyDescent="0.25">
      <c r="A1554" s="2">
        <v>43296.307372685187</v>
      </c>
      <c r="B1554" s="4">
        <f t="shared" si="289"/>
        <v>2018</v>
      </c>
      <c r="C1554" s="4">
        <f t="shared" si="290"/>
        <v>7</v>
      </c>
      <c r="D1554" s="4">
        <f t="shared" si="291"/>
        <v>15</v>
      </c>
      <c r="E1554" s="4">
        <f t="shared" si="292"/>
        <v>7</v>
      </c>
      <c r="F1554" s="4">
        <f t="shared" si="293"/>
        <v>22</v>
      </c>
      <c r="G1554" s="4">
        <f t="shared" si="294"/>
        <v>37</v>
      </c>
      <c r="H1554" s="5">
        <f t="shared" si="295"/>
        <v>2018</v>
      </c>
      <c r="I1554" s="5" t="str">
        <f t="shared" si="296"/>
        <v>07</v>
      </c>
      <c r="J1554" s="5">
        <f t="shared" si="297"/>
        <v>15</v>
      </c>
      <c r="K1554" s="5">
        <v>2018</v>
      </c>
      <c r="L1554" s="5" t="s">
        <v>1756</v>
      </c>
      <c r="M1554" s="5">
        <v>15</v>
      </c>
      <c r="N1554" s="5" t="str">
        <f t="shared" si="298"/>
        <v>07</v>
      </c>
      <c r="O1554" s="5">
        <f t="shared" si="299"/>
        <v>22</v>
      </c>
      <c r="P1554" s="5">
        <f t="shared" si="300"/>
        <v>37</v>
      </c>
      <c r="Q1554" s="6" t="s">
        <v>1543</v>
      </c>
      <c r="R1554">
        <v>-30.83</v>
      </c>
      <c r="S1554">
        <v>-71.39</v>
      </c>
      <c r="T1554">
        <v>55</v>
      </c>
      <c r="U1554">
        <v>4.0999999999999996</v>
      </c>
    </row>
    <row r="1555" spans="1:21" x14ac:dyDescent="0.25">
      <c r="A1555" s="2">
        <v>43297.774085648147</v>
      </c>
      <c r="B1555" s="4">
        <f t="shared" si="289"/>
        <v>2018</v>
      </c>
      <c r="C1555" s="4">
        <f t="shared" si="290"/>
        <v>7</v>
      </c>
      <c r="D1555" s="4">
        <f t="shared" si="291"/>
        <v>16</v>
      </c>
      <c r="E1555" s="4">
        <f t="shared" si="292"/>
        <v>18</v>
      </c>
      <c r="F1555" s="4">
        <f t="shared" si="293"/>
        <v>34</v>
      </c>
      <c r="G1555" s="4">
        <f t="shared" si="294"/>
        <v>41</v>
      </c>
      <c r="H1555" s="5">
        <f t="shared" si="295"/>
        <v>2018</v>
      </c>
      <c r="I1555" s="5" t="str">
        <f t="shared" si="296"/>
        <v>07</v>
      </c>
      <c r="J1555" s="5">
        <f t="shared" si="297"/>
        <v>16</v>
      </c>
      <c r="K1555" s="5">
        <v>2018</v>
      </c>
      <c r="L1555" s="5" t="s">
        <v>1756</v>
      </c>
      <c r="M1555" s="5">
        <v>16</v>
      </c>
      <c r="N1555" s="5">
        <f t="shared" si="298"/>
        <v>18</v>
      </c>
      <c r="O1555" s="5">
        <f t="shared" si="299"/>
        <v>34</v>
      </c>
      <c r="P1555" s="5">
        <f t="shared" si="300"/>
        <v>41</v>
      </c>
      <c r="Q1555" s="6" t="s">
        <v>1544</v>
      </c>
      <c r="R1555">
        <v>-30.92</v>
      </c>
      <c r="S1555">
        <v>-71.28</v>
      </c>
      <c r="T1555">
        <v>60</v>
      </c>
      <c r="U1555">
        <v>4.0999999999999996</v>
      </c>
    </row>
    <row r="1556" spans="1:21" x14ac:dyDescent="0.25">
      <c r="A1556" s="2">
        <v>43344.869189814817</v>
      </c>
      <c r="B1556" s="4">
        <f t="shared" si="289"/>
        <v>2018</v>
      </c>
      <c r="C1556" s="4">
        <f t="shared" si="290"/>
        <v>9</v>
      </c>
      <c r="D1556" s="4">
        <f t="shared" si="291"/>
        <v>1</v>
      </c>
      <c r="E1556" s="4">
        <f t="shared" si="292"/>
        <v>20</v>
      </c>
      <c r="F1556" s="4">
        <f t="shared" si="293"/>
        <v>51</v>
      </c>
      <c r="G1556" s="4">
        <f t="shared" si="294"/>
        <v>38</v>
      </c>
      <c r="H1556" s="5">
        <f t="shared" si="295"/>
        <v>2018</v>
      </c>
      <c r="I1556" s="5" t="str">
        <f t="shared" si="296"/>
        <v>09</v>
      </c>
      <c r="J1556" s="5" t="str">
        <f t="shared" si="297"/>
        <v>01</v>
      </c>
      <c r="K1556" s="5">
        <v>2018</v>
      </c>
      <c r="L1556" s="5" t="s">
        <v>1759</v>
      </c>
      <c r="M1556" s="5" t="s">
        <v>1754</v>
      </c>
      <c r="N1556" s="5">
        <f t="shared" si="298"/>
        <v>20</v>
      </c>
      <c r="O1556" s="5">
        <f t="shared" si="299"/>
        <v>51</v>
      </c>
      <c r="P1556" s="5">
        <f t="shared" si="300"/>
        <v>38</v>
      </c>
      <c r="Q1556" s="6" t="s">
        <v>1545</v>
      </c>
      <c r="R1556">
        <v>-30.39</v>
      </c>
      <c r="S1556">
        <v>-71.61</v>
      </c>
      <c r="T1556">
        <v>42</v>
      </c>
      <c r="U1556">
        <v>4</v>
      </c>
    </row>
    <row r="1557" spans="1:21" x14ac:dyDescent="0.25">
      <c r="A1557" s="2">
        <v>43410.755277777775</v>
      </c>
      <c r="B1557" s="4">
        <f t="shared" si="289"/>
        <v>2018</v>
      </c>
      <c r="C1557" s="4">
        <f t="shared" si="290"/>
        <v>11</v>
      </c>
      <c r="D1557" s="4">
        <f t="shared" si="291"/>
        <v>6</v>
      </c>
      <c r="E1557" s="4">
        <f t="shared" si="292"/>
        <v>18</v>
      </c>
      <c r="F1557" s="4">
        <f t="shared" si="293"/>
        <v>7</v>
      </c>
      <c r="G1557" s="4">
        <f t="shared" si="294"/>
        <v>36</v>
      </c>
      <c r="H1557" s="5">
        <f t="shared" si="295"/>
        <v>2018</v>
      </c>
      <c r="I1557" s="5">
        <f t="shared" si="296"/>
        <v>11</v>
      </c>
      <c r="J1557" s="5" t="str">
        <f t="shared" si="297"/>
        <v>06</v>
      </c>
      <c r="K1557" s="5">
        <v>2018</v>
      </c>
      <c r="L1557" s="5">
        <v>11</v>
      </c>
      <c r="M1557" s="5" t="s">
        <v>1755</v>
      </c>
      <c r="N1557" s="5">
        <f t="shared" si="298"/>
        <v>18</v>
      </c>
      <c r="O1557" s="5" t="str">
        <f t="shared" si="299"/>
        <v>07</v>
      </c>
      <c r="P1557" s="5">
        <f t="shared" si="300"/>
        <v>36</v>
      </c>
      <c r="Q1557" s="6" t="s">
        <v>1546</v>
      </c>
      <c r="R1557">
        <v>-31.38</v>
      </c>
      <c r="S1557">
        <v>-72.41</v>
      </c>
      <c r="T1557">
        <v>18</v>
      </c>
      <c r="U1557">
        <v>4.2</v>
      </c>
    </row>
    <row r="1558" spans="1:21" x14ac:dyDescent="0.25">
      <c r="A1558" s="2">
        <v>43419.281956018516</v>
      </c>
      <c r="B1558" s="4">
        <f t="shared" si="289"/>
        <v>2018</v>
      </c>
      <c r="C1558" s="4">
        <f t="shared" si="290"/>
        <v>11</v>
      </c>
      <c r="D1558" s="4">
        <f t="shared" si="291"/>
        <v>15</v>
      </c>
      <c r="E1558" s="4">
        <f t="shared" si="292"/>
        <v>6</v>
      </c>
      <c r="F1558" s="4">
        <f t="shared" si="293"/>
        <v>46</v>
      </c>
      <c r="G1558" s="4">
        <f t="shared" si="294"/>
        <v>1</v>
      </c>
      <c r="H1558" s="5">
        <f t="shared" si="295"/>
        <v>2018</v>
      </c>
      <c r="I1558" s="5">
        <f t="shared" si="296"/>
        <v>11</v>
      </c>
      <c r="J1558" s="5">
        <f t="shared" si="297"/>
        <v>15</v>
      </c>
      <c r="K1558" s="5">
        <v>2018</v>
      </c>
      <c r="L1558" s="5">
        <v>11</v>
      </c>
      <c r="M1558" s="5">
        <v>15</v>
      </c>
      <c r="N1558" s="5" t="str">
        <f t="shared" si="298"/>
        <v>06</v>
      </c>
      <c r="O1558" s="5">
        <f t="shared" si="299"/>
        <v>46</v>
      </c>
      <c r="P1558" s="5" t="str">
        <f t="shared" si="300"/>
        <v>01</v>
      </c>
      <c r="Q1558" s="6" t="s">
        <v>1547</v>
      </c>
      <c r="R1558">
        <v>-30.16</v>
      </c>
      <c r="S1558">
        <v>-71.23</v>
      </c>
      <c r="T1558">
        <v>78</v>
      </c>
      <c r="U1558">
        <v>4</v>
      </c>
    </row>
    <row r="1559" spans="1:21" x14ac:dyDescent="0.25">
      <c r="A1559" s="2">
        <v>43435.555243055554</v>
      </c>
      <c r="B1559" s="4">
        <f t="shared" si="289"/>
        <v>2018</v>
      </c>
      <c r="C1559" s="4">
        <f t="shared" si="290"/>
        <v>12</v>
      </c>
      <c r="D1559" s="4">
        <f t="shared" si="291"/>
        <v>1</v>
      </c>
      <c r="E1559" s="4">
        <f t="shared" si="292"/>
        <v>13</v>
      </c>
      <c r="F1559" s="4">
        <f t="shared" si="293"/>
        <v>19</v>
      </c>
      <c r="G1559" s="4">
        <f t="shared" si="294"/>
        <v>33</v>
      </c>
      <c r="H1559" s="5">
        <f t="shared" si="295"/>
        <v>2018</v>
      </c>
      <c r="I1559" s="5">
        <f t="shared" si="296"/>
        <v>12</v>
      </c>
      <c r="J1559" s="5" t="str">
        <f t="shared" si="297"/>
        <v>01</v>
      </c>
      <c r="K1559" s="5">
        <v>2018</v>
      </c>
      <c r="L1559" s="5">
        <v>12</v>
      </c>
      <c r="M1559" s="5" t="s">
        <v>1754</v>
      </c>
      <c r="N1559" s="5">
        <f t="shared" si="298"/>
        <v>13</v>
      </c>
      <c r="O1559" s="5">
        <f t="shared" si="299"/>
        <v>19</v>
      </c>
      <c r="P1559" s="5">
        <f t="shared" si="300"/>
        <v>33</v>
      </c>
      <c r="Q1559" s="6" t="s">
        <v>1548</v>
      </c>
      <c r="R1559">
        <v>-30.72</v>
      </c>
      <c r="S1559">
        <v>-71.44</v>
      </c>
      <c r="T1559">
        <v>39</v>
      </c>
      <c r="U1559">
        <v>4</v>
      </c>
    </row>
    <row r="1560" spans="1:21" x14ac:dyDescent="0.25">
      <c r="A1560" s="2">
        <v>43445.975821759261</v>
      </c>
      <c r="B1560" s="4">
        <f t="shared" si="289"/>
        <v>2018</v>
      </c>
      <c r="C1560" s="4">
        <f t="shared" si="290"/>
        <v>12</v>
      </c>
      <c r="D1560" s="4">
        <f t="shared" si="291"/>
        <v>11</v>
      </c>
      <c r="E1560" s="4">
        <f t="shared" si="292"/>
        <v>23</v>
      </c>
      <c r="F1560" s="4">
        <f t="shared" si="293"/>
        <v>25</v>
      </c>
      <c r="G1560" s="4">
        <f t="shared" si="294"/>
        <v>11</v>
      </c>
      <c r="H1560" s="5">
        <f t="shared" si="295"/>
        <v>2018</v>
      </c>
      <c r="I1560" s="5">
        <f t="shared" si="296"/>
        <v>12</v>
      </c>
      <c r="J1560" s="5">
        <f t="shared" si="297"/>
        <v>11</v>
      </c>
      <c r="K1560" s="5">
        <v>2018</v>
      </c>
      <c r="L1560" s="5">
        <v>12</v>
      </c>
      <c r="M1560" s="5">
        <v>11</v>
      </c>
      <c r="N1560" s="5">
        <f t="shared" si="298"/>
        <v>23</v>
      </c>
      <c r="O1560" s="5">
        <f t="shared" si="299"/>
        <v>25</v>
      </c>
      <c r="P1560" s="5">
        <f t="shared" si="300"/>
        <v>11</v>
      </c>
      <c r="Q1560" s="6" t="s">
        <v>1549</v>
      </c>
      <c r="R1560">
        <v>-30.57</v>
      </c>
      <c r="S1560">
        <v>-71.28</v>
      </c>
      <c r="T1560">
        <v>60</v>
      </c>
      <c r="U1560">
        <v>4.4000000000000004</v>
      </c>
    </row>
    <row r="1561" spans="1:21" x14ac:dyDescent="0.25">
      <c r="A1561" s="2">
        <v>43345.46125</v>
      </c>
      <c r="B1561" s="4">
        <f t="shared" si="289"/>
        <v>2018</v>
      </c>
      <c r="C1561" s="4">
        <f t="shared" si="290"/>
        <v>9</v>
      </c>
      <c r="D1561" s="4">
        <f t="shared" si="291"/>
        <v>2</v>
      </c>
      <c r="E1561" s="4">
        <f t="shared" si="292"/>
        <v>11</v>
      </c>
      <c r="F1561" s="4">
        <f t="shared" si="293"/>
        <v>4</v>
      </c>
      <c r="G1561" s="4">
        <f t="shared" si="294"/>
        <v>12</v>
      </c>
      <c r="H1561" s="5">
        <f t="shared" si="295"/>
        <v>2018</v>
      </c>
      <c r="I1561" s="5" t="str">
        <f t="shared" si="296"/>
        <v>09</v>
      </c>
      <c r="J1561" s="5" t="str">
        <f t="shared" si="297"/>
        <v>02</v>
      </c>
      <c r="K1561" s="5">
        <v>2018</v>
      </c>
      <c r="L1561" s="5" t="s">
        <v>1759</v>
      </c>
      <c r="M1561" s="5" t="s">
        <v>1757</v>
      </c>
      <c r="N1561" s="5">
        <f t="shared" si="298"/>
        <v>11</v>
      </c>
      <c r="O1561" s="5" t="str">
        <f t="shared" si="299"/>
        <v>04</v>
      </c>
      <c r="P1561" s="5">
        <f t="shared" si="300"/>
        <v>12</v>
      </c>
      <c r="Q1561" s="6" t="s">
        <v>1550</v>
      </c>
      <c r="R1561">
        <v>-29.39</v>
      </c>
      <c r="S1561">
        <v>-71.2</v>
      </c>
      <c r="T1561">
        <v>49</v>
      </c>
      <c r="U1561">
        <v>4.5999999999999996</v>
      </c>
    </row>
    <row r="1562" spans="1:21" x14ac:dyDescent="0.25">
      <c r="A1562" s="2">
        <v>43353.350173611114</v>
      </c>
      <c r="B1562" s="4">
        <f t="shared" si="289"/>
        <v>2018</v>
      </c>
      <c r="C1562" s="4">
        <f t="shared" si="290"/>
        <v>9</v>
      </c>
      <c r="D1562" s="4">
        <f t="shared" si="291"/>
        <v>10</v>
      </c>
      <c r="E1562" s="4">
        <f t="shared" si="292"/>
        <v>8</v>
      </c>
      <c r="F1562" s="4">
        <f t="shared" si="293"/>
        <v>24</v>
      </c>
      <c r="G1562" s="4">
        <f t="shared" si="294"/>
        <v>15</v>
      </c>
      <c r="H1562" s="5">
        <f t="shared" si="295"/>
        <v>2018</v>
      </c>
      <c r="I1562" s="5" t="str">
        <f t="shared" si="296"/>
        <v>09</v>
      </c>
      <c r="J1562" s="5">
        <f t="shared" si="297"/>
        <v>10</v>
      </c>
      <c r="K1562" s="5">
        <v>2018</v>
      </c>
      <c r="L1562" s="5" t="s">
        <v>1759</v>
      </c>
      <c r="M1562" s="5">
        <v>10</v>
      </c>
      <c r="N1562" s="5" t="str">
        <f t="shared" si="298"/>
        <v>08</v>
      </c>
      <c r="O1562" s="5">
        <f t="shared" si="299"/>
        <v>24</v>
      </c>
      <c r="P1562" s="5">
        <f t="shared" si="300"/>
        <v>15</v>
      </c>
      <c r="Q1562" s="6" t="s">
        <v>1551</v>
      </c>
      <c r="R1562">
        <v>-28.82</v>
      </c>
      <c r="S1562">
        <v>-71.52</v>
      </c>
      <c r="T1562">
        <v>32</v>
      </c>
      <c r="U1562">
        <v>5</v>
      </c>
    </row>
    <row r="1563" spans="1:21" x14ac:dyDescent="0.25">
      <c r="A1563" s="2">
        <v>43369.800717592596</v>
      </c>
      <c r="B1563" s="4">
        <f t="shared" si="289"/>
        <v>2018</v>
      </c>
      <c r="C1563" s="4">
        <f t="shared" si="290"/>
        <v>9</v>
      </c>
      <c r="D1563" s="4">
        <f t="shared" si="291"/>
        <v>26</v>
      </c>
      <c r="E1563" s="4">
        <f t="shared" si="292"/>
        <v>19</v>
      </c>
      <c r="F1563" s="4">
        <f t="shared" si="293"/>
        <v>13</v>
      </c>
      <c r="G1563" s="4">
        <f t="shared" si="294"/>
        <v>2</v>
      </c>
      <c r="H1563" s="5">
        <f t="shared" si="295"/>
        <v>2018</v>
      </c>
      <c r="I1563" s="5" t="str">
        <f t="shared" si="296"/>
        <v>09</v>
      </c>
      <c r="J1563" s="5">
        <f t="shared" si="297"/>
        <v>26</v>
      </c>
      <c r="K1563" s="5">
        <v>2018</v>
      </c>
      <c r="L1563" s="5" t="s">
        <v>1759</v>
      </c>
      <c r="M1563" s="5">
        <v>26</v>
      </c>
      <c r="N1563" s="5">
        <f t="shared" si="298"/>
        <v>19</v>
      </c>
      <c r="O1563" s="5">
        <f t="shared" si="299"/>
        <v>13</v>
      </c>
      <c r="P1563" s="5" t="str">
        <f t="shared" si="300"/>
        <v>02</v>
      </c>
      <c r="Q1563" s="6" t="s">
        <v>1552</v>
      </c>
      <c r="R1563">
        <v>-29.64</v>
      </c>
      <c r="S1563">
        <v>-70.64</v>
      </c>
      <c r="T1563">
        <v>102</v>
      </c>
      <c r="U1563">
        <v>4.0999999999999996</v>
      </c>
    </row>
    <row r="1564" spans="1:21" x14ac:dyDescent="0.25">
      <c r="A1564" s="2">
        <v>43371.576307870368</v>
      </c>
      <c r="B1564" s="4">
        <f t="shared" si="289"/>
        <v>2018</v>
      </c>
      <c r="C1564" s="4">
        <f t="shared" si="290"/>
        <v>9</v>
      </c>
      <c r="D1564" s="4">
        <f t="shared" si="291"/>
        <v>28</v>
      </c>
      <c r="E1564" s="4">
        <f t="shared" si="292"/>
        <v>13</v>
      </c>
      <c r="F1564" s="4">
        <f t="shared" si="293"/>
        <v>49</v>
      </c>
      <c r="G1564" s="4">
        <f t="shared" si="294"/>
        <v>53</v>
      </c>
      <c r="H1564" s="5">
        <f t="shared" si="295"/>
        <v>2018</v>
      </c>
      <c r="I1564" s="5" t="str">
        <f t="shared" si="296"/>
        <v>09</v>
      </c>
      <c r="J1564" s="5">
        <f t="shared" si="297"/>
        <v>28</v>
      </c>
      <c r="K1564" s="5">
        <v>2018</v>
      </c>
      <c r="L1564" s="5" t="s">
        <v>1759</v>
      </c>
      <c r="M1564" s="5">
        <v>28</v>
      </c>
      <c r="N1564" s="5">
        <f t="shared" si="298"/>
        <v>13</v>
      </c>
      <c r="O1564" s="5">
        <f t="shared" si="299"/>
        <v>49</v>
      </c>
      <c r="P1564" s="5">
        <f t="shared" si="300"/>
        <v>53</v>
      </c>
      <c r="Q1564" s="6" t="s">
        <v>1553</v>
      </c>
      <c r="R1564">
        <v>-30.3</v>
      </c>
      <c r="S1564">
        <v>-71.34</v>
      </c>
      <c r="T1564">
        <v>48</v>
      </c>
      <c r="U1564">
        <v>4.2</v>
      </c>
    </row>
    <row r="1565" spans="1:21" x14ac:dyDescent="0.25">
      <c r="A1565" s="2">
        <v>43371.918703703705</v>
      </c>
      <c r="B1565" s="4">
        <f t="shared" si="289"/>
        <v>2018</v>
      </c>
      <c r="C1565" s="4">
        <f t="shared" si="290"/>
        <v>9</v>
      </c>
      <c r="D1565" s="4">
        <f t="shared" si="291"/>
        <v>28</v>
      </c>
      <c r="E1565" s="4">
        <f t="shared" si="292"/>
        <v>22</v>
      </c>
      <c r="F1565" s="4">
        <f t="shared" si="293"/>
        <v>2</v>
      </c>
      <c r="G1565" s="4">
        <f t="shared" si="294"/>
        <v>56</v>
      </c>
      <c r="H1565" s="5">
        <f t="shared" si="295"/>
        <v>2018</v>
      </c>
      <c r="I1565" s="5" t="str">
        <f t="shared" si="296"/>
        <v>09</v>
      </c>
      <c r="J1565" s="5">
        <f t="shared" si="297"/>
        <v>28</v>
      </c>
      <c r="K1565" s="5">
        <v>2018</v>
      </c>
      <c r="L1565" s="5" t="s">
        <v>1759</v>
      </c>
      <c r="M1565" s="5">
        <v>28</v>
      </c>
      <c r="N1565" s="5">
        <f t="shared" si="298"/>
        <v>22</v>
      </c>
      <c r="O1565" s="5" t="str">
        <f t="shared" si="299"/>
        <v>02</v>
      </c>
      <c r="P1565" s="5">
        <f t="shared" si="300"/>
        <v>56</v>
      </c>
      <c r="Q1565" s="6" t="s">
        <v>1554</v>
      </c>
      <c r="R1565">
        <v>-30.02</v>
      </c>
      <c r="S1565">
        <v>-71.739999999999995</v>
      </c>
      <c r="T1565">
        <v>32</v>
      </c>
      <c r="U1565">
        <v>4.3</v>
      </c>
    </row>
    <row r="1566" spans="1:21" x14ac:dyDescent="0.25">
      <c r="A1566" s="2">
        <v>43410.797569444447</v>
      </c>
      <c r="B1566" s="4">
        <f t="shared" si="289"/>
        <v>2018</v>
      </c>
      <c r="C1566" s="4">
        <f t="shared" si="290"/>
        <v>11</v>
      </c>
      <c r="D1566" s="4">
        <f t="shared" si="291"/>
        <v>6</v>
      </c>
      <c r="E1566" s="4">
        <f t="shared" si="292"/>
        <v>19</v>
      </c>
      <c r="F1566" s="4">
        <f t="shared" si="293"/>
        <v>8</v>
      </c>
      <c r="G1566" s="4">
        <f t="shared" si="294"/>
        <v>30</v>
      </c>
      <c r="H1566" s="5">
        <f t="shared" si="295"/>
        <v>2018</v>
      </c>
      <c r="I1566" s="5">
        <f t="shared" si="296"/>
        <v>11</v>
      </c>
      <c r="J1566" s="5" t="str">
        <f t="shared" si="297"/>
        <v>06</v>
      </c>
      <c r="K1566" s="5">
        <v>2018</v>
      </c>
      <c r="L1566" s="5">
        <v>11</v>
      </c>
      <c r="M1566" s="5" t="s">
        <v>1755</v>
      </c>
      <c r="N1566" s="5">
        <f t="shared" si="298"/>
        <v>19</v>
      </c>
      <c r="O1566" s="5" t="str">
        <f t="shared" si="299"/>
        <v>08</v>
      </c>
      <c r="P1566" s="5">
        <f t="shared" si="300"/>
        <v>30</v>
      </c>
      <c r="Q1566" s="6" t="s">
        <v>1555</v>
      </c>
      <c r="R1566">
        <v>-29.79</v>
      </c>
      <c r="S1566">
        <v>-71.48</v>
      </c>
      <c r="T1566">
        <v>47</v>
      </c>
      <c r="U1566">
        <v>4.0999999999999996</v>
      </c>
    </row>
    <row r="1567" spans="1:21" x14ac:dyDescent="0.25">
      <c r="A1567" s="2">
        <v>43439.41165509259</v>
      </c>
      <c r="B1567" s="4">
        <f t="shared" si="289"/>
        <v>2018</v>
      </c>
      <c r="C1567" s="4">
        <f t="shared" si="290"/>
        <v>12</v>
      </c>
      <c r="D1567" s="4">
        <f t="shared" si="291"/>
        <v>5</v>
      </c>
      <c r="E1567" s="4">
        <f t="shared" si="292"/>
        <v>9</v>
      </c>
      <c r="F1567" s="4">
        <f t="shared" si="293"/>
        <v>52</v>
      </c>
      <c r="G1567" s="4">
        <f t="shared" si="294"/>
        <v>47</v>
      </c>
      <c r="H1567" s="5">
        <f t="shared" si="295"/>
        <v>2018</v>
      </c>
      <c r="I1567" s="5">
        <f t="shared" si="296"/>
        <v>12</v>
      </c>
      <c r="J1567" s="5" t="str">
        <f t="shared" si="297"/>
        <v>05</v>
      </c>
      <c r="K1567" s="5">
        <v>2018</v>
      </c>
      <c r="L1567" s="5">
        <v>12</v>
      </c>
      <c r="M1567" s="5" t="s">
        <v>1760</v>
      </c>
      <c r="N1567" s="5" t="str">
        <f t="shared" si="298"/>
        <v>09</v>
      </c>
      <c r="O1567" s="5">
        <f t="shared" si="299"/>
        <v>52</v>
      </c>
      <c r="P1567" s="5">
        <f t="shared" si="300"/>
        <v>47</v>
      </c>
      <c r="Q1567" s="6" t="s">
        <v>1556</v>
      </c>
      <c r="R1567">
        <v>-30.32</v>
      </c>
      <c r="S1567">
        <v>-71.53</v>
      </c>
      <c r="T1567">
        <v>26</v>
      </c>
      <c r="U1567">
        <v>4.2</v>
      </c>
    </row>
    <row r="1568" spans="1:21" x14ac:dyDescent="0.25">
      <c r="A1568" s="2">
        <v>43441.405763888892</v>
      </c>
      <c r="B1568" s="4">
        <f t="shared" si="289"/>
        <v>2018</v>
      </c>
      <c r="C1568" s="4">
        <f t="shared" si="290"/>
        <v>12</v>
      </c>
      <c r="D1568" s="4">
        <f t="shared" si="291"/>
        <v>7</v>
      </c>
      <c r="E1568" s="4">
        <f t="shared" si="292"/>
        <v>9</v>
      </c>
      <c r="F1568" s="4">
        <f t="shared" si="293"/>
        <v>44</v>
      </c>
      <c r="G1568" s="4">
        <f t="shared" si="294"/>
        <v>18</v>
      </c>
      <c r="H1568" s="5">
        <f t="shared" si="295"/>
        <v>2018</v>
      </c>
      <c r="I1568" s="5">
        <f t="shared" si="296"/>
        <v>12</v>
      </c>
      <c r="J1568" s="5" t="str">
        <f t="shared" si="297"/>
        <v>07</v>
      </c>
      <c r="K1568" s="5">
        <v>2018</v>
      </c>
      <c r="L1568" s="5">
        <v>12</v>
      </c>
      <c r="M1568" s="5" t="s">
        <v>1756</v>
      </c>
      <c r="N1568" s="5" t="str">
        <f t="shared" si="298"/>
        <v>09</v>
      </c>
      <c r="O1568" s="5">
        <f t="shared" si="299"/>
        <v>44</v>
      </c>
      <c r="P1568" s="5">
        <f t="shared" si="300"/>
        <v>18</v>
      </c>
      <c r="Q1568" s="6" t="s">
        <v>1557</v>
      </c>
      <c r="R1568">
        <v>-29.01</v>
      </c>
      <c r="S1568">
        <v>-70.36</v>
      </c>
      <c r="T1568">
        <v>97</v>
      </c>
      <c r="U1568">
        <v>4.8</v>
      </c>
    </row>
    <row r="1569" spans="1:21" x14ac:dyDescent="0.25">
      <c r="A1569" s="2">
        <v>43324.217858796299</v>
      </c>
      <c r="B1569" s="4">
        <f t="shared" si="289"/>
        <v>2018</v>
      </c>
      <c r="C1569" s="4">
        <f t="shared" si="290"/>
        <v>8</v>
      </c>
      <c r="D1569" s="4">
        <f t="shared" si="291"/>
        <v>12</v>
      </c>
      <c r="E1569" s="4">
        <f t="shared" si="292"/>
        <v>5</v>
      </c>
      <c r="F1569" s="4">
        <f t="shared" si="293"/>
        <v>13</v>
      </c>
      <c r="G1569" s="4">
        <f t="shared" si="294"/>
        <v>43</v>
      </c>
      <c r="H1569" s="5">
        <f t="shared" si="295"/>
        <v>2018</v>
      </c>
      <c r="I1569" s="5" t="str">
        <f t="shared" si="296"/>
        <v>08</v>
      </c>
      <c r="J1569" s="5">
        <f t="shared" si="297"/>
        <v>12</v>
      </c>
      <c r="K1569" s="5">
        <v>2018</v>
      </c>
      <c r="L1569" s="5" t="s">
        <v>1758</v>
      </c>
      <c r="M1569" s="5">
        <v>12</v>
      </c>
      <c r="N1569" s="5" t="str">
        <f t="shared" si="298"/>
        <v>05</v>
      </c>
      <c r="O1569" s="5">
        <f t="shared" si="299"/>
        <v>13</v>
      </c>
      <c r="P1569" s="5">
        <f t="shared" si="300"/>
        <v>43</v>
      </c>
      <c r="Q1569" s="6" t="s">
        <v>1558</v>
      </c>
      <c r="R1569">
        <v>-29.72</v>
      </c>
      <c r="S1569">
        <v>-71.3</v>
      </c>
      <c r="T1569">
        <v>53</v>
      </c>
      <c r="U1569">
        <v>4.2</v>
      </c>
    </row>
    <row r="1570" spans="1:21" x14ac:dyDescent="0.25">
      <c r="A1570" s="2">
        <v>43424.081180555557</v>
      </c>
      <c r="B1570" s="4">
        <f t="shared" si="289"/>
        <v>2018</v>
      </c>
      <c r="C1570" s="4">
        <f t="shared" si="290"/>
        <v>11</v>
      </c>
      <c r="D1570" s="4">
        <f t="shared" si="291"/>
        <v>20</v>
      </c>
      <c r="E1570" s="4">
        <f t="shared" si="292"/>
        <v>1</v>
      </c>
      <c r="F1570" s="4">
        <f t="shared" si="293"/>
        <v>56</v>
      </c>
      <c r="G1570" s="4">
        <f t="shared" si="294"/>
        <v>54</v>
      </c>
      <c r="H1570" s="5">
        <f t="shared" si="295"/>
        <v>2018</v>
      </c>
      <c r="I1570" s="5">
        <f t="shared" si="296"/>
        <v>11</v>
      </c>
      <c r="J1570" s="5">
        <f t="shared" si="297"/>
        <v>20</v>
      </c>
      <c r="K1570" s="5">
        <v>2018</v>
      </c>
      <c r="L1570" s="5">
        <v>11</v>
      </c>
      <c r="M1570" s="5">
        <v>20</v>
      </c>
      <c r="N1570" s="5" t="str">
        <f t="shared" si="298"/>
        <v>01</v>
      </c>
      <c r="O1570" s="5">
        <f t="shared" si="299"/>
        <v>56</v>
      </c>
      <c r="P1570" s="5">
        <f t="shared" si="300"/>
        <v>54</v>
      </c>
      <c r="Q1570" s="6" t="s">
        <v>1559</v>
      </c>
      <c r="R1570">
        <v>-29.87</v>
      </c>
      <c r="S1570">
        <v>-71.36</v>
      </c>
      <c r="T1570">
        <v>49</v>
      </c>
      <c r="U1570">
        <v>4.2</v>
      </c>
    </row>
    <row r="1571" spans="1:21" x14ac:dyDescent="0.25">
      <c r="A1571" s="2">
        <v>43178.377766203703</v>
      </c>
      <c r="B1571" s="4">
        <f t="shared" si="289"/>
        <v>2018</v>
      </c>
      <c r="C1571" s="4">
        <f t="shared" si="290"/>
        <v>3</v>
      </c>
      <c r="D1571" s="4">
        <f t="shared" si="291"/>
        <v>19</v>
      </c>
      <c r="E1571" s="4">
        <f t="shared" si="292"/>
        <v>9</v>
      </c>
      <c r="F1571" s="4">
        <f t="shared" si="293"/>
        <v>3</v>
      </c>
      <c r="G1571" s="4">
        <f t="shared" si="294"/>
        <v>59</v>
      </c>
      <c r="H1571" s="5">
        <f t="shared" si="295"/>
        <v>2018</v>
      </c>
      <c r="I1571" s="5" t="str">
        <f t="shared" si="296"/>
        <v>03</v>
      </c>
      <c r="J1571" s="5">
        <f t="shared" si="297"/>
        <v>19</v>
      </c>
      <c r="K1571" s="5">
        <v>2018</v>
      </c>
      <c r="L1571" s="5" t="s">
        <v>1752</v>
      </c>
      <c r="M1571" s="5">
        <v>19</v>
      </c>
      <c r="N1571" s="5" t="str">
        <f t="shared" si="298"/>
        <v>09</v>
      </c>
      <c r="O1571" s="5" t="str">
        <f t="shared" si="299"/>
        <v>03</v>
      </c>
      <c r="P1571" s="5">
        <f t="shared" si="300"/>
        <v>59</v>
      </c>
      <c r="Q1571" s="6" t="s">
        <v>1560</v>
      </c>
      <c r="R1571">
        <v>-32.71</v>
      </c>
      <c r="S1571">
        <v>-71.63</v>
      </c>
      <c r="T1571">
        <v>32</v>
      </c>
      <c r="U1571">
        <v>4</v>
      </c>
    </row>
    <row r="1572" spans="1:21" x14ac:dyDescent="0.25">
      <c r="A1572" s="2">
        <v>43178.535613425927</v>
      </c>
      <c r="B1572" s="4">
        <f t="shared" si="289"/>
        <v>2018</v>
      </c>
      <c r="C1572" s="4">
        <f t="shared" si="290"/>
        <v>3</v>
      </c>
      <c r="D1572" s="4">
        <f t="shared" si="291"/>
        <v>19</v>
      </c>
      <c r="E1572" s="4">
        <f t="shared" si="292"/>
        <v>12</v>
      </c>
      <c r="F1572" s="4">
        <f t="shared" si="293"/>
        <v>51</v>
      </c>
      <c r="G1572" s="4">
        <f t="shared" si="294"/>
        <v>17</v>
      </c>
      <c r="H1572" s="5">
        <f t="shared" si="295"/>
        <v>2018</v>
      </c>
      <c r="I1572" s="5" t="str">
        <f t="shared" si="296"/>
        <v>03</v>
      </c>
      <c r="J1572" s="5">
        <f t="shared" si="297"/>
        <v>19</v>
      </c>
      <c r="K1572" s="5">
        <v>2018</v>
      </c>
      <c r="L1572" s="5" t="s">
        <v>1752</v>
      </c>
      <c r="M1572" s="5">
        <v>19</v>
      </c>
      <c r="N1572" s="5">
        <f t="shared" si="298"/>
        <v>12</v>
      </c>
      <c r="O1572" s="5">
        <f t="shared" si="299"/>
        <v>51</v>
      </c>
      <c r="P1572" s="5">
        <f t="shared" si="300"/>
        <v>17</v>
      </c>
      <c r="Q1572" s="6" t="s">
        <v>1561</v>
      </c>
      <c r="R1572">
        <v>-32.39</v>
      </c>
      <c r="S1572">
        <v>-69.75</v>
      </c>
      <c r="T1572">
        <v>149</v>
      </c>
      <c r="U1572">
        <v>5.0999999999999996</v>
      </c>
    </row>
    <row r="1573" spans="1:21" x14ac:dyDescent="0.25">
      <c r="A1573" s="2">
        <v>43192.942499999997</v>
      </c>
      <c r="B1573" s="4">
        <f t="shared" si="289"/>
        <v>2018</v>
      </c>
      <c r="C1573" s="4">
        <f t="shared" si="290"/>
        <v>4</v>
      </c>
      <c r="D1573" s="4">
        <f t="shared" si="291"/>
        <v>2</v>
      </c>
      <c r="E1573" s="4">
        <f t="shared" si="292"/>
        <v>22</v>
      </c>
      <c r="F1573" s="4">
        <f t="shared" si="293"/>
        <v>37</v>
      </c>
      <c r="G1573" s="4">
        <f t="shared" si="294"/>
        <v>12</v>
      </c>
      <c r="H1573" s="5">
        <f t="shared" si="295"/>
        <v>2018</v>
      </c>
      <c r="I1573" s="5" t="str">
        <f t="shared" si="296"/>
        <v>04</v>
      </c>
      <c r="J1573" s="5" t="str">
        <f t="shared" si="297"/>
        <v>02</v>
      </c>
      <c r="K1573" s="5">
        <v>2018</v>
      </c>
      <c r="L1573" s="5" t="s">
        <v>1753</v>
      </c>
      <c r="M1573" s="5" t="s">
        <v>1757</v>
      </c>
      <c r="N1573" s="5">
        <f t="shared" si="298"/>
        <v>22</v>
      </c>
      <c r="O1573" s="5">
        <f t="shared" si="299"/>
        <v>37</v>
      </c>
      <c r="P1573" s="5">
        <f t="shared" si="300"/>
        <v>12</v>
      </c>
      <c r="Q1573" s="6" t="s">
        <v>1562</v>
      </c>
      <c r="R1573">
        <v>-31.66</v>
      </c>
      <c r="S1573">
        <v>-71.72</v>
      </c>
      <c r="T1573">
        <v>43</v>
      </c>
      <c r="U1573">
        <v>4.7</v>
      </c>
    </row>
    <row r="1574" spans="1:21" x14ac:dyDescent="0.25">
      <c r="A1574" s="2">
        <v>43204.169907407406</v>
      </c>
      <c r="B1574" s="4">
        <f t="shared" si="289"/>
        <v>2018</v>
      </c>
      <c r="C1574" s="4">
        <f t="shared" si="290"/>
        <v>4</v>
      </c>
      <c r="D1574" s="4">
        <f t="shared" si="291"/>
        <v>14</v>
      </c>
      <c r="E1574" s="4">
        <f t="shared" si="292"/>
        <v>4</v>
      </c>
      <c r="F1574" s="4">
        <f t="shared" si="293"/>
        <v>4</v>
      </c>
      <c r="G1574" s="4">
        <f t="shared" si="294"/>
        <v>40</v>
      </c>
      <c r="H1574" s="5">
        <f t="shared" si="295"/>
        <v>2018</v>
      </c>
      <c r="I1574" s="5" t="str">
        <f t="shared" si="296"/>
        <v>04</v>
      </c>
      <c r="J1574" s="5">
        <f t="shared" si="297"/>
        <v>14</v>
      </c>
      <c r="K1574" s="5">
        <v>2018</v>
      </c>
      <c r="L1574" s="5" t="s">
        <v>1753</v>
      </c>
      <c r="M1574" s="5">
        <v>14</v>
      </c>
      <c r="N1574" s="5" t="str">
        <f t="shared" si="298"/>
        <v>04</v>
      </c>
      <c r="O1574" s="5" t="str">
        <f t="shared" si="299"/>
        <v>04</v>
      </c>
      <c r="P1574" s="5">
        <f t="shared" si="300"/>
        <v>40</v>
      </c>
      <c r="Q1574" s="6" t="s">
        <v>1563</v>
      </c>
      <c r="R1574">
        <v>-31.77</v>
      </c>
      <c r="S1574">
        <v>-71.61</v>
      </c>
      <c r="T1574">
        <v>37</v>
      </c>
      <c r="U1574">
        <v>4.5999999999999996</v>
      </c>
    </row>
    <row r="1575" spans="1:21" x14ac:dyDescent="0.25">
      <c r="A1575" s="2">
        <v>43239.280324074076</v>
      </c>
      <c r="B1575" s="4">
        <f t="shared" si="289"/>
        <v>2018</v>
      </c>
      <c r="C1575" s="4">
        <f t="shared" si="290"/>
        <v>5</v>
      </c>
      <c r="D1575" s="4">
        <f t="shared" si="291"/>
        <v>19</v>
      </c>
      <c r="E1575" s="4">
        <f t="shared" si="292"/>
        <v>6</v>
      </c>
      <c r="F1575" s="4">
        <f t="shared" si="293"/>
        <v>43</v>
      </c>
      <c r="G1575" s="4">
        <f t="shared" si="294"/>
        <v>40</v>
      </c>
      <c r="H1575" s="5">
        <f t="shared" si="295"/>
        <v>2018</v>
      </c>
      <c r="I1575" s="5" t="str">
        <f t="shared" si="296"/>
        <v>05</v>
      </c>
      <c r="J1575" s="5">
        <f t="shared" si="297"/>
        <v>19</v>
      </c>
      <c r="K1575" s="5">
        <v>2018</v>
      </c>
      <c r="L1575" s="5" t="s">
        <v>1760</v>
      </c>
      <c r="M1575" s="5">
        <v>19</v>
      </c>
      <c r="N1575" s="5" t="str">
        <f t="shared" si="298"/>
        <v>06</v>
      </c>
      <c r="O1575" s="5">
        <f t="shared" si="299"/>
        <v>43</v>
      </c>
      <c r="P1575" s="5">
        <f t="shared" si="300"/>
        <v>40</v>
      </c>
      <c r="Q1575" s="6" t="s">
        <v>1564</v>
      </c>
      <c r="R1575">
        <v>-32.200000000000003</v>
      </c>
      <c r="S1575">
        <v>-71.38</v>
      </c>
      <c r="T1575">
        <v>40</v>
      </c>
      <c r="U1575">
        <v>4.8</v>
      </c>
    </row>
    <row r="1576" spans="1:21" x14ac:dyDescent="0.25">
      <c r="A1576" s="2">
        <v>43247.637523148151</v>
      </c>
      <c r="B1576" s="4">
        <f t="shared" si="289"/>
        <v>2018</v>
      </c>
      <c r="C1576" s="4">
        <f t="shared" si="290"/>
        <v>5</v>
      </c>
      <c r="D1576" s="4">
        <f t="shared" si="291"/>
        <v>27</v>
      </c>
      <c r="E1576" s="4">
        <f t="shared" si="292"/>
        <v>15</v>
      </c>
      <c r="F1576" s="4">
        <f t="shared" si="293"/>
        <v>18</v>
      </c>
      <c r="G1576" s="4">
        <f t="shared" si="294"/>
        <v>2</v>
      </c>
      <c r="H1576" s="5">
        <f t="shared" si="295"/>
        <v>2018</v>
      </c>
      <c r="I1576" s="5" t="str">
        <f t="shared" si="296"/>
        <v>05</v>
      </c>
      <c r="J1576" s="5">
        <f t="shared" si="297"/>
        <v>27</v>
      </c>
      <c r="K1576" s="5">
        <v>2018</v>
      </c>
      <c r="L1576" s="5" t="s">
        <v>1760</v>
      </c>
      <c r="M1576" s="5">
        <v>27</v>
      </c>
      <c r="N1576" s="5">
        <f t="shared" si="298"/>
        <v>15</v>
      </c>
      <c r="O1576" s="5">
        <f t="shared" si="299"/>
        <v>18</v>
      </c>
      <c r="P1576" s="5" t="str">
        <f t="shared" si="300"/>
        <v>02</v>
      </c>
      <c r="Q1576" s="6" t="s">
        <v>1565</v>
      </c>
      <c r="R1576">
        <v>-31.3</v>
      </c>
      <c r="S1576">
        <v>-71.36</v>
      </c>
      <c r="T1576">
        <v>47</v>
      </c>
      <c r="U1576">
        <v>4.4000000000000004</v>
      </c>
    </row>
    <row r="1577" spans="1:21" x14ac:dyDescent="0.25">
      <c r="A1577" s="2">
        <v>43248.874710648146</v>
      </c>
      <c r="B1577" s="4">
        <f t="shared" si="289"/>
        <v>2018</v>
      </c>
      <c r="C1577" s="4">
        <f t="shared" si="290"/>
        <v>5</v>
      </c>
      <c r="D1577" s="4">
        <f t="shared" si="291"/>
        <v>28</v>
      </c>
      <c r="E1577" s="4">
        <f t="shared" si="292"/>
        <v>20</v>
      </c>
      <c r="F1577" s="4">
        <f t="shared" si="293"/>
        <v>59</v>
      </c>
      <c r="G1577" s="4">
        <f t="shared" si="294"/>
        <v>35</v>
      </c>
      <c r="H1577" s="5">
        <f t="shared" si="295"/>
        <v>2018</v>
      </c>
      <c r="I1577" s="5" t="str">
        <f t="shared" si="296"/>
        <v>05</v>
      </c>
      <c r="J1577" s="5">
        <f t="shared" si="297"/>
        <v>28</v>
      </c>
      <c r="K1577" s="5">
        <v>2018</v>
      </c>
      <c r="L1577" s="5" t="s">
        <v>1760</v>
      </c>
      <c r="M1577" s="5">
        <v>28</v>
      </c>
      <c r="N1577" s="5">
        <f t="shared" si="298"/>
        <v>20</v>
      </c>
      <c r="O1577" s="5">
        <f t="shared" si="299"/>
        <v>59</v>
      </c>
      <c r="P1577" s="5">
        <f t="shared" si="300"/>
        <v>35</v>
      </c>
      <c r="Q1577" s="6" t="s">
        <v>1566</v>
      </c>
      <c r="R1577">
        <v>-31.24</v>
      </c>
      <c r="S1577">
        <v>-68.959999999999994</v>
      </c>
      <c r="T1577">
        <v>150</v>
      </c>
      <c r="U1577">
        <v>5.2</v>
      </c>
    </row>
    <row r="1578" spans="1:21" x14ac:dyDescent="0.25">
      <c r="A1578" s="2">
        <v>43275.279594907406</v>
      </c>
      <c r="B1578" s="4">
        <f t="shared" si="289"/>
        <v>2018</v>
      </c>
      <c r="C1578" s="4">
        <f t="shared" si="290"/>
        <v>6</v>
      </c>
      <c r="D1578" s="4">
        <f t="shared" si="291"/>
        <v>24</v>
      </c>
      <c r="E1578" s="4">
        <f t="shared" si="292"/>
        <v>6</v>
      </c>
      <c r="F1578" s="4">
        <f t="shared" si="293"/>
        <v>42</v>
      </c>
      <c r="G1578" s="4">
        <f t="shared" si="294"/>
        <v>37</v>
      </c>
      <c r="H1578" s="5">
        <f t="shared" si="295"/>
        <v>2018</v>
      </c>
      <c r="I1578" s="5" t="str">
        <f t="shared" si="296"/>
        <v>06</v>
      </c>
      <c r="J1578" s="5">
        <f t="shared" si="297"/>
        <v>24</v>
      </c>
      <c r="K1578" s="5">
        <v>2018</v>
      </c>
      <c r="L1578" s="5" t="s">
        <v>1755</v>
      </c>
      <c r="M1578" s="5">
        <v>24</v>
      </c>
      <c r="N1578" s="5" t="str">
        <f t="shared" si="298"/>
        <v>06</v>
      </c>
      <c r="O1578" s="5">
        <f t="shared" si="299"/>
        <v>42</v>
      </c>
      <c r="P1578" s="5">
        <f t="shared" si="300"/>
        <v>37</v>
      </c>
      <c r="Q1578" s="6" t="s">
        <v>1567</v>
      </c>
      <c r="R1578">
        <v>-31.92</v>
      </c>
      <c r="S1578">
        <v>-71.569999999999993</v>
      </c>
      <c r="T1578">
        <v>74</v>
      </c>
      <c r="U1578">
        <v>4.4000000000000004</v>
      </c>
    </row>
    <row r="1579" spans="1:21" x14ac:dyDescent="0.25">
      <c r="A1579" s="2">
        <v>43277.087013888886</v>
      </c>
      <c r="B1579" s="4">
        <f t="shared" si="289"/>
        <v>2018</v>
      </c>
      <c r="C1579" s="4">
        <f t="shared" si="290"/>
        <v>6</v>
      </c>
      <c r="D1579" s="4">
        <f t="shared" si="291"/>
        <v>26</v>
      </c>
      <c r="E1579" s="4">
        <f t="shared" si="292"/>
        <v>2</v>
      </c>
      <c r="F1579" s="4">
        <f t="shared" si="293"/>
        <v>5</v>
      </c>
      <c r="G1579" s="4">
        <f t="shared" si="294"/>
        <v>18</v>
      </c>
      <c r="H1579" s="5">
        <f t="shared" si="295"/>
        <v>2018</v>
      </c>
      <c r="I1579" s="5" t="str">
        <f t="shared" si="296"/>
        <v>06</v>
      </c>
      <c r="J1579" s="5">
        <f t="shared" si="297"/>
        <v>26</v>
      </c>
      <c r="K1579" s="5">
        <v>2018</v>
      </c>
      <c r="L1579" s="5" t="s">
        <v>1755</v>
      </c>
      <c r="M1579" s="5">
        <v>26</v>
      </c>
      <c r="N1579" s="5" t="str">
        <f t="shared" si="298"/>
        <v>02</v>
      </c>
      <c r="O1579" s="5" t="str">
        <f t="shared" si="299"/>
        <v>05</v>
      </c>
      <c r="P1579" s="5">
        <f t="shared" si="300"/>
        <v>18</v>
      </c>
      <c r="Q1579" s="6" t="s">
        <v>1568</v>
      </c>
      <c r="R1579">
        <v>-32.159999999999997</v>
      </c>
      <c r="S1579">
        <v>-71.73</v>
      </c>
      <c r="T1579">
        <v>35</v>
      </c>
      <c r="U1579">
        <v>4.5999999999999996</v>
      </c>
    </row>
    <row r="1580" spans="1:21" x14ac:dyDescent="0.25">
      <c r="A1580" s="2">
        <v>43330.07</v>
      </c>
      <c r="B1580" s="4">
        <f t="shared" si="289"/>
        <v>2018</v>
      </c>
      <c r="C1580" s="4">
        <f t="shared" si="290"/>
        <v>8</v>
      </c>
      <c r="D1580" s="4">
        <f t="shared" si="291"/>
        <v>18</v>
      </c>
      <c r="E1580" s="4">
        <f t="shared" si="292"/>
        <v>1</v>
      </c>
      <c r="F1580" s="4">
        <f t="shared" si="293"/>
        <v>40</v>
      </c>
      <c r="G1580" s="4">
        <f t="shared" si="294"/>
        <v>48</v>
      </c>
      <c r="H1580" s="5">
        <f t="shared" si="295"/>
        <v>2018</v>
      </c>
      <c r="I1580" s="5" t="str">
        <f t="shared" si="296"/>
        <v>08</v>
      </c>
      <c r="J1580" s="5">
        <f t="shared" si="297"/>
        <v>18</v>
      </c>
      <c r="K1580" s="5">
        <v>2018</v>
      </c>
      <c r="L1580" s="5" t="s">
        <v>1758</v>
      </c>
      <c r="M1580" s="5">
        <v>18</v>
      </c>
      <c r="N1580" s="5" t="str">
        <f t="shared" si="298"/>
        <v>01</v>
      </c>
      <c r="O1580" s="5">
        <f t="shared" si="299"/>
        <v>40</v>
      </c>
      <c r="P1580" s="5">
        <f t="shared" si="300"/>
        <v>48</v>
      </c>
      <c r="Q1580" s="6" t="s">
        <v>1569</v>
      </c>
      <c r="R1580">
        <v>-32.270000000000003</v>
      </c>
      <c r="S1580">
        <v>-71.599999999999994</v>
      </c>
      <c r="T1580">
        <v>63</v>
      </c>
      <c r="U1580">
        <v>4.2</v>
      </c>
    </row>
    <row r="1581" spans="1:21" x14ac:dyDescent="0.25">
      <c r="A1581" s="2">
        <v>43357.76053240741</v>
      </c>
      <c r="B1581" s="4">
        <f t="shared" si="289"/>
        <v>2018</v>
      </c>
      <c r="C1581" s="4">
        <f t="shared" si="290"/>
        <v>9</v>
      </c>
      <c r="D1581" s="4">
        <f t="shared" si="291"/>
        <v>14</v>
      </c>
      <c r="E1581" s="4">
        <f t="shared" si="292"/>
        <v>18</v>
      </c>
      <c r="F1581" s="4">
        <f t="shared" si="293"/>
        <v>15</v>
      </c>
      <c r="G1581" s="4">
        <f t="shared" si="294"/>
        <v>10</v>
      </c>
      <c r="H1581" s="5">
        <f t="shared" si="295"/>
        <v>2018</v>
      </c>
      <c r="I1581" s="5" t="str">
        <f t="shared" si="296"/>
        <v>09</v>
      </c>
      <c r="J1581" s="5">
        <f t="shared" si="297"/>
        <v>14</v>
      </c>
      <c r="K1581" s="5">
        <v>2018</v>
      </c>
      <c r="L1581" s="5" t="s">
        <v>1759</v>
      </c>
      <c r="M1581" s="5">
        <v>14</v>
      </c>
      <c r="N1581" s="5">
        <f t="shared" si="298"/>
        <v>18</v>
      </c>
      <c r="O1581" s="5">
        <f t="shared" si="299"/>
        <v>15</v>
      </c>
      <c r="P1581" s="5">
        <f t="shared" si="300"/>
        <v>10</v>
      </c>
      <c r="Q1581" s="6" t="s">
        <v>1570</v>
      </c>
      <c r="R1581">
        <v>-32.520000000000003</v>
      </c>
      <c r="S1581">
        <v>-71.59</v>
      </c>
      <c r="T1581">
        <v>33</v>
      </c>
      <c r="U1581">
        <v>4.5</v>
      </c>
    </row>
    <row r="1582" spans="1:21" x14ac:dyDescent="0.25">
      <c r="A1582" s="2">
        <v>43357.782534722224</v>
      </c>
      <c r="B1582" s="4">
        <f t="shared" si="289"/>
        <v>2018</v>
      </c>
      <c r="C1582" s="4">
        <f t="shared" si="290"/>
        <v>9</v>
      </c>
      <c r="D1582" s="4">
        <f t="shared" si="291"/>
        <v>14</v>
      </c>
      <c r="E1582" s="4">
        <f t="shared" si="292"/>
        <v>18</v>
      </c>
      <c r="F1582" s="4">
        <f t="shared" si="293"/>
        <v>46</v>
      </c>
      <c r="G1582" s="4">
        <f t="shared" si="294"/>
        <v>51</v>
      </c>
      <c r="H1582" s="5">
        <f t="shared" si="295"/>
        <v>2018</v>
      </c>
      <c r="I1582" s="5" t="str">
        <f t="shared" si="296"/>
        <v>09</v>
      </c>
      <c r="J1582" s="5">
        <f t="shared" si="297"/>
        <v>14</v>
      </c>
      <c r="K1582" s="5">
        <v>2018</v>
      </c>
      <c r="L1582" s="5" t="s">
        <v>1759</v>
      </c>
      <c r="M1582" s="5">
        <v>14</v>
      </c>
      <c r="N1582" s="5">
        <f t="shared" si="298"/>
        <v>18</v>
      </c>
      <c r="O1582" s="5">
        <f t="shared" si="299"/>
        <v>46</v>
      </c>
      <c r="P1582" s="5">
        <f t="shared" si="300"/>
        <v>51</v>
      </c>
      <c r="Q1582" s="6" t="s">
        <v>1571</v>
      </c>
      <c r="R1582">
        <v>-32.53</v>
      </c>
      <c r="S1582">
        <v>-71.59</v>
      </c>
      <c r="T1582">
        <v>29</v>
      </c>
      <c r="U1582">
        <v>4.0999999999999996</v>
      </c>
    </row>
    <row r="1583" spans="1:21" x14ac:dyDescent="0.25">
      <c r="A1583" s="2">
        <v>43182.518877314818</v>
      </c>
      <c r="B1583" s="4">
        <f t="shared" si="289"/>
        <v>2018</v>
      </c>
      <c r="C1583" s="4">
        <f t="shared" si="290"/>
        <v>3</v>
      </c>
      <c r="D1583" s="4">
        <f t="shared" si="291"/>
        <v>23</v>
      </c>
      <c r="E1583" s="4">
        <f t="shared" si="292"/>
        <v>12</v>
      </c>
      <c r="F1583" s="4">
        <f t="shared" si="293"/>
        <v>27</v>
      </c>
      <c r="G1583" s="4">
        <f t="shared" si="294"/>
        <v>11</v>
      </c>
      <c r="H1583" s="5">
        <f t="shared" si="295"/>
        <v>2018</v>
      </c>
      <c r="I1583" s="5" t="str">
        <f t="shared" si="296"/>
        <v>03</v>
      </c>
      <c r="J1583" s="5">
        <f t="shared" si="297"/>
        <v>23</v>
      </c>
      <c r="K1583" s="5">
        <v>2018</v>
      </c>
      <c r="L1583" s="5" t="s">
        <v>1752</v>
      </c>
      <c r="M1583" s="5">
        <v>23</v>
      </c>
      <c r="N1583" s="5">
        <f t="shared" si="298"/>
        <v>12</v>
      </c>
      <c r="O1583" s="5">
        <f t="shared" si="299"/>
        <v>27</v>
      </c>
      <c r="P1583" s="5">
        <f t="shared" si="300"/>
        <v>11</v>
      </c>
      <c r="Q1583" s="6" t="s">
        <v>1572</v>
      </c>
      <c r="R1583">
        <v>-31.3</v>
      </c>
      <c r="S1583">
        <v>-71.19</v>
      </c>
      <c r="T1583">
        <v>67</v>
      </c>
      <c r="U1583">
        <v>4.2</v>
      </c>
    </row>
    <row r="1584" spans="1:21" x14ac:dyDescent="0.25">
      <c r="A1584" s="2">
        <v>43271.364861111113</v>
      </c>
      <c r="B1584" s="4">
        <f t="shared" si="289"/>
        <v>2018</v>
      </c>
      <c r="C1584" s="4">
        <f t="shared" si="290"/>
        <v>6</v>
      </c>
      <c r="D1584" s="4">
        <f t="shared" si="291"/>
        <v>20</v>
      </c>
      <c r="E1584" s="4">
        <f t="shared" si="292"/>
        <v>8</v>
      </c>
      <c r="F1584" s="4">
        <f t="shared" si="293"/>
        <v>45</v>
      </c>
      <c r="G1584" s="4">
        <f t="shared" si="294"/>
        <v>24</v>
      </c>
      <c r="H1584" s="5">
        <f t="shared" si="295"/>
        <v>2018</v>
      </c>
      <c r="I1584" s="5" t="str">
        <f t="shared" si="296"/>
        <v>06</v>
      </c>
      <c r="J1584" s="5">
        <f t="shared" si="297"/>
        <v>20</v>
      </c>
      <c r="K1584" s="5">
        <v>2018</v>
      </c>
      <c r="L1584" s="5" t="s">
        <v>1755</v>
      </c>
      <c r="M1584" s="5">
        <v>20</v>
      </c>
      <c r="N1584" s="5" t="str">
        <f t="shared" si="298"/>
        <v>08</v>
      </c>
      <c r="O1584" s="5">
        <f t="shared" si="299"/>
        <v>45</v>
      </c>
      <c r="P1584" s="5">
        <f t="shared" si="300"/>
        <v>24</v>
      </c>
      <c r="Q1584" s="6" t="s">
        <v>1573</v>
      </c>
      <c r="R1584">
        <v>-30.71</v>
      </c>
      <c r="S1584">
        <v>-71.400000000000006</v>
      </c>
      <c r="T1584">
        <v>49</v>
      </c>
      <c r="U1584">
        <v>4.0999999999999996</v>
      </c>
    </row>
    <row r="1585" spans="1:21" x14ac:dyDescent="0.25">
      <c r="A1585" s="2">
        <v>43279.915983796294</v>
      </c>
      <c r="B1585" s="4">
        <f t="shared" si="289"/>
        <v>2018</v>
      </c>
      <c r="C1585" s="4">
        <f t="shared" si="290"/>
        <v>6</v>
      </c>
      <c r="D1585" s="4">
        <f t="shared" si="291"/>
        <v>28</v>
      </c>
      <c r="E1585" s="4">
        <f t="shared" si="292"/>
        <v>21</v>
      </c>
      <c r="F1585" s="4">
        <f t="shared" si="293"/>
        <v>59</v>
      </c>
      <c r="G1585" s="4">
        <f t="shared" si="294"/>
        <v>1</v>
      </c>
      <c r="H1585" s="5">
        <f t="shared" si="295"/>
        <v>2018</v>
      </c>
      <c r="I1585" s="5" t="str">
        <f t="shared" si="296"/>
        <v>06</v>
      </c>
      <c r="J1585" s="5">
        <f t="shared" si="297"/>
        <v>28</v>
      </c>
      <c r="K1585" s="5">
        <v>2018</v>
      </c>
      <c r="L1585" s="5" t="s">
        <v>1755</v>
      </c>
      <c r="M1585" s="5">
        <v>28</v>
      </c>
      <c r="N1585" s="5">
        <f t="shared" si="298"/>
        <v>21</v>
      </c>
      <c r="O1585" s="5">
        <f t="shared" si="299"/>
        <v>59</v>
      </c>
      <c r="P1585" s="5" t="str">
        <f t="shared" si="300"/>
        <v>01</v>
      </c>
      <c r="Q1585" s="6" t="s">
        <v>1574</v>
      </c>
      <c r="R1585">
        <v>-31.16</v>
      </c>
      <c r="S1585">
        <v>-71.290000000000006</v>
      </c>
      <c r="T1585">
        <v>53</v>
      </c>
      <c r="U1585">
        <v>4.4000000000000004</v>
      </c>
    </row>
    <row r="1586" spans="1:21" x14ac:dyDescent="0.25">
      <c r="A1586" s="2">
        <v>43280.928854166668</v>
      </c>
      <c r="B1586" s="4">
        <f t="shared" si="289"/>
        <v>2018</v>
      </c>
      <c r="C1586" s="4">
        <f t="shared" si="290"/>
        <v>6</v>
      </c>
      <c r="D1586" s="4">
        <f t="shared" si="291"/>
        <v>29</v>
      </c>
      <c r="E1586" s="4">
        <f t="shared" si="292"/>
        <v>22</v>
      </c>
      <c r="F1586" s="4">
        <f t="shared" si="293"/>
        <v>17</v>
      </c>
      <c r="G1586" s="4">
        <f t="shared" si="294"/>
        <v>33</v>
      </c>
      <c r="H1586" s="5">
        <f t="shared" si="295"/>
        <v>2018</v>
      </c>
      <c r="I1586" s="5" t="str">
        <f t="shared" si="296"/>
        <v>06</v>
      </c>
      <c r="J1586" s="5">
        <f t="shared" si="297"/>
        <v>29</v>
      </c>
      <c r="K1586" s="5">
        <v>2018</v>
      </c>
      <c r="L1586" s="5" t="s">
        <v>1755</v>
      </c>
      <c r="M1586" s="5">
        <v>29</v>
      </c>
      <c r="N1586" s="5">
        <f t="shared" si="298"/>
        <v>22</v>
      </c>
      <c r="O1586" s="5">
        <f t="shared" si="299"/>
        <v>17</v>
      </c>
      <c r="P1586" s="5">
        <f t="shared" si="300"/>
        <v>33</v>
      </c>
      <c r="Q1586" s="6" t="s">
        <v>1575</v>
      </c>
      <c r="R1586">
        <v>-30.64</v>
      </c>
      <c r="S1586">
        <v>-71.25</v>
      </c>
      <c r="T1586">
        <v>49</v>
      </c>
      <c r="U1586">
        <v>4.4000000000000004</v>
      </c>
    </row>
    <row r="1587" spans="1:21" x14ac:dyDescent="0.25">
      <c r="A1587" s="2">
        <v>43313.263252314813</v>
      </c>
      <c r="B1587" s="4">
        <f t="shared" si="289"/>
        <v>2018</v>
      </c>
      <c r="C1587" s="4">
        <f t="shared" si="290"/>
        <v>8</v>
      </c>
      <c r="D1587" s="4">
        <f t="shared" si="291"/>
        <v>1</v>
      </c>
      <c r="E1587" s="4">
        <f t="shared" si="292"/>
        <v>6</v>
      </c>
      <c r="F1587" s="4">
        <f t="shared" si="293"/>
        <v>19</v>
      </c>
      <c r="G1587" s="4">
        <f t="shared" si="294"/>
        <v>5</v>
      </c>
      <c r="H1587" s="5">
        <f t="shared" si="295"/>
        <v>2018</v>
      </c>
      <c r="I1587" s="5" t="str">
        <f t="shared" si="296"/>
        <v>08</v>
      </c>
      <c r="J1587" s="5" t="str">
        <f t="shared" si="297"/>
        <v>01</v>
      </c>
      <c r="K1587" s="5">
        <v>2018</v>
      </c>
      <c r="L1587" s="5" t="s">
        <v>1758</v>
      </c>
      <c r="M1587" s="5" t="s">
        <v>1754</v>
      </c>
      <c r="N1587" s="5" t="str">
        <f t="shared" si="298"/>
        <v>06</v>
      </c>
      <c r="O1587" s="5">
        <f t="shared" si="299"/>
        <v>19</v>
      </c>
      <c r="P1587" s="5" t="str">
        <f t="shared" si="300"/>
        <v>05</v>
      </c>
      <c r="Q1587" s="6" t="s">
        <v>1576</v>
      </c>
      <c r="R1587">
        <v>-31.37</v>
      </c>
      <c r="S1587">
        <v>-72.13</v>
      </c>
      <c r="T1587">
        <v>44</v>
      </c>
      <c r="U1587">
        <v>4.7</v>
      </c>
    </row>
    <row r="1588" spans="1:21" x14ac:dyDescent="0.25">
      <c r="A1588" s="2">
        <v>43334.307314814818</v>
      </c>
      <c r="B1588" s="4">
        <f t="shared" si="289"/>
        <v>2018</v>
      </c>
      <c r="C1588" s="4">
        <f t="shared" si="290"/>
        <v>8</v>
      </c>
      <c r="D1588" s="4">
        <f t="shared" si="291"/>
        <v>22</v>
      </c>
      <c r="E1588" s="4">
        <f t="shared" si="292"/>
        <v>7</v>
      </c>
      <c r="F1588" s="4">
        <f t="shared" si="293"/>
        <v>22</v>
      </c>
      <c r="G1588" s="4">
        <f t="shared" si="294"/>
        <v>32</v>
      </c>
      <c r="H1588" s="5">
        <f t="shared" si="295"/>
        <v>2018</v>
      </c>
      <c r="I1588" s="5" t="str">
        <f t="shared" si="296"/>
        <v>08</v>
      </c>
      <c r="J1588" s="5">
        <f t="shared" si="297"/>
        <v>22</v>
      </c>
      <c r="K1588" s="5">
        <v>2018</v>
      </c>
      <c r="L1588" s="5" t="s">
        <v>1758</v>
      </c>
      <c r="M1588" s="5">
        <v>22</v>
      </c>
      <c r="N1588" s="5" t="str">
        <f t="shared" si="298"/>
        <v>07</v>
      </c>
      <c r="O1588" s="5">
        <f t="shared" si="299"/>
        <v>22</v>
      </c>
      <c r="P1588" s="5">
        <f t="shared" si="300"/>
        <v>32</v>
      </c>
      <c r="Q1588" s="6" t="s">
        <v>1577</v>
      </c>
      <c r="R1588">
        <v>-30.71</v>
      </c>
      <c r="S1588">
        <v>-71.39</v>
      </c>
      <c r="T1588">
        <v>49</v>
      </c>
      <c r="U1588">
        <v>4</v>
      </c>
    </row>
    <row r="1589" spans="1:21" x14ac:dyDescent="0.25">
      <c r="A1589" s="2">
        <v>43339.386145833334</v>
      </c>
      <c r="B1589" s="4">
        <f t="shared" si="289"/>
        <v>2018</v>
      </c>
      <c r="C1589" s="4">
        <f t="shared" si="290"/>
        <v>8</v>
      </c>
      <c r="D1589" s="4">
        <f t="shared" si="291"/>
        <v>27</v>
      </c>
      <c r="E1589" s="4">
        <f t="shared" si="292"/>
        <v>9</v>
      </c>
      <c r="F1589" s="4">
        <f t="shared" si="293"/>
        <v>16</v>
      </c>
      <c r="G1589" s="4">
        <f t="shared" si="294"/>
        <v>3</v>
      </c>
      <c r="H1589" s="5">
        <f t="shared" si="295"/>
        <v>2018</v>
      </c>
      <c r="I1589" s="5" t="str">
        <f t="shared" si="296"/>
        <v>08</v>
      </c>
      <c r="J1589" s="5">
        <f t="shared" si="297"/>
        <v>27</v>
      </c>
      <c r="K1589" s="5">
        <v>2018</v>
      </c>
      <c r="L1589" s="5" t="s">
        <v>1758</v>
      </c>
      <c r="M1589" s="5">
        <v>27</v>
      </c>
      <c r="N1589" s="5" t="str">
        <f t="shared" si="298"/>
        <v>09</v>
      </c>
      <c r="O1589" s="5">
        <f t="shared" si="299"/>
        <v>16</v>
      </c>
      <c r="P1589" s="5" t="str">
        <f t="shared" si="300"/>
        <v>03</v>
      </c>
      <c r="Q1589" s="6" t="s">
        <v>1578</v>
      </c>
      <c r="R1589">
        <v>-29.73</v>
      </c>
      <c r="S1589">
        <v>-71.48</v>
      </c>
      <c r="T1589">
        <v>57</v>
      </c>
      <c r="U1589">
        <v>5.0999999999999996</v>
      </c>
    </row>
    <row r="1590" spans="1:21" x14ac:dyDescent="0.25">
      <c r="A1590" s="2">
        <v>43342.905312499999</v>
      </c>
      <c r="B1590" s="4">
        <f t="shared" si="289"/>
        <v>2018</v>
      </c>
      <c r="C1590" s="4">
        <f t="shared" si="290"/>
        <v>8</v>
      </c>
      <c r="D1590" s="4">
        <f t="shared" si="291"/>
        <v>30</v>
      </c>
      <c r="E1590" s="4">
        <f t="shared" si="292"/>
        <v>21</v>
      </c>
      <c r="F1590" s="4">
        <f t="shared" si="293"/>
        <v>43</v>
      </c>
      <c r="G1590" s="4">
        <f t="shared" si="294"/>
        <v>39</v>
      </c>
      <c r="H1590" s="5">
        <f t="shared" si="295"/>
        <v>2018</v>
      </c>
      <c r="I1590" s="5" t="str">
        <f t="shared" si="296"/>
        <v>08</v>
      </c>
      <c r="J1590" s="5">
        <f t="shared" si="297"/>
        <v>30</v>
      </c>
      <c r="K1590" s="5">
        <v>2018</v>
      </c>
      <c r="L1590" s="5" t="s">
        <v>1758</v>
      </c>
      <c r="M1590" s="5">
        <v>30</v>
      </c>
      <c r="N1590" s="5">
        <f t="shared" si="298"/>
        <v>21</v>
      </c>
      <c r="O1590" s="5">
        <f t="shared" si="299"/>
        <v>43</v>
      </c>
      <c r="P1590" s="5">
        <f t="shared" si="300"/>
        <v>39</v>
      </c>
      <c r="Q1590" s="6" t="s">
        <v>1579</v>
      </c>
      <c r="R1590">
        <v>-32.4</v>
      </c>
      <c r="S1590">
        <v>-71.23</v>
      </c>
      <c r="T1590">
        <v>56</v>
      </c>
      <c r="U1590">
        <v>5</v>
      </c>
    </row>
    <row r="1591" spans="1:21" x14ac:dyDescent="0.25">
      <c r="A1591" s="2">
        <v>43343.559027777781</v>
      </c>
      <c r="B1591" s="4">
        <f t="shared" si="289"/>
        <v>2018</v>
      </c>
      <c r="C1591" s="4">
        <f t="shared" si="290"/>
        <v>8</v>
      </c>
      <c r="D1591" s="4">
        <f t="shared" si="291"/>
        <v>31</v>
      </c>
      <c r="E1591" s="4">
        <f t="shared" si="292"/>
        <v>13</v>
      </c>
      <c r="F1591" s="4">
        <f t="shared" si="293"/>
        <v>25</v>
      </c>
      <c r="G1591" s="4">
        <f t="shared" si="294"/>
        <v>0</v>
      </c>
      <c r="H1591" s="5">
        <f t="shared" si="295"/>
        <v>2018</v>
      </c>
      <c r="I1591" s="5" t="str">
        <f t="shared" si="296"/>
        <v>08</v>
      </c>
      <c r="J1591" s="5">
        <f t="shared" si="297"/>
        <v>31</v>
      </c>
      <c r="K1591" s="5">
        <v>2018</v>
      </c>
      <c r="L1591" s="5" t="s">
        <v>1758</v>
      </c>
      <c r="M1591" s="5">
        <v>31</v>
      </c>
      <c r="N1591" s="5">
        <f t="shared" si="298"/>
        <v>13</v>
      </c>
      <c r="O1591" s="5">
        <f t="shared" si="299"/>
        <v>25</v>
      </c>
      <c r="P1591" s="5" t="str">
        <f t="shared" si="300"/>
        <v>00</v>
      </c>
      <c r="Q1591" s="6" t="s">
        <v>1580</v>
      </c>
      <c r="R1591">
        <v>-32.229999999999997</v>
      </c>
      <c r="S1591">
        <v>-70.489999999999995</v>
      </c>
      <c r="T1591">
        <v>106</v>
      </c>
      <c r="U1591">
        <v>5.2</v>
      </c>
    </row>
    <row r="1592" spans="1:21" x14ac:dyDescent="0.25">
      <c r="A1592" s="2">
        <v>43350.110613425924</v>
      </c>
      <c r="B1592" s="4">
        <f t="shared" si="289"/>
        <v>2018</v>
      </c>
      <c r="C1592" s="4">
        <f t="shared" si="290"/>
        <v>9</v>
      </c>
      <c r="D1592" s="4">
        <f t="shared" si="291"/>
        <v>7</v>
      </c>
      <c r="E1592" s="4">
        <f t="shared" si="292"/>
        <v>2</v>
      </c>
      <c r="F1592" s="4">
        <f t="shared" si="293"/>
        <v>39</v>
      </c>
      <c r="G1592" s="4">
        <f t="shared" si="294"/>
        <v>17</v>
      </c>
      <c r="H1592" s="5">
        <f t="shared" si="295"/>
        <v>2018</v>
      </c>
      <c r="I1592" s="5" t="str">
        <f t="shared" si="296"/>
        <v>09</v>
      </c>
      <c r="J1592" s="5" t="str">
        <f t="shared" si="297"/>
        <v>07</v>
      </c>
      <c r="K1592" s="5">
        <v>2018</v>
      </c>
      <c r="L1592" s="5" t="s">
        <v>1759</v>
      </c>
      <c r="M1592" s="5" t="s">
        <v>1756</v>
      </c>
      <c r="N1592" s="5" t="str">
        <f t="shared" si="298"/>
        <v>02</v>
      </c>
      <c r="O1592" s="5">
        <f t="shared" si="299"/>
        <v>39</v>
      </c>
      <c r="P1592" s="5">
        <f t="shared" si="300"/>
        <v>17</v>
      </c>
      <c r="Q1592" s="6" t="s">
        <v>1581</v>
      </c>
      <c r="R1592">
        <v>-28.91</v>
      </c>
      <c r="S1592">
        <v>-70.17</v>
      </c>
      <c r="T1592">
        <v>97</v>
      </c>
      <c r="U1592">
        <v>6.1</v>
      </c>
    </row>
    <row r="1593" spans="1:21" x14ac:dyDescent="0.25">
      <c r="A1593" s="2">
        <v>43350.967233796298</v>
      </c>
      <c r="B1593" s="4">
        <f t="shared" si="289"/>
        <v>2018</v>
      </c>
      <c r="C1593" s="4">
        <f t="shared" si="290"/>
        <v>9</v>
      </c>
      <c r="D1593" s="4">
        <f t="shared" si="291"/>
        <v>7</v>
      </c>
      <c r="E1593" s="4">
        <f t="shared" si="292"/>
        <v>23</v>
      </c>
      <c r="F1593" s="4">
        <f t="shared" si="293"/>
        <v>12</v>
      </c>
      <c r="G1593" s="4">
        <f t="shared" si="294"/>
        <v>49</v>
      </c>
      <c r="H1593" s="5">
        <f t="shared" si="295"/>
        <v>2018</v>
      </c>
      <c r="I1593" s="5" t="str">
        <f t="shared" si="296"/>
        <v>09</v>
      </c>
      <c r="J1593" s="5" t="str">
        <f t="shared" si="297"/>
        <v>07</v>
      </c>
      <c r="K1593" s="5">
        <v>2018</v>
      </c>
      <c r="L1593" s="5" t="s">
        <v>1759</v>
      </c>
      <c r="M1593" s="5" t="s">
        <v>1756</v>
      </c>
      <c r="N1593" s="5">
        <f t="shared" si="298"/>
        <v>23</v>
      </c>
      <c r="O1593" s="5">
        <f t="shared" si="299"/>
        <v>12</v>
      </c>
      <c r="P1593" s="5">
        <f t="shared" si="300"/>
        <v>49</v>
      </c>
      <c r="Q1593" s="6" t="s">
        <v>1582</v>
      </c>
      <c r="R1593">
        <v>-30.43</v>
      </c>
      <c r="S1593">
        <v>-70</v>
      </c>
      <c r="T1593">
        <v>115</v>
      </c>
      <c r="U1593">
        <v>4.9000000000000004</v>
      </c>
    </row>
    <row r="1594" spans="1:21" x14ac:dyDescent="0.25">
      <c r="A1594" s="2">
        <v>43361.993171296293</v>
      </c>
      <c r="B1594" s="4">
        <f t="shared" si="289"/>
        <v>2018</v>
      </c>
      <c r="C1594" s="4">
        <f t="shared" si="290"/>
        <v>9</v>
      </c>
      <c r="D1594" s="4">
        <f t="shared" si="291"/>
        <v>18</v>
      </c>
      <c r="E1594" s="4">
        <f t="shared" si="292"/>
        <v>23</v>
      </c>
      <c r="F1594" s="4">
        <f t="shared" si="293"/>
        <v>50</v>
      </c>
      <c r="G1594" s="4">
        <f t="shared" si="294"/>
        <v>10</v>
      </c>
      <c r="H1594" s="5">
        <f t="shared" si="295"/>
        <v>2018</v>
      </c>
      <c r="I1594" s="5" t="str">
        <f t="shared" si="296"/>
        <v>09</v>
      </c>
      <c r="J1594" s="5">
        <f t="shared" si="297"/>
        <v>18</v>
      </c>
      <c r="K1594" s="5">
        <v>2018</v>
      </c>
      <c r="L1594" s="5" t="s">
        <v>1759</v>
      </c>
      <c r="M1594" s="5">
        <v>18</v>
      </c>
      <c r="N1594" s="5">
        <f t="shared" si="298"/>
        <v>23</v>
      </c>
      <c r="O1594" s="5">
        <f t="shared" si="299"/>
        <v>50</v>
      </c>
      <c r="P1594" s="5">
        <f t="shared" si="300"/>
        <v>10</v>
      </c>
      <c r="Q1594" s="6" t="s">
        <v>1583</v>
      </c>
      <c r="R1594">
        <v>-30.85</v>
      </c>
      <c r="S1594">
        <v>-71.33</v>
      </c>
      <c r="T1594">
        <v>42</v>
      </c>
      <c r="U1594">
        <v>4.0999999999999996</v>
      </c>
    </row>
    <row r="1595" spans="1:21" x14ac:dyDescent="0.25">
      <c r="A1595" s="2">
        <v>43425.488182870373</v>
      </c>
      <c r="B1595" s="4">
        <f t="shared" si="289"/>
        <v>2018</v>
      </c>
      <c r="C1595" s="4">
        <f t="shared" si="290"/>
        <v>11</v>
      </c>
      <c r="D1595" s="4">
        <f t="shared" si="291"/>
        <v>21</v>
      </c>
      <c r="E1595" s="4">
        <f t="shared" si="292"/>
        <v>11</v>
      </c>
      <c r="F1595" s="4">
        <f t="shared" si="293"/>
        <v>42</v>
      </c>
      <c r="G1595" s="4">
        <f t="shared" si="294"/>
        <v>59</v>
      </c>
      <c r="H1595" s="5">
        <f t="shared" si="295"/>
        <v>2018</v>
      </c>
      <c r="I1595" s="5">
        <f t="shared" si="296"/>
        <v>11</v>
      </c>
      <c r="J1595" s="5">
        <f t="shared" si="297"/>
        <v>21</v>
      </c>
      <c r="K1595" s="5">
        <v>2018</v>
      </c>
      <c r="L1595" s="5">
        <v>11</v>
      </c>
      <c r="M1595" s="5">
        <v>21</v>
      </c>
      <c r="N1595" s="5">
        <f t="shared" si="298"/>
        <v>11</v>
      </c>
      <c r="O1595" s="5">
        <f t="shared" si="299"/>
        <v>42</v>
      </c>
      <c r="P1595" s="5">
        <f t="shared" si="300"/>
        <v>59</v>
      </c>
      <c r="Q1595" s="6" t="s">
        <v>1584</v>
      </c>
      <c r="R1595">
        <v>-31.6</v>
      </c>
      <c r="S1595">
        <v>-71.44</v>
      </c>
      <c r="T1595">
        <v>47</v>
      </c>
      <c r="U1595">
        <v>4.9000000000000004</v>
      </c>
    </row>
    <row r="1596" spans="1:21" x14ac:dyDescent="0.25">
      <c r="A1596" s="2">
        <v>43439.716828703706</v>
      </c>
      <c r="B1596" s="4">
        <f t="shared" si="289"/>
        <v>2018</v>
      </c>
      <c r="C1596" s="4">
        <f t="shared" si="290"/>
        <v>12</v>
      </c>
      <c r="D1596" s="4">
        <f t="shared" si="291"/>
        <v>5</v>
      </c>
      <c r="E1596" s="4">
        <f t="shared" si="292"/>
        <v>17</v>
      </c>
      <c r="F1596" s="4">
        <f t="shared" si="293"/>
        <v>12</v>
      </c>
      <c r="G1596" s="4">
        <f t="shared" si="294"/>
        <v>14</v>
      </c>
      <c r="H1596" s="5">
        <f t="shared" si="295"/>
        <v>2018</v>
      </c>
      <c r="I1596" s="5">
        <f t="shared" si="296"/>
        <v>12</v>
      </c>
      <c r="J1596" s="5" t="str">
        <f t="shared" si="297"/>
        <v>05</v>
      </c>
      <c r="K1596" s="5">
        <v>2018</v>
      </c>
      <c r="L1596" s="5">
        <v>12</v>
      </c>
      <c r="M1596" s="5" t="s">
        <v>1760</v>
      </c>
      <c r="N1596" s="5">
        <f t="shared" si="298"/>
        <v>17</v>
      </c>
      <c r="O1596" s="5">
        <f t="shared" si="299"/>
        <v>12</v>
      </c>
      <c r="P1596" s="5">
        <f t="shared" si="300"/>
        <v>14</v>
      </c>
      <c r="Q1596" s="6" t="s">
        <v>1585</v>
      </c>
      <c r="R1596">
        <v>-33.69</v>
      </c>
      <c r="S1596">
        <v>-71.5</v>
      </c>
      <c r="T1596">
        <v>40</v>
      </c>
      <c r="U1596">
        <v>5.3</v>
      </c>
    </row>
    <row r="1597" spans="1:21" x14ac:dyDescent="0.25">
      <c r="A1597" s="2">
        <v>43465.451168981483</v>
      </c>
      <c r="B1597" s="4">
        <f t="shared" si="289"/>
        <v>2018</v>
      </c>
      <c r="C1597" s="4">
        <f t="shared" si="290"/>
        <v>12</v>
      </c>
      <c r="D1597" s="4">
        <f t="shared" si="291"/>
        <v>31</v>
      </c>
      <c r="E1597" s="4">
        <f t="shared" si="292"/>
        <v>10</v>
      </c>
      <c r="F1597" s="4">
        <f t="shared" si="293"/>
        <v>49</v>
      </c>
      <c r="G1597" s="4">
        <f t="shared" si="294"/>
        <v>41</v>
      </c>
      <c r="H1597" s="5">
        <f t="shared" si="295"/>
        <v>2018</v>
      </c>
      <c r="I1597" s="5">
        <f t="shared" si="296"/>
        <v>12</v>
      </c>
      <c r="J1597" s="5">
        <f t="shared" si="297"/>
        <v>31</v>
      </c>
      <c r="K1597" s="5">
        <v>2018</v>
      </c>
      <c r="L1597" s="5">
        <v>12</v>
      </c>
      <c r="M1597" s="5">
        <v>31</v>
      </c>
      <c r="N1597" s="5">
        <f t="shared" si="298"/>
        <v>10</v>
      </c>
      <c r="O1597" s="5">
        <f t="shared" si="299"/>
        <v>49</v>
      </c>
      <c r="P1597" s="5">
        <f t="shared" si="300"/>
        <v>41</v>
      </c>
      <c r="Q1597" s="6" t="s">
        <v>1586</v>
      </c>
      <c r="R1597">
        <v>-31.82</v>
      </c>
      <c r="S1597">
        <v>-69.8</v>
      </c>
      <c r="T1597">
        <v>151</v>
      </c>
      <c r="U1597">
        <v>5.6</v>
      </c>
    </row>
    <row r="1598" spans="1:21" x14ac:dyDescent="0.25">
      <c r="A1598" s="2">
        <v>43126.537939814814</v>
      </c>
      <c r="B1598" s="4">
        <f t="shared" si="289"/>
        <v>2018</v>
      </c>
      <c r="C1598" s="4">
        <f t="shared" si="290"/>
        <v>1</v>
      </c>
      <c r="D1598" s="4">
        <f t="shared" si="291"/>
        <v>26</v>
      </c>
      <c r="E1598" s="4">
        <f t="shared" si="292"/>
        <v>12</v>
      </c>
      <c r="F1598" s="4">
        <f t="shared" si="293"/>
        <v>54</v>
      </c>
      <c r="G1598" s="4">
        <f t="shared" si="294"/>
        <v>38</v>
      </c>
      <c r="H1598" s="5">
        <f t="shared" si="295"/>
        <v>2018</v>
      </c>
      <c r="I1598" s="5" t="str">
        <f t="shared" si="296"/>
        <v>01</v>
      </c>
      <c r="J1598" s="5">
        <f t="shared" si="297"/>
        <v>26</v>
      </c>
      <c r="K1598" s="5">
        <v>2018</v>
      </c>
      <c r="L1598" s="5" t="s">
        <v>1754</v>
      </c>
      <c r="M1598" s="5">
        <v>26</v>
      </c>
      <c r="N1598" s="5">
        <f t="shared" si="298"/>
        <v>12</v>
      </c>
      <c r="O1598" s="5">
        <f t="shared" si="299"/>
        <v>54</v>
      </c>
      <c r="P1598" s="5">
        <f t="shared" si="300"/>
        <v>38</v>
      </c>
      <c r="Q1598" s="6" t="s">
        <v>1587</v>
      </c>
      <c r="R1598">
        <v>-30.99</v>
      </c>
      <c r="S1598">
        <v>-71.319999999999993</v>
      </c>
      <c r="T1598">
        <v>55</v>
      </c>
      <c r="U1598">
        <v>4.0999999999999996</v>
      </c>
    </row>
    <row r="1599" spans="1:21" x14ac:dyDescent="0.25">
      <c r="A1599" s="2">
        <v>43133.702337962961</v>
      </c>
      <c r="B1599" s="4">
        <f t="shared" si="289"/>
        <v>2018</v>
      </c>
      <c r="C1599" s="4">
        <f t="shared" si="290"/>
        <v>2</v>
      </c>
      <c r="D1599" s="4">
        <f t="shared" si="291"/>
        <v>2</v>
      </c>
      <c r="E1599" s="4">
        <f t="shared" si="292"/>
        <v>16</v>
      </c>
      <c r="F1599" s="4">
        <f t="shared" si="293"/>
        <v>51</v>
      </c>
      <c r="G1599" s="4">
        <f t="shared" si="294"/>
        <v>22</v>
      </c>
      <c r="H1599" s="5">
        <f t="shared" si="295"/>
        <v>2018</v>
      </c>
      <c r="I1599" s="5" t="str">
        <f t="shared" si="296"/>
        <v>02</v>
      </c>
      <c r="J1599" s="5" t="str">
        <f t="shared" si="297"/>
        <v>02</v>
      </c>
      <c r="K1599" s="5">
        <v>2018</v>
      </c>
      <c r="L1599" s="5" t="s">
        <v>1757</v>
      </c>
      <c r="M1599" s="5" t="s">
        <v>1757</v>
      </c>
      <c r="N1599" s="5">
        <f t="shared" si="298"/>
        <v>16</v>
      </c>
      <c r="O1599" s="5">
        <f t="shared" si="299"/>
        <v>51</v>
      </c>
      <c r="P1599" s="5">
        <f t="shared" si="300"/>
        <v>22</v>
      </c>
      <c r="Q1599" s="6" t="s">
        <v>1588</v>
      </c>
      <c r="R1599">
        <v>-30.03</v>
      </c>
      <c r="S1599">
        <v>-71.66</v>
      </c>
      <c r="T1599">
        <v>26</v>
      </c>
      <c r="U1599">
        <v>4</v>
      </c>
    </row>
    <row r="1600" spans="1:21" x14ac:dyDescent="0.25">
      <c r="A1600" s="2">
        <v>43149.352939814817</v>
      </c>
      <c r="B1600" s="4">
        <f t="shared" si="289"/>
        <v>2018</v>
      </c>
      <c r="C1600" s="4">
        <f t="shared" si="290"/>
        <v>2</v>
      </c>
      <c r="D1600" s="4">
        <f t="shared" si="291"/>
        <v>18</v>
      </c>
      <c r="E1600" s="4">
        <f t="shared" si="292"/>
        <v>8</v>
      </c>
      <c r="F1600" s="4">
        <f t="shared" si="293"/>
        <v>28</v>
      </c>
      <c r="G1600" s="4">
        <f t="shared" si="294"/>
        <v>14</v>
      </c>
      <c r="H1600" s="5">
        <f t="shared" si="295"/>
        <v>2018</v>
      </c>
      <c r="I1600" s="5" t="str">
        <f t="shared" si="296"/>
        <v>02</v>
      </c>
      <c r="J1600" s="5">
        <f t="shared" si="297"/>
        <v>18</v>
      </c>
      <c r="K1600" s="5">
        <v>2018</v>
      </c>
      <c r="L1600" s="5" t="s">
        <v>1757</v>
      </c>
      <c r="M1600" s="5">
        <v>18</v>
      </c>
      <c r="N1600" s="5" t="str">
        <f t="shared" si="298"/>
        <v>08</v>
      </c>
      <c r="O1600" s="5">
        <f t="shared" si="299"/>
        <v>28</v>
      </c>
      <c r="P1600" s="5">
        <f t="shared" si="300"/>
        <v>14</v>
      </c>
      <c r="Q1600" s="6" t="s">
        <v>1589</v>
      </c>
      <c r="R1600">
        <v>-31.44</v>
      </c>
      <c r="S1600">
        <v>-68.84</v>
      </c>
      <c r="T1600">
        <v>100</v>
      </c>
      <c r="U1600">
        <v>4.2</v>
      </c>
    </row>
    <row r="1601" spans="1:21" x14ac:dyDescent="0.25">
      <c r="A1601" s="2">
        <v>43150.014687499999</v>
      </c>
      <c r="B1601" s="4">
        <f t="shared" si="289"/>
        <v>2018</v>
      </c>
      <c r="C1601" s="4">
        <f t="shared" si="290"/>
        <v>2</v>
      </c>
      <c r="D1601" s="4">
        <f t="shared" si="291"/>
        <v>19</v>
      </c>
      <c r="E1601" s="4">
        <f t="shared" si="292"/>
        <v>0</v>
      </c>
      <c r="F1601" s="4">
        <f t="shared" si="293"/>
        <v>21</v>
      </c>
      <c r="G1601" s="4">
        <f t="shared" si="294"/>
        <v>9</v>
      </c>
      <c r="H1601" s="5">
        <f t="shared" si="295"/>
        <v>2018</v>
      </c>
      <c r="I1601" s="5" t="str">
        <f t="shared" si="296"/>
        <v>02</v>
      </c>
      <c r="J1601" s="5">
        <f t="shared" si="297"/>
        <v>19</v>
      </c>
      <c r="K1601" s="5">
        <v>2018</v>
      </c>
      <c r="L1601" s="5" t="s">
        <v>1757</v>
      </c>
      <c r="M1601" s="5">
        <v>19</v>
      </c>
      <c r="N1601" s="5" t="str">
        <f t="shared" si="298"/>
        <v>00</v>
      </c>
      <c r="O1601" s="5">
        <f t="shared" si="299"/>
        <v>21</v>
      </c>
      <c r="P1601" s="5" t="str">
        <f t="shared" si="300"/>
        <v>09</v>
      </c>
      <c r="Q1601" s="6" t="s">
        <v>1590</v>
      </c>
      <c r="R1601">
        <v>-31.58</v>
      </c>
      <c r="S1601">
        <v>-71.87</v>
      </c>
      <c r="T1601">
        <v>32</v>
      </c>
      <c r="U1601">
        <v>4.4000000000000004</v>
      </c>
    </row>
    <row r="1602" spans="1:21" x14ac:dyDescent="0.25">
      <c r="A1602" s="2">
        <v>43150.979768518519</v>
      </c>
      <c r="B1602" s="4">
        <f t="shared" si="289"/>
        <v>2018</v>
      </c>
      <c r="C1602" s="4">
        <f t="shared" si="290"/>
        <v>2</v>
      </c>
      <c r="D1602" s="4">
        <f t="shared" si="291"/>
        <v>19</v>
      </c>
      <c r="E1602" s="4">
        <f t="shared" si="292"/>
        <v>23</v>
      </c>
      <c r="F1602" s="4">
        <f t="shared" si="293"/>
        <v>30</v>
      </c>
      <c r="G1602" s="4">
        <f t="shared" si="294"/>
        <v>52</v>
      </c>
      <c r="H1602" s="5">
        <f t="shared" si="295"/>
        <v>2018</v>
      </c>
      <c r="I1602" s="5" t="str">
        <f t="shared" si="296"/>
        <v>02</v>
      </c>
      <c r="J1602" s="5">
        <f t="shared" si="297"/>
        <v>19</v>
      </c>
      <c r="K1602" s="5">
        <v>2018</v>
      </c>
      <c r="L1602" s="5" t="s">
        <v>1757</v>
      </c>
      <c r="M1602" s="5">
        <v>19</v>
      </c>
      <c r="N1602" s="5">
        <f t="shared" si="298"/>
        <v>23</v>
      </c>
      <c r="O1602" s="5">
        <f t="shared" si="299"/>
        <v>30</v>
      </c>
      <c r="P1602" s="5">
        <f t="shared" si="300"/>
        <v>52</v>
      </c>
      <c r="Q1602" s="6" t="s">
        <v>1591</v>
      </c>
      <c r="R1602">
        <v>-30.29</v>
      </c>
      <c r="S1602">
        <v>-71.510000000000005</v>
      </c>
      <c r="T1602">
        <v>51</v>
      </c>
      <c r="U1602">
        <v>4.2</v>
      </c>
    </row>
    <row r="1603" spans="1:21" x14ac:dyDescent="0.25">
      <c r="A1603" s="2">
        <v>43151.117465277777</v>
      </c>
      <c r="B1603" s="4">
        <f t="shared" ref="B1603:B1666" si="301">YEAR(A1603)</f>
        <v>2018</v>
      </c>
      <c r="C1603" s="4">
        <f t="shared" ref="C1603:C1666" si="302">MONTH(A1603)</f>
        <v>2</v>
      </c>
      <c r="D1603" s="4">
        <f t="shared" ref="D1603:D1666" si="303">DAY(A1603)</f>
        <v>20</v>
      </c>
      <c r="E1603" s="4">
        <f t="shared" ref="E1603:E1666" si="304">HOUR(A1603)</f>
        <v>2</v>
      </c>
      <c r="F1603" s="4">
        <f t="shared" ref="F1603:F1666" si="305">MINUTE(A1603)</f>
        <v>49</v>
      </c>
      <c r="G1603" s="4">
        <f t="shared" ref="G1603:G1666" si="306">SECOND(A1603)</f>
        <v>9</v>
      </c>
      <c r="H1603" s="5">
        <f t="shared" ref="H1603:H1666" si="307">B1603</f>
        <v>2018</v>
      </c>
      <c r="I1603" s="5" t="str">
        <f t="shared" ref="I1603:I1666" si="308">IF(LEN(C1603)&gt;1,C1603,CONCATENATE("0",C1603))</f>
        <v>02</v>
      </c>
      <c r="J1603" s="5">
        <f t="shared" ref="J1603:J1666" si="309">IF(LEN(D1603)&gt;1,D1603,CONCATENATE("0",D1603))</f>
        <v>20</v>
      </c>
      <c r="K1603" s="5">
        <v>2018</v>
      </c>
      <c r="L1603" s="5" t="s">
        <v>1757</v>
      </c>
      <c r="M1603" s="5">
        <v>20</v>
      </c>
      <c r="N1603" s="5" t="str">
        <f t="shared" ref="N1603:N1666" si="310">IF(LEN(E1603)&gt;1,E1603,CONCATENATE("0",E1603))</f>
        <v>02</v>
      </c>
      <c r="O1603" s="5">
        <f t="shared" ref="O1603:O1666" si="311">IF(LEN(F1603)&gt;1,F1603,CONCATENATE("0",F1603))</f>
        <v>49</v>
      </c>
      <c r="P1603" s="5" t="str">
        <f t="shared" ref="P1603:P1666" si="312">IF(LEN(G1603)&gt;1,G1603,CONCATENATE("0",G1603))</f>
        <v>09</v>
      </c>
      <c r="Q1603" s="6" t="s">
        <v>1592</v>
      </c>
      <c r="R1603">
        <v>-31.61</v>
      </c>
      <c r="S1603">
        <v>-71.900000000000006</v>
      </c>
      <c r="T1603">
        <v>31</v>
      </c>
      <c r="U1603">
        <v>4.4000000000000004</v>
      </c>
    </row>
    <row r="1604" spans="1:21" x14ac:dyDescent="0.25">
      <c r="A1604" s="2">
        <v>43154.397638888891</v>
      </c>
      <c r="B1604" s="4">
        <f t="shared" si="301"/>
        <v>2018</v>
      </c>
      <c r="C1604" s="4">
        <f t="shared" si="302"/>
        <v>2</v>
      </c>
      <c r="D1604" s="4">
        <f t="shared" si="303"/>
        <v>23</v>
      </c>
      <c r="E1604" s="4">
        <f t="shared" si="304"/>
        <v>9</v>
      </c>
      <c r="F1604" s="4">
        <f t="shared" si="305"/>
        <v>32</v>
      </c>
      <c r="G1604" s="4">
        <f t="shared" si="306"/>
        <v>36</v>
      </c>
      <c r="H1604" s="5">
        <f t="shared" si="307"/>
        <v>2018</v>
      </c>
      <c r="I1604" s="5" t="str">
        <f t="shared" si="308"/>
        <v>02</v>
      </c>
      <c r="J1604" s="5">
        <f t="shared" si="309"/>
        <v>23</v>
      </c>
      <c r="K1604" s="5">
        <v>2018</v>
      </c>
      <c r="L1604" s="5" t="s">
        <v>1757</v>
      </c>
      <c r="M1604" s="5">
        <v>23</v>
      </c>
      <c r="N1604" s="5" t="str">
        <f t="shared" si="310"/>
        <v>09</v>
      </c>
      <c r="O1604" s="5">
        <f t="shared" si="311"/>
        <v>32</v>
      </c>
      <c r="P1604" s="5">
        <f t="shared" si="312"/>
        <v>36</v>
      </c>
      <c r="Q1604" s="6" t="s">
        <v>1593</v>
      </c>
      <c r="R1604">
        <v>-33.08</v>
      </c>
      <c r="S1604">
        <v>-72.09</v>
      </c>
      <c r="T1604">
        <v>32</v>
      </c>
      <c r="U1604">
        <v>4</v>
      </c>
    </row>
    <row r="1605" spans="1:21" x14ac:dyDescent="0.25">
      <c r="A1605" s="2">
        <v>43154.784282407411</v>
      </c>
      <c r="B1605" s="4">
        <f t="shared" si="301"/>
        <v>2018</v>
      </c>
      <c r="C1605" s="4">
        <f t="shared" si="302"/>
        <v>2</v>
      </c>
      <c r="D1605" s="4">
        <f t="shared" si="303"/>
        <v>23</v>
      </c>
      <c r="E1605" s="4">
        <f t="shared" si="304"/>
        <v>18</v>
      </c>
      <c r="F1605" s="4">
        <f t="shared" si="305"/>
        <v>49</v>
      </c>
      <c r="G1605" s="4">
        <f t="shared" si="306"/>
        <v>22</v>
      </c>
      <c r="H1605" s="5">
        <f t="shared" si="307"/>
        <v>2018</v>
      </c>
      <c r="I1605" s="5" t="str">
        <f t="shared" si="308"/>
        <v>02</v>
      </c>
      <c r="J1605" s="5">
        <f t="shared" si="309"/>
        <v>23</v>
      </c>
      <c r="K1605" s="5">
        <v>2018</v>
      </c>
      <c r="L1605" s="5" t="s">
        <v>1757</v>
      </c>
      <c r="M1605" s="5">
        <v>23</v>
      </c>
      <c r="N1605" s="5">
        <f t="shared" si="310"/>
        <v>18</v>
      </c>
      <c r="O1605" s="5">
        <f t="shared" si="311"/>
        <v>49</v>
      </c>
      <c r="P1605" s="5">
        <f t="shared" si="312"/>
        <v>22</v>
      </c>
      <c r="Q1605" s="6" t="s">
        <v>1594</v>
      </c>
      <c r="R1605">
        <v>-34.520000000000003</v>
      </c>
      <c r="S1605">
        <v>-72.239999999999995</v>
      </c>
      <c r="T1605">
        <v>28</v>
      </c>
      <c r="U1605">
        <v>4.5999999999999996</v>
      </c>
    </row>
    <row r="1606" spans="1:21" x14ac:dyDescent="0.25">
      <c r="A1606" s="2">
        <v>43157.980381944442</v>
      </c>
      <c r="B1606" s="4">
        <f t="shared" si="301"/>
        <v>2018</v>
      </c>
      <c r="C1606" s="4">
        <f t="shared" si="302"/>
        <v>2</v>
      </c>
      <c r="D1606" s="4">
        <f t="shared" si="303"/>
        <v>26</v>
      </c>
      <c r="E1606" s="4">
        <f t="shared" si="304"/>
        <v>23</v>
      </c>
      <c r="F1606" s="4">
        <f t="shared" si="305"/>
        <v>31</v>
      </c>
      <c r="G1606" s="4">
        <f t="shared" si="306"/>
        <v>45</v>
      </c>
      <c r="H1606" s="5">
        <f t="shared" si="307"/>
        <v>2018</v>
      </c>
      <c r="I1606" s="5" t="str">
        <f t="shared" si="308"/>
        <v>02</v>
      </c>
      <c r="J1606" s="5">
        <f t="shared" si="309"/>
        <v>26</v>
      </c>
      <c r="K1606" s="5">
        <v>2018</v>
      </c>
      <c r="L1606" s="5" t="s">
        <v>1757</v>
      </c>
      <c r="M1606" s="5">
        <v>26</v>
      </c>
      <c r="N1606" s="5">
        <f t="shared" si="310"/>
        <v>23</v>
      </c>
      <c r="O1606" s="5">
        <f t="shared" si="311"/>
        <v>31</v>
      </c>
      <c r="P1606" s="5">
        <f t="shared" si="312"/>
        <v>45</v>
      </c>
      <c r="Q1606" s="6" t="s">
        <v>1595</v>
      </c>
      <c r="R1606">
        <v>-28.38</v>
      </c>
      <c r="S1606">
        <v>-67.55</v>
      </c>
      <c r="T1606">
        <v>139</v>
      </c>
      <c r="U1606">
        <v>4.9000000000000004</v>
      </c>
    </row>
    <row r="1607" spans="1:21" x14ac:dyDescent="0.25">
      <c r="A1607" s="2">
        <v>43161.477453703701</v>
      </c>
      <c r="B1607" s="4">
        <f t="shared" si="301"/>
        <v>2018</v>
      </c>
      <c r="C1607" s="4">
        <f t="shared" si="302"/>
        <v>3</v>
      </c>
      <c r="D1607" s="4">
        <f t="shared" si="303"/>
        <v>2</v>
      </c>
      <c r="E1607" s="4">
        <f t="shared" si="304"/>
        <v>11</v>
      </c>
      <c r="F1607" s="4">
        <f t="shared" si="305"/>
        <v>27</v>
      </c>
      <c r="G1607" s="4">
        <f t="shared" si="306"/>
        <v>32</v>
      </c>
      <c r="H1607" s="5">
        <f t="shared" si="307"/>
        <v>2018</v>
      </c>
      <c r="I1607" s="5" t="str">
        <f t="shared" si="308"/>
        <v>03</v>
      </c>
      <c r="J1607" s="5" t="str">
        <f t="shared" si="309"/>
        <v>02</v>
      </c>
      <c r="K1607" s="5">
        <v>2018</v>
      </c>
      <c r="L1607" s="5" t="s">
        <v>1752</v>
      </c>
      <c r="M1607" s="5" t="s">
        <v>1757</v>
      </c>
      <c r="N1607" s="5">
        <f t="shared" si="310"/>
        <v>11</v>
      </c>
      <c r="O1607" s="5">
        <f t="shared" si="311"/>
        <v>27</v>
      </c>
      <c r="P1607" s="5">
        <f t="shared" si="312"/>
        <v>32</v>
      </c>
      <c r="Q1607" s="6" t="s">
        <v>1596</v>
      </c>
      <c r="R1607">
        <v>-34.380000000000003</v>
      </c>
      <c r="S1607">
        <v>-70.52</v>
      </c>
      <c r="T1607">
        <v>99</v>
      </c>
      <c r="U1607">
        <v>4.3</v>
      </c>
    </row>
    <row r="1608" spans="1:21" x14ac:dyDescent="0.25">
      <c r="A1608" s="2">
        <v>43167.442361111112</v>
      </c>
      <c r="B1608" s="4">
        <f t="shared" si="301"/>
        <v>2018</v>
      </c>
      <c r="C1608" s="4">
        <f t="shared" si="302"/>
        <v>3</v>
      </c>
      <c r="D1608" s="4">
        <f t="shared" si="303"/>
        <v>8</v>
      </c>
      <c r="E1608" s="4">
        <f t="shared" si="304"/>
        <v>10</v>
      </c>
      <c r="F1608" s="4">
        <f t="shared" si="305"/>
        <v>37</v>
      </c>
      <c r="G1608" s="4">
        <f t="shared" si="306"/>
        <v>0</v>
      </c>
      <c r="H1608" s="5">
        <f t="shared" si="307"/>
        <v>2018</v>
      </c>
      <c r="I1608" s="5" t="str">
        <f t="shared" si="308"/>
        <v>03</v>
      </c>
      <c r="J1608" s="5" t="str">
        <f t="shared" si="309"/>
        <v>08</v>
      </c>
      <c r="K1608" s="5">
        <v>2018</v>
      </c>
      <c r="L1608" s="5" t="s">
        <v>1752</v>
      </c>
      <c r="M1608" s="5" t="s">
        <v>1758</v>
      </c>
      <c r="N1608" s="5">
        <f t="shared" si="310"/>
        <v>10</v>
      </c>
      <c r="O1608" s="5">
        <f t="shared" si="311"/>
        <v>37</v>
      </c>
      <c r="P1608" s="5" t="str">
        <f t="shared" si="312"/>
        <v>00</v>
      </c>
      <c r="Q1608" s="6" t="s">
        <v>1597</v>
      </c>
      <c r="R1608">
        <v>-33.51</v>
      </c>
      <c r="S1608">
        <v>-70.13</v>
      </c>
      <c r="T1608">
        <v>120</v>
      </c>
      <c r="U1608">
        <v>4.2</v>
      </c>
    </row>
    <row r="1609" spans="1:21" x14ac:dyDescent="0.25">
      <c r="A1609" s="2">
        <v>43168.873564814814</v>
      </c>
      <c r="B1609" s="4">
        <f t="shared" si="301"/>
        <v>2018</v>
      </c>
      <c r="C1609" s="4">
        <f t="shared" si="302"/>
        <v>3</v>
      </c>
      <c r="D1609" s="4">
        <f t="shared" si="303"/>
        <v>9</v>
      </c>
      <c r="E1609" s="4">
        <f t="shared" si="304"/>
        <v>20</v>
      </c>
      <c r="F1609" s="4">
        <f t="shared" si="305"/>
        <v>57</v>
      </c>
      <c r="G1609" s="4">
        <f t="shared" si="306"/>
        <v>56</v>
      </c>
      <c r="H1609" s="5">
        <f t="shared" si="307"/>
        <v>2018</v>
      </c>
      <c r="I1609" s="5" t="str">
        <f t="shared" si="308"/>
        <v>03</v>
      </c>
      <c r="J1609" s="5" t="str">
        <f t="shared" si="309"/>
        <v>09</v>
      </c>
      <c r="K1609" s="5">
        <v>2018</v>
      </c>
      <c r="L1609" s="5" t="s">
        <v>1752</v>
      </c>
      <c r="M1609" s="5" t="s">
        <v>1759</v>
      </c>
      <c r="N1609" s="5">
        <f t="shared" si="310"/>
        <v>20</v>
      </c>
      <c r="O1609" s="5">
        <f t="shared" si="311"/>
        <v>57</v>
      </c>
      <c r="P1609" s="5">
        <f t="shared" si="312"/>
        <v>56</v>
      </c>
      <c r="Q1609" s="6" t="s">
        <v>1598</v>
      </c>
      <c r="R1609">
        <v>-31.84</v>
      </c>
      <c r="S1609">
        <v>-71.98</v>
      </c>
      <c r="T1609">
        <v>30</v>
      </c>
      <c r="U1609">
        <v>4.5</v>
      </c>
    </row>
    <row r="1610" spans="1:21" x14ac:dyDescent="0.25">
      <c r="A1610" s="2">
        <v>43183.118842592594</v>
      </c>
      <c r="B1610" s="4">
        <f t="shared" si="301"/>
        <v>2018</v>
      </c>
      <c r="C1610" s="4">
        <f t="shared" si="302"/>
        <v>3</v>
      </c>
      <c r="D1610" s="4">
        <f t="shared" si="303"/>
        <v>24</v>
      </c>
      <c r="E1610" s="4">
        <f t="shared" si="304"/>
        <v>2</v>
      </c>
      <c r="F1610" s="4">
        <f t="shared" si="305"/>
        <v>51</v>
      </c>
      <c r="G1610" s="4">
        <f t="shared" si="306"/>
        <v>8</v>
      </c>
      <c r="H1610" s="5">
        <f t="shared" si="307"/>
        <v>2018</v>
      </c>
      <c r="I1610" s="5" t="str">
        <f t="shared" si="308"/>
        <v>03</v>
      </c>
      <c r="J1610" s="5">
        <f t="shared" si="309"/>
        <v>24</v>
      </c>
      <c r="K1610" s="5">
        <v>2018</v>
      </c>
      <c r="L1610" s="5" t="s">
        <v>1752</v>
      </c>
      <c r="M1610" s="5">
        <v>24</v>
      </c>
      <c r="N1610" s="5" t="str">
        <f t="shared" si="310"/>
        <v>02</v>
      </c>
      <c r="O1610" s="5">
        <f t="shared" si="311"/>
        <v>51</v>
      </c>
      <c r="P1610" s="5" t="str">
        <f t="shared" si="312"/>
        <v>08</v>
      </c>
      <c r="Q1610" s="6" t="s">
        <v>1599</v>
      </c>
      <c r="R1610">
        <v>-25.69</v>
      </c>
      <c r="S1610">
        <v>-69.06</v>
      </c>
      <c r="T1610">
        <v>115</v>
      </c>
      <c r="U1610">
        <v>4.7</v>
      </c>
    </row>
    <row r="1611" spans="1:21" x14ac:dyDescent="0.25">
      <c r="A1611" s="2">
        <v>43204.23296296296</v>
      </c>
      <c r="B1611" s="4">
        <f t="shared" si="301"/>
        <v>2018</v>
      </c>
      <c r="C1611" s="4">
        <f t="shared" si="302"/>
        <v>4</v>
      </c>
      <c r="D1611" s="4">
        <f t="shared" si="303"/>
        <v>14</v>
      </c>
      <c r="E1611" s="4">
        <f t="shared" si="304"/>
        <v>5</v>
      </c>
      <c r="F1611" s="4">
        <f t="shared" si="305"/>
        <v>35</v>
      </c>
      <c r="G1611" s="4">
        <f t="shared" si="306"/>
        <v>28</v>
      </c>
      <c r="H1611" s="5">
        <f t="shared" si="307"/>
        <v>2018</v>
      </c>
      <c r="I1611" s="5" t="str">
        <f t="shared" si="308"/>
        <v>04</v>
      </c>
      <c r="J1611" s="5">
        <f t="shared" si="309"/>
        <v>14</v>
      </c>
      <c r="K1611" s="5">
        <v>2018</v>
      </c>
      <c r="L1611" s="5" t="s">
        <v>1753</v>
      </c>
      <c r="M1611" s="5">
        <v>14</v>
      </c>
      <c r="N1611" s="5" t="str">
        <f t="shared" si="310"/>
        <v>05</v>
      </c>
      <c r="O1611" s="5">
        <f t="shared" si="311"/>
        <v>35</v>
      </c>
      <c r="P1611" s="5">
        <f t="shared" si="312"/>
        <v>28</v>
      </c>
      <c r="Q1611" s="6" t="s">
        <v>1600</v>
      </c>
      <c r="R1611">
        <v>-28.36</v>
      </c>
      <c r="S1611">
        <v>-70.209999999999994</v>
      </c>
      <c r="T1611">
        <v>96</v>
      </c>
      <c r="U1611">
        <v>4</v>
      </c>
    </row>
    <row r="1612" spans="1:21" x14ac:dyDescent="0.25">
      <c r="A1612" s="2">
        <v>43286.324733796297</v>
      </c>
      <c r="B1612" s="4">
        <f t="shared" si="301"/>
        <v>2018</v>
      </c>
      <c r="C1612" s="4">
        <f t="shared" si="302"/>
        <v>7</v>
      </c>
      <c r="D1612" s="4">
        <f t="shared" si="303"/>
        <v>5</v>
      </c>
      <c r="E1612" s="4">
        <f t="shared" si="304"/>
        <v>7</v>
      </c>
      <c r="F1612" s="4">
        <f t="shared" si="305"/>
        <v>47</v>
      </c>
      <c r="G1612" s="4">
        <f t="shared" si="306"/>
        <v>37</v>
      </c>
      <c r="H1612" s="5">
        <f t="shared" si="307"/>
        <v>2018</v>
      </c>
      <c r="I1612" s="5" t="str">
        <f t="shared" si="308"/>
        <v>07</v>
      </c>
      <c r="J1612" s="5" t="str">
        <f t="shared" si="309"/>
        <v>05</v>
      </c>
      <c r="K1612" s="5">
        <v>2018</v>
      </c>
      <c r="L1612" s="5" t="s">
        <v>1756</v>
      </c>
      <c r="M1612" s="5" t="s">
        <v>1760</v>
      </c>
      <c r="N1612" s="5" t="str">
        <f t="shared" si="310"/>
        <v>07</v>
      </c>
      <c r="O1612" s="5">
        <f t="shared" si="311"/>
        <v>47</v>
      </c>
      <c r="P1612" s="5">
        <f t="shared" si="312"/>
        <v>37</v>
      </c>
      <c r="Q1612" s="6" t="s">
        <v>1601</v>
      </c>
      <c r="R1612">
        <v>-30.63</v>
      </c>
      <c r="S1612">
        <v>-71.67</v>
      </c>
      <c r="T1612">
        <v>40</v>
      </c>
      <c r="U1612">
        <v>4</v>
      </c>
    </row>
    <row r="1613" spans="1:21" x14ac:dyDescent="0.25">
      <c r="A1613" s="2">
        <v>43436.46130787037</v>
      </c>
      <c r="B1613" s="4">
        <f t="shared" si="301"/>
        <v>2018</v>
      </c>
      <c r="C1613" s="4">
        <f t="shared" si="302"/>
        <v>12</v>
      </c>
      <c r="D1613" s="4">
        <f t="shared" si="303"/>
        <v>2</v>
      </c>
      <c r="E1613" s="4">
        <f t="shared" si="304"/>
        <v>11</v>
      </c>
      <c r="F1613" s="4">
        <f t="shared" si="305"/>
        <v>4</v>
      </c>
      <c r="G1613" s="4">
        <f t="shared" si="306"/>
        <v>17</v>
      </c>
      <c r="H1613" s="5">
        <f t="shared" si="307"/>
        <v>2018</v>
      </c>
      <c r="I1613" s="5">
        <f t="shared" si="308"/>
        <v>12</v>
      </c>
      <c r="J1613" s="5" t="str">
        <f t="shared" si="309"/>
        <v>02</v>
      </c>
      <c r="K1613" s="5">
        <v>2018</v>
      </c>
      <c r="L1613" s="5">
        <v>12</v>
      </c>
      <c r="M1613" s="5" t="s">
        <v>1757</v>
      </c>
      <c r="N1613" s="5">
        <f t="shared" si="310"/>
        <v>11</v>
      </c>
      <c r="O1613" s="5" t="str">
        <f t="shared" si="311"/>
        <v>04</v>
      </c>
      <c r="P1613" s="5">
        <f t="shared" si="312"/>
        <v>17</v>
      </c>
      <c r="Q1613" s="6" t="s">
        <v>1602</v>
      </c>
      <c r="R1613">
        <v>-30.67</v>
      </c>
      <c r="S1613">
        <v>-71.84</v>
      </c>
      <c r="T1613">
        <v>34</v>
      </c>
      <c r="U1613">
        <v>4.4000000000000004</v>
      </c>
    </row>
    <row r="1614" spans="1:21" x14ac:dyDescent="0.25">
      <c r="A1614" s="2">
        <v>43120.480023148149</v>
      </c>
      <c r="B1614" s="4">
        <f t="shared" si="301"/>
        <v>2018</v>
      </c>
      <c r="C1614" s="4">
        <f t="shared" si="302"/>
        <v>1</v>
      </c>
      <c r="D1614" s="4">
        <f t="shared" si="303"/>
        <v>20</v>
      </c>
      <c r="E1614" s="4">
        <f t="shared" si="304"/>
        <v>11</v>
      </c>
      <c r="F1614" s="4">
        <f t="shared" si="305"/>
        <v>31</v>
      </c>
      <c r="G1614" s="4">
        <f t="shared" si="306"/>
        <v>14</v>
      </c>
      <c r="H1614" s="5">
        <f t="shared" si="307"/>
        <v>2018</v>
      </c>
      <c r="I1614" s="5" t="str">
        <f t="shared" si="308"/>
        <v>01</v>
      </c>
      <c r="J1614" s="5">
        <f t="shared" si="309"/>
        <v>20</v>
      </c>
      <c r="K1614" s="5">
        <v>2018</v>
      </c>
      <c r="L1614" s="5" t="s">
        <v>1754</v>
      </c>
      <c r="M1614" s="5">
        <v>20</v>
      </c>
      <c r="N1614" s="5">
        <f t="shared" si="310"/>
        <v>11</v>
      </c>
      <c r="O1614" s="5">
        <f t="shared" si="311"/>
        <v>31</v>
      </c>
      <c r="P1614" s="5">
        <f t="shared" si="312"/>
        <v>14</v>
      </c>
      <c r="Q1614" s="6" t="s">
        <v>1603</v>
      </c>
      <c r="R1614">
        <v>-28.98</v>
      </c>
      <c r="S1614">
        <v>-71.739999999999995</v>
      </c>
      <c r="T1614">
        <v>49</v>
      </c>
      <c r="U1614">
        <v>5.2</v>
      </c>
    </row>
    <row r="1615" spans="1:21" x14ac:dyDescent="0.25">
      <c r="A1615" s="2">
        <v>43122.345763888887</v>
      </c>
      <c r="B1615" s="4">
        <f t="shared" si="301"/>
        <v>2018</v>
      </c>
      <c r="C1615" s="4">
        <f t="shared" si="302"/>
        <v>1</v>
      </c>
      <c r="D1615" s="4">
        <f t="shared" si="303"/>
        <v>22</v>
      </c>
      <c r="E1615" s="4">
        <f t="shared" si="304"/>
        <v>8</v>
      </c>
      <c r="F1615" s="4">
        <f t="shared" si="305"/>
        <v>17</v>
      </c>
      <c r="G1615" s="4">
        <f t="shared" si="306"/>
        <v>54</v>
      </c>
      <c r="H1615" s="5">
        <f t="shared" si="307"/>
        <v>2018</v>
      </c>
      <c r="I1615" s="5" t="str">
        <f t="shared" si="308"/>
        <v>01</v>
      </c>
      <c r="J1615" s="5">
        <f t="shared" si="309"/>
        <v>22</v>
      </c>
      <c r="K1615" s="5">
        <v>2018</v>
      </c>
      <c r="L1615" s="5" t="s">
        <v>1754</v>
      </c>
      <c r="M1615" s="5">
        <v>22</v>
      </c>
      <c r="N1615" s="5" t="str">
        <f t="shared" si="310"/>
        <v>08</v>
      </c>
      <c r="O1615" s="5">
        <f t="shared" si="311"/>
        <v>17</v>
      </c>
      <c r="P1615" s="5">
        <f t="shared" si="312"/>
        <v>54</v>
      </c>
      <c r="Q1615" s="6" t="s">
        <v>1604</v>
      </c>
      <c r="R1615">
        <v>-29.62</v>
      </c>
      <c r="S1615">
        <v>-71.489999999999995</v>
      </c>
      <c r="T1615">
        <v>49</v>
      </c>
      <c r="U1615">
        <v>4.3</v>
      </c>
    </row>
    <row r="1616" spans="1:21" x14ac:dyDescent="0.25">
      <c r="A1616" s="2">
        <v>43127.37972222222</v>
      </c>
      <c r="B1616" s="4">
        <f t="shared" si="301"/>
        <v>2018</v>
      </c>
      <c r="C1616" s="4">
        <f t="shared" si="302"/>
        <v>1</v>
      </c>
      <c r="D1616" s="4">
        <f t="shared" si="303"/>
        <v>27</v>
      </c>
      <c r="E1616" s="4">
        <f t="shared" si="304"/>
        <v>9</v>
      </c>
      <c r="F1616" s="4">
        <f t="shared" si="305"/>
        <v>6</v>
      </c>
      <c r="G1616" s="4">
        <f t="shared" si="306"/>
        <v>48</v>
      </c>
      <c r="H1616" s="5">
        <f t="shared" si="307"/>
        <v>2018</v>
      </c>
      <c r="I1616" s="5" t="str">
        <f t="shared" si="308"/>
        <v>01</v>
      </c>
      <c r="J1616" s="5">
        <f t="shared" si="309"/>
        <v>27</v>
      </c>
      <c r="K1616" s="5">
        <v>2018</v>
      </c>
      <c r="L1616" s="5" t="s">
        <v>1754</v>
      </c>
      <c r="M1616" s="5">
        <v>27</v>
      </c>
      <c r="N1616" s="5" t="str">
        <f t="shared" si="310"/>
        <v>09</v>
      </c>
      <c r="O1616" s="5" t="str">
        <f t="shared" si="311"/>
        <v>06</v>
      </c>
      <c r="P1616" s="5">
        <f t="shared" si="312"/>
        <v>48</v>
      </c>
      <c r="Q1616" s="6" t="s">
        <v>1605</v>
      </c>
      <c r="R1616">
        <v>-29.19</v>
      </c>
      <c r="S1616">
        <v>-71.13</v>
      </c>
      <c r="T1616">
        <v>59</v>
      </c>
      <c r="U1616">
        <v>4.2</v>
      </c>
    </row>
    <row r="1617" spans="1:21" x14ac:dyDescent="0.25">
      <c r="A1617" s="2">
        <v>43128.424641203703</v>
      </c>
      <c r="B1617" s="4">
        <f t="shared" si="301"/>
        <v>2018</v>
      </c>
      <c r="C1617" s="4">
        <f t="shared" si="302"/>
        <v>1</v>
      </c>
      <c r="D1617" s="4">
        <f t="shared" si="303"/>
        <v>28</v>
      </c>
      <c r="E1617" s="4">
        <f t="shared" si="304"/>
        <v>10</v>
      </c>
      <c r="F1617" s="4">
        <f t="shared" si="305"/>
        <v>11</v>
      </c>
      <c r="G1617" s="4">
        <f t="shared" si="306"/>
        <v>29</v>
      </c>
      <c r="H1617" s="5">
        <f t="shared" si="307"/>
        <v>2018</v>
      </c>
      <c r="I1617" s="5" t="str">
        <f t="shared" si="308"/>
        <v>01</v>
      </c>
      <c r="J1617" s="5">
        <f t="shared" si="309"/>
        <v>28</v>
      </c>
      <c r="K1617" s="5">
        <v>2018</v>
      </c>
      <c r="L1617" s="5" t="s">
        <v>1754</v>
      </c>
      <c r="M1617" s="5">
        <v>28</v>
      </c>
      <c r="N1617" s="5">
        <f t="shared" si="310"/>
        <v>10</v>
      </c>
      <c r="O1617" s="5">
        <f t="shared" si="311"/>
        <v>11</v>
      </c>
      <c r="P1617" s="5">
        <f t="shared" si="312"/>
        <v>29</v>
      </c>
      <c r="Q1617" s="6" t="s">
        <v>1606</v>
      </c>
      <c r="R1617">
        <v>-28.2</v>
      </c>
      <c r="S1617">
        <v>-69.39</v>
      </c>
      <c r="T1617">
        <v>127</v>
      </c>
      <c r="U1617">
        <v>5.0999999999999996</v>
      </c>
    </row>
    <row r="1618" spans="1:21" x14ac:dyDescent="0.25">
      <c r="A1618" s="2">
        <v>43128.995312500003</v>
      </c>
      <c r="B1618" s="4">
        <f t="shared" si="301"/>
        <v>2018</v>
      </c>
      <c r="C1618" s="4">
        <f t="shared" si="302"/>
        <v>1</v>
      </c>
      <c r="D1618" s="4">
        <f t="shared" si="303"/>
        <v>28</v>
      </c>
      <c r="E1618" s="4">
        <f t="shared" si="304"/>
        <v>23</v>
      </c>
      <c r="F1618" s="4">
        <f t="shared" si="305"/>
        <v>53</v>
      </c>
      <c r="G1618" s="4">
        <f t="shared" si="306"/>
        <v>15</v>
      </c>
      <c r="H1618" s="5">
        <f t="shared" si="307"/>
        <v>2018</v>
      </c>
      <c r="I1618" s="5" t="str">
        <f t="shared" si="308"/>
        <v>01</v>
      </c>
      <c r="J1618" s="5">
        <f t="shared" si="309"/>
        <v>28</v>
      </c>
      <c r="K1618" s="5">
        <v>2018</v>
      </c>
      <c r="L1618" s="5" t="s">
        <v>1754</v>
      </c>
      <c r="M1618" s="5">
        <v>28</v>
      </c>
      <c r="N1618" s="5">
        <f t="shared" si="310"/>
        <v>23</v>
      </c>
      <c r="O1618" s="5">
        <f t="shared" si="311"/>
        <v>53</v>
      </c>
      <c r="P1618" s="5">
        <f t="shared" si="312"/>
        <v>15</v>
      </c>
      <c r="Q1618" s="6" t="s">
        <v>1607</v>
      </c>
      <c r="R1618">
        <v>-31.27</v>
      </c>
      <c r="S1618">
        <v>-69.27</v>
      </c>
      <c r="T1618">
        <v>183</v>
      </c>
      <c r="U1618">
        <v>5.5</v>
      </c>
    </row>
    <row r="1619" spans="1:21" x14ac:dyDescent="0.25">
      <c r="A1619" s="2">
        <v>43132.967986111114</v>
      </c>
      <c r="B1619" s="4">
        <f t="shared" si="301"/>
        <v>2018</v>
      </c>
      <c r="C1619" s="4">
        <f t="shared" si="302"/>
        <v>2</v>
      </c>
      <c r="D1619" s="4">
        <f t="shared" si="303"/>
        <v>1</v>
      </c>
      <c r="E1619" s="4">
        <f t="shared" si="304"/>
        <v>23</v>
      </c>
      <c r="F1619" s="4">
        <f t="shared" si="305"/>
        <v>13</v>
      </c>
      <c r="G1619" s="4">
        <f t="shared" si="306"/>
        <v>54</v>
      </c>
      <c r="H1619" s="5">
        <f t="shared" si="307"/>
        <v>2018</v>
      </c>
      <c r="I1619" s="5" t="str">
        <f t="shared" si="308"/>
        <v>02</v>
      </c>
      <c r="J1619" s="5" t="str">
        <f t="shared" si="309"/>
        <v>01</v>
      </c>
      <c r="K1619" s="5">
        <v>2018</v>
      </c>
      <c r="L1619" s="5" t="s">
        <v>1757</v>
      </c>
      <c r="M1619" s="5" t="s">
        <v>1754</v>
      </c>
      <c r="N1619" s="5">
        <f t="shared" si="310"/>
        <v>23</v>
      </c>
      <c r="O1619" s="5">
        <f t="shared" si="311"/>
        <v>13</v>
      </c>
      <c r="P1619" s="5">
        <f t="shared" si="312"/>
        <v>54</v>
      </c>
      <c r="Q1619" s="6" t="s">
        <v>1608</v>
      </c>
      <c r="R1619">
        <v>-31.56</v>
      </c>
      <c r="S1619">
        <v>-70.3</v>
      </c>
      <c r="T1619">
        <v>133</v>
      </c>
      <c r="U1619">
        <v>5.2</v>
      </c>
    </row>
    <row r="1620" spans="1:21" x14ac:dyDescent="0.25">
      <c r="A1620" s="2">
        <v>43137.496435185189</v>
      </c>
      <c r="B1620" s="4">
        <f t="shared" si="301"/>
        <v>2018</v>
      </c>
      <c r="C1620" s="4">
        <f t="shared" si="302"/>
        <v>2</v>
      </c>
      <c r="D1620" s="4">
        <f t="shared" si="303"/>
        <v>6</v>
      </c>
      <c r="E1620" s="4">
        <f t="shared" si="304"/>
        <v>11</v>
      </c>
      <c r="F1620" s="4">
        <f t="shared" si="305"/>
        <v>54</v>
      </c>
      <c r="G1620" s="4">
        <f t="shared" si="306"/>
        <v>52</v>
      </c>
      <c r="H1620" s="5">
        <f t="shared" si="307"/>
        <v>2018</v>
      </c>
      <c r="I1620" s="5" t="str">
        <f t="shared" si="308"/>
        <v>02</v>
      </c>
      <c r="J1620" s="5" t="str">
        <f t="shared" si="309"/>
        <v>06</v>
      </c>
      <c r="K1620" s="5">
        <v>2018</v>
      </c>
      <c r="L1620" s="5" t="s">
        <v>1757</v>
      </c>
      <c r="M1620" s="5" t="s">
        <v>1755</v>
      </c>
      <c r="N1620" s="5">
        <f t="shared" si="310"/>
        <v>11</v>
      </c>
      <c r="O1620" s="5">
        <f t="shared" si="311"/>
        <v>54</v>
      </c>
      <c r="P1620" s="5">
        <f t="shared" si="312"/>
        <v>52</v>
      </c>
      <c r="Q1620" s="6" t="s">
        <v>1609</v>
      </c>
      <c r="R1620">
        <v>-29.39</v>
      </c>
      <c r="S1620">
        <v>-71.739999999999995</v>
      </c>
      <c r="T1620">
        <v>44</v>
      </c>
      <c r="U1620">
        <v>4</v>
      </c>
    </row>
    <row r="1621" spans="1:21" x14ac:dyDescent="0.25">
      <c r="A1621" s="2">
        <v>43147.493437500001</v>
      </c>
      <c r="B1621" s="4">
        <f t="shared" si="301"/>
        <v>2018</v>
      </c>
      <c r="C1621" s="4">
        <f t="shared" si="302"/>
        <v>2</v>
      </c>
      <c r="D1621" s="4">
        <f t="shared" si="303"/>
        <v>16</v>
      </c>
      <c r="E1621" s="4">
        <f t="shared" si="304"/>
        <v>11</v>
      </c>
      <c r="F1621" s="4">
        <f t="shared" si="305"/>
        <v>50</v>
      </c>
      <c r="G1621" s="4">
        <f t="shared" si="306"/>
        <v>33</v>
      </c>
      <c r="H1621" s="5">
        <f t="shared" si="307"/>
        <v>2018</v>
      </c>
      <c r="I1621" s="5" t="str">
        <f t="shared" si="308"/>
        <v>02</v>
      </c>
      <c r="J1621" s="5">
        <f t="shared" si="309"/>
        <v>16</v>
      </c>
      <c r="K1621" s="5">
        <v>2018</v>
      </c>
      <c r="L1621" s="5" t="s">
        <v>1757</v>
      </c>
      <c r="M1621" s="5">
        <v>16</v>
      </c>
      <c r="N1621" s="5">
        <f t="shared" si="310"/>
        <v>11</v>
      </c>
      <c r="O1621" s="5">
        <f t="shared" si="311"/>
        <v>50</v>
      </c>
      <c r="P1621" s="5">
        <f t="shared" si="312"/>
        <v>33</v>
      </c>
      <c r="Q1621" s="6" t="s">
        <v>1610</v>
      </c>
      <c r="R1621">
        <v>-29.37</v>
      </c>
      <c r="S1621">
        <v>-69.64</v>
      </c>
      <c r="T1621">
        <v>123</v>
      </c>
      <c r="U1621">
        <v>4.9000000000000004</v>
      </c>
    </row>
    <row r="1622" spans="1:21" x14ac:dyDescent="0.25">
      <c r="A1622" s="2">
        <v>43151.402071759258</v>
      </c>
      <c r="B1622" s="4">
        <f t="shared" si="301"/>
        <v>2018</v>
      </c>
      <c r="C1622" s="4">
        <f t="shared" si="302"/>
        <v>2</v>
      </c>
      <c r="D1622" s="4">
        <f t="shared" si="303"/>
        <v>20</v>
      </c>
      <c r="E1622" s="4">
        <f t="shared" si="304"/>
        <v>9</v>
      </c>
      <c r="F1622" s="4">
        <f t="shared" si="305"/>
        <v>38</v>
      </c>
      <c r="G1622" s="4">
        <f t="shared" si="306"/>
        <v>59</v>
      </c>
      <c r="H1622" s="5">
        <f t="shared" si="307"/>
        <v>2018</v>
      </c>
      <c r="I1622" s="5" t="str">
        <f t="shared" si="308"/>
        <v>02</v>
      </c>
      <c r="J1622" s="5">
        <f t="shared" si="309"/>
        <v>20</v>
      </c>
      <c r="K1622" s="5">
        <v>2018</v>
      </c>
      <c r="L1622" s="5" t="s">
        <v>1757</v>
      </c>
      <c r="M1622" s="5">
        <v>20</v>
      </c>
      <c r="N1622" s="5" t="str">
        <f t="shared" si="310"/>
        <v>09</v>
      </c>
      <c r="O1622" s="5">
        <f t="shared" si="311"/>
        <v>38</v>
      </c>
      <c r="P1622" s="5">
        <f t="shared" si="312"/>
        <v>59</v>
      </c>
      <c r="Q1622" s="6" t="s">
        <v>1611</v>
      </c>
      <c r="R1622">
        <v>-25.34</v>
      </c>
      <c r="S1622">
        <v>-70.5</v>
      </c>
      <c r="T1622">
        <v>35</v>
      </c>
      <c r="U1622">
        <v>5.3</v>
      </c>
    </row>
    <row r="1623" spans="1:21" x14ac:dyDescent="0.25">
      <c r="A1623" s="2">
        <v>43156.015208333331</v>
      </c>
      <c r="B1623" s="4">
        <f t="shared" si="301"/>
        <v>2018</v>
      </c>
      <c r="C1623" s="4">
        <f t="shared" si="302"/>
        <v>2</v>
      </c>
      <c r="D1623" s="4">
        <f t="shared" si="303"/>
        <v>25</v>
      </c>
      <c r="E1623" s="4">
        <f t="shared" si="304"/>
        <v>0</v>
      </c>
      <c r="F1623" s="4">
        <f t="shared" si="305"/>
        <v>21</v>
      </c>
      <c r="G1623" s="4">
        <f t="shared" si="306"/>
        <v>54</v>
      </c>
      <c r="H1623" s="5">
        <f t="shared" si="307"/>
        <v>2018</v>
      </c>
      <c r="I1623" s="5" t="str">
        <f t="shared" si="308"/>
        <v>02</v>
      </c>
      <c r="J1623" s="5">
        <f t="shared" si="309"/>
        <v>25</v>
      </c>
      <c r="K1623" s="5">
        <v>2018</v>
      </c>
      <c r="L1623" s="5" t="s">
        <v>1757</v>
      </c>
      <c r="M1623" s="5">
        <v>25</v>
      </c>
      <c r="N1623" s="5" t="str">
        <f t="shared" si="310"/>
        <v>00</v>
      </c>
      <c r="O1623" s="5">
        <f t="shared" si="311"/>
        <v>21</v>
      </c>
      <c r="P1623" s="5">
        <f t="shared" si="312"/>
        <v>54</v>
      </c>
      <c r="Q1623" s="6" t="s">
        <v>1612</v>
      </c>
      <c r="R1623">
        <v>-31.59</v>
      </c>
      <c r="S1623">
        <v>-71.459999999999994</v>
      </c>
      <c r="T1623">
        <v>50</v>
      </c>
      <c r="U1623">
        <v>4</v>
      </c>
    </row>
    <row r="1624" spans="1:21" x14ac:dyDescent="0.25">
      <c r="A1624" s="2">
        <v>43163.588136574072</v>
      </c>
      <c r="B1624" s="4">
        <f t="shared" si="301"/>
        <v>2018</v>
      </c>
      <c r="C1624" s="4">
        <f t="shared" si="302"/>
        <v>3</v>
      </c>
      <c r="D1624" s="4">
        <f t="shared" si="303"/>
        <v>4</v>
      </c>
      <c r="E1624" s="4">
        <f t="shared" si="304"/>
        <v>14</v>
      </c>
      <c r="F1624" s="4">
        <f t="shared" si="305"/>
        <v>6</v>
      </c>
      <c r="G1624" s="4">
        <f t="shared" si="306"/>
        <v>55</v>
      </c>
      <c r="H1624" s="5">
        <f t="shared" si="307"/>
        <v>2018</v>
      </c>
      <c r="I1624" s="5" t="str">
        <f t="shared" si="308"/>
        <v>03</v>
      </c>
      <c r="J1624" s="5" t="str">
        <f t="shared" si="309"/>
        <v>04</v>
      </c>
      <c r="K1624" s="5">
        <v>2018</v>
      </c>
      <c r="L1624" s="5" t="s">
        <v>1752</v>
      </c>
      <c r="M1624" s="5" t="s">
        <v>1753</v>
      </c>
      <c r="N1624" s="5">
        <f t="shared" si="310"/>
        <v>14</v>
      </c>
      <c r="O1624" s="5" t="str">
        <f t="shared" si="311"/>
        <v>06</v>
      </c>
      <c r="P1624" s="5">
        <f t="shared" si="312"/>
        <v>55</v>
      </c>
      <c r="Q1624" s="6" t="s">
        <v>1613</v>
      </c>
      <c r="R1624">
        <v>-31.04</v>
      </c>
      <c r="S1624">
        <v>-71.36</v>
      </c>
      <c r="T1624">
        <v>63</v>
      </c>
      <c r="U1624">
        <v>4.3</v>
      </c>
    </row>
    <row r="1625" spans="1:21" x14ac:dyDescent="0.25">
      <c r="A1625" s="2">
        <v>43163.650266203702</v>
      </c>
      <c r="B1625" s="4">
        <f t="shared" si="301"/>
        <v>2018</v>
      </c>
      <c r="C1625" s="4">
        <f t="shared" si="302"/>
        <v>3</v>
      </c>
      <c r="D1625" s="4">
        <f t="shared" si="303"/>
        <v>4</v>
      </c>
      <c r="E1625" s="4">
        <f t="shared" si="304"/>
        <v>15</v>
      </c>
      <c r="F1625" s="4">
        <f t="shared" si="305"/>
        <v>36</v>
      </c>
      <c r="G1625" s="4">
        <f t="shared" si="306"/>
        <v>23</v>
      </c>
      <c r="H1625" s="5">
        <f t="shared" si="307"/>
        <v>2018</v>
      </c>
      <c r="I1625" s="5" t="str">
        <f t="shared" si="308"/>
        <v>03</v>
      </c>
      <c r="J1625" s="5" t="str">
        <f t="shared" si="309"/>
        <v>04</v>
      </c>
      <c r="K1625" s="5">
        <v>2018</v>
      </c>
      <c r="L1625" s="5" t="s">
        <v>1752</v>
      </c>
      <c r="M1625" s="5" t="s">
        <v>1753</v>
      </c>
      <c r="N1625" s="5">
        <f t="shared" si="310"/>
        <v>15</v>
      </c>
      <c r="O1625" s="5">
        <f t="shared" si="311"/>
        <v>36</v>
      </c>
      <c r="P1625" s="5">
        <f t="shared" si="312"/>
        <v>23</v>
      </c>
      <c r="Q1625" s="6" t="s">
        <v>1614</v>
      </c>
      <c r="R1625">
        <v>-30.87</v>
      </c>
      <c r="S1625">
        <v>-71.17</v>
      </c>
      <c r="T1625">
        <v>58</v>
      </c>
      <c r="U1625">
        <v>4.7</v>
      </c>
    </row>
    <row r="1626" spans="1:21" x14ac:dyDescent="0.25">
      <c r="A1626" s="2">
        <v>43165.124409722222</v>
      </c>
      <c r="B1626" s="4">
        <f t="shared" si="301"/>
        <v>2018</v>
      </c>
      <c r="C1626" s="4">
        <f t="shared" si="302"/>
        <v>3</v>
      </c>
      <c r="D1626" s="4">
        <f t="shared" si="303"/>
        <v>6</v>
      </c>
      <c r="E1626" s="4">
        <f t="shared" si="304"/>
        <v>2</v>
      </c>
      <c r="F1626" s="4">
        <f t="shared" si="305"/>
        <v>59</v>
      </c>
      <c r="G1626" s="4">
        <f t="shared" si="306"/>
        <v>9</v>
      </c>
      <c r="H1626" s="5">
        <f t="shared" si="307"/>
        <v>2018</v>
      </c>
      <c r="I1626" s="5" t="str">
        <f t="shared" si="308"/>
        <v>03</v>
      </c>
      <c r="J1626" s="5" t="str">
        <f t="shared" si="309"/>
        <v>06</v>
      </c>
      <c r="K1626" s="5">
        <v>2018</v>
      </c>
      <c r="L1626" s="5" t="s">
        <v>1752</v>
      </c>
      <c r="M1626" s="5" t="s">
        <v>1755</v>
      </c>
      <c r="N1626" s="5" t="str">
        <f t="shared" si="310"/>
        <v>02</v>
      </c>
      <c r="O1626" s="5">
        <f t="shared" si="311"/>
        <v>59</v>
      </c>
      <c r="P1626" s="5" t="str">
        <f t="shared" si="312"/>
        <v>09</v>
      </c>
      <c r="Q1626" s="6" t="s">
        <v>1615</v>
      </c>
      <c r="R1626">
        <v>-29.02</v>
      </c>
      <c r="S1626">
        <v>-71.5</v>
      </c>
      <c r="T1626">
        <v>35</v>
      </c>
      <c r="U1626">
        <v>4.4000000000000004</v>
      </c>
    </row>
    <row r="1627" spans="1:21" x14ac:dyDescent="0.25">
      <c r="A1627" s="2">
        <v>43166.93959490741</v>
      </c>
      <c r="B1627" s="4">
        <f t="shared" si="301"/>
        <v>2018</v>
      </c>
      <c r="C1627" s="4">
        <f t="shared" si="302"/>
        <v>3</v>
      </c>
      <c r="D1627" s="4">
        <f t="shared" si="303"/>
        <v>7</v>
      </c>
      <c r="E1627" s="4">
        <f t="shared" si="304"/>
        <v>22</v>
      </c>
      <c r="F1627" s="4">
        <f t="shared" si="305"/>
        <v>33</v>
      </c>
      <c r="G1627" s="4">
        <f t="shared" si="306"/>
        <v>1</v>
      </c>
      <c r="H1627" s="5">
        <f t="shared" si="307"/>
        <v>2018</v>
      </c>
      <c r="I1627" s="5" t="str">
        <f t="shared" si="308"/>
        <v>03</v>
      </c>
      <c r="J1627" s="5" t="str">
        <f t="shared" si="309"/>
        <v>07</v>
      </c>
      <c r="K1627" s="5">
        <v>2018</v>
      </c>
      <c r="L1627" s="5" t="s">
        <v>1752</v>
      </c>
      <c r="M1627" s="5" t="s">
        <v>1756</v>
      </c>
      <c r="N1627" s="5">
        <f t="shared" si="310"/>
        <v>22</v>
      </c>
      <c r="O1627" s="5">
        <f t="shared" si="311"/>
        <v>33</v>
      </c>
      <c r="P1627" s="5" t="str">
        <f t="shared" si="312"/>
        <v>01</v>
      </c>
      <c r="Q1627" s="6" t="s">
        <v>1616</v>
      </c>
      <c r="R1627">
        <v>-30.7</v>
      </c>
      <c r="S1627">
        <v>-71.36</v>
      </c>
      <c r="T1627">
        <v>52</v>
      </c>
      <c r="U1627">
        <v>4.8</v>
      </c>
    </row>
    <row r="1628" spans="1:21" x14ac:dyDescent="0.25">
      <c r="A1628" s="2">
        <v>43169.208761574075</v>
      </c>
      <c r="B1628" s="4">
        <f t="shared" si="301"/>
        <v>2018</v>
      </c>
      <c r="C1628" s="4">
        <f t="shared" si="302"/>
        <v>3</v>
      </c>
      <c r="D1628" s="4">
        <f t="shared" si="303"/>
        <v>10</v>
      </c>
      <c r="E1628" s="4">
        <f t="shared" si="304"/>
        <v>5</v>
      </c>
      <c r="F1628" s="4">
        <f t="shared" si="305"/>
        <v>0</v>
      </c>
      <c r="G1628" s="4">
        <f t="shared" si="306"/>
        <v>37</v>
      </c>
      <c r="H1628" s="5">
        <f t="shared" si="307"/>
        <v>2018</v>
      </c>
      <c r="I1628" s="5" t="str">
        <f t="shared" si="308"/>
        <v>03</v>
      </c>
      <c r="J1628" s="5">
        <f t="shared" si="309"/>
        <v>10</v>
      </c>
      <c r="K1628" s="5">
        <v>2018</v>
      </c>
      <c r="L1628" s="5" t="s">
        <v>1752</v>
      </c>
      <c r="M1628" s="5">
        <v>10</v>
      </c>
      <c r="N1628" s="5" t="str">
        <f t="shared" si="310"/>
        <v>05</v>
      </c>
      <c r="O1628" s="5" t="str">
        <f t="shared" si="311"/>
        <v>00</v>
      </c>
      <c r="P1628" s="5">
        <f t="shared" si="312"/>
        <v>37</v>
      </c>
      <c r="Q1628" s="6" t="s">
        <v>1617</v>
      </c>
      <c r="R1628">
        <v>-27.19</v>
      </c>
      <c r="S1628">
        <v>-70.23</v>
      </c>
      <c r="T1628">
        <v>90</v>
      </c>
      <c r="U1628">
        <v>4.4000000000000004</v>
      </c>
    </row>
    <row r="1629" spans="1:21" x14ac:dyDescent="0.25">
      <c r="A1629" s="2">
        <v>43177.337673611109</v>
      </c>
      <c r="B1629" s="4">
        <f t="shared" si="301"/>
        <v>2018</v>
      </c>
      <c r="C1629" s="4">
        <f t="shared" si="302"/>
        <v>3</v>
      </c>
      <c r="D1629" s="4">
        <f t="shared" si="303"/>
        <v>18</v>
      </c>
      <c r="E1629" s="4">
        <f t="shared" si="304"/>
        <v>8</v>
      </c>
      <c r="F1629" s="4">
        <f t="shared" si="305"/>
        <v>6</v>
      </c>
      <c r="G1629" s="4">
        <f t="shared" si="306"/>
        <v>15</v>
      </c>
      <c r="H1629" s="5">
        <f t="shared" si="307"/>
        <v>2018</v>
      </c>
      <c r="I1629" s="5" t="str">
        <f t="shared" si="308"/>
        <v>03</v>
      </c>
      <c r="J1629" s="5">
        <f t="shared" si="309"/>
        <v>18</v>
      </c>
      <c r="K1629" s="5">
        <v>2018</v>
      </c>
      <c r="L1629" s="5" t="s">
        <v>1752</v>
      </c>
      <c r="M1629" s="5">
        <v>18</v>
      </c>
      <c r="N1629" s="5" t="str">
        <f t="shared" si="310"/>
        <v>08</v>
      </c>
      <c r="O1629" s="5" t="str">
        <f t="shared" si="311"/>
        <v>06</v>
      </c>
      <c r="P1629" s="5">
        <f t="shared" si="312"/>
        <v>15</v>
      </c>
      <c r="Q1629" s="6" t="s">
        <v>1618</v>
      </c>
      <c r="R1629">
        <v>-28.88</v>
      </c>
      <c r="S1629">
        <v>-71.290000000000006</v>
      </c>
      <c r="T1629">
        <v>40</v>
      </c>
      <c r="U1629">
        <v>4</v>
      </c>
    </row>
    <row r="1630" spans="1:21" x14ac:dyDescent="0.25">
      <c r="A1630" s="2">
        <v>43178.69189814815</v>
      </c>
      <c r="B1630" s="4">
        <f t="shared" si="301"/>
        <v>2018</v>
      </c>
      <c r="C1630" s="4">
        <f t="shared" si="302"/>
        <v>3</v>
      </c>
      <c r="D1630" s="4">
        <f t="shared" si="303"/>
        <v>19</v>
      </c>
      <c r="E1630" s="4">
        <f t="shared" si="304"/>
        <v>16</v>
      </c>
      <c r="F1630" s="4">
        <f t="shared" si="305"/>
        <v>36</v>
      </c>
      <c r="G1630" s="4">
        <f t="shared" si="306"/>
        <v>20</v>
      </c>
      <c r="H1630" s="5">
        <f t="shared" si="307"/>
        <v>2018</v>
      </c>
      <c r="I1630" s="5" t="str">
        <f t="shared" si="308"/>
        <v>03</v>
      </c>
      <c r="J1630" s="5">
        <f t="shared" si="309"/>
        <v>19</v>
      </c>
      <c r="K1630" s="5">
        <v>2018</v>
      </c>
      <c r="L1630" s="5" t="s">
        <v>1752</v>
      </c>
      <c r="M1630" s="5">
        <v>19</v>
      </c>
      <c r="N1630" s="5">
        <f t="shared" si="310"/>
        <v>16</v>
      </c>
      <c r="O1630" s="5">
        <f t="shared" si="311"/>
        <v>36</v>
      </c>
      <c r="P1630" s="5">
        <f t="shared" si="312"/>
        <v>20</v>
      </c>
      <c r="Q1630" s="6" t="s">
        <v>1619</v>
      </c>
      <c r="R1630">
        <v>-27.49</v>
      </c>
      <c r="S1630">
        <v>-69.92</v>
      </c>
      <c r="T1630">
        <v>99</v>
      </c>
      <c r="U1630">
        <v>4.4000000000000004</v>
      </c>
    </row>
    <row r="1631" spans="1:21" x14ac:dyDescent="0.25">
      <c r="A1631" s="2">
        <v>43189.308263888888</v>
      </c>
      <c r="B1631" s="4">
        <f t="shared" si="301"/>
        <v>2018</v>
      </c>
      <c r="C1631" s="4">
        <f t="shared" si="302"/>
        <v>3</v>
      </c>
      <c r="D1631" s="4">
        <f t="shared" si="303"/>
        <v>30</v>
      </c>
      <c r="E1631" s="4">
        <f t="shared" si="304"/>
        <v>7</v>
      </c>
      <c r="F1631" s="4">
        <f t="shared" si="305"/>
        <v>23</v>
      </c>
      <c r="G1631" s="4">
        <f t="shared" si="306"/>
        <v>54</v>
      </c>
      <c r="H1631" s="5">
        <f t="shared" si="307"/>
        <v>2018</v>
      </c>
      <c r="I1631" s="5" t="str">
        <f t="shared" si="308"/>
        <v>03</v>
      </c>
      <c r="J1631" s="5">
        <f t="shared" si="309"/>
        <v>30</v>
      </c>
      <c r="K1631" s="5">
        <v>2018</v>
      </c>
      <c r="L1631" s="5" t="s">
        <v>1752</v>
      </c>
      <c r="M1631" s="5">
        <v>30</v>
      </c>
      <c r="N1631" s="5" t="str">
        <f t="shared" si="310"/>
        <v>07</v>
      </c>
      <c r="O1631" s="5">
        <f t="shared" si="311"/>
        <v>23</v>
      </c>
      <c r="P1631" s="5">
        <f t="shared" si="312"/>
        <v>54</v>
      </c>
      <c r="Q1631" s="6" t="s">
        <v>1620</v>
      </c>
      <c r="R1631">
        <v>-30.68</v>
      </c>
      <c r="S1631">
        <v>-71.69</v>
      </c>
      <c r="T1631">
        <v>36</v>
      </c>
      <c r="U1631">
        <v>4.4000000000000004</v>
      </c>
    </row>
    <row r="1632" spans="1:21" x14ac:dyDescent="0.25">
      <c r="A1632" s="2">
        <v>43192.566851851851</v>
      </c>
      <c r="B1632" s="4">
        <f t="shared" si="301"/>
        <v>2018</v>
      </c>
      <c r="C1632" s="4">
        <f t="shared" si="302"/>
        <v>4</v>
      </c>
      <c r="D1632" s="4">
        <f t="shared" si="303"/>
        <v>2</v>
      </c>
      <c r="E1632" s="4">
        <f t="shared" si="304"/>
        <v>13</v>
      </c>
      <c r="F1632" s="4">
        <f t="shared" si="305"/>
        <v>36</v>
      </c>
      <c r="G1632" s="4">
        <f t="shared" si="306"/>
        <v>16</v>
      </c>
      <c r="H1632" s="5">
        <f t="shared" si="307"/>
        <v>2018</v>
      </c>
      <c r="I1632" s="5" t="str">
        <f t="shared" si="308"/>
        <v>04</v>
      </c>
      <c r="J1632" s="5" t="str">
        <f t="shared" si="309"/>
        <v>02</v>
      </c>
      <c r="K1632" s="5">
        <v>2018</v>
      </c>
      <c r="L1632" s="5" t="s">
        <v>1753</v>
      </c>
      <c r="M1632" s="5" t="s">
        <v>1757</v>
      </c>
      <c r="N1632" s="5">
        <f t="shared" si="310"/>
        <v>13</v>
      </c>
      <c r="O1632" s="5">
        <f t="shared" si="311"/>
        <v>36</v>
      </c>
      <c r="P1632" s="5">
        <f t="shared" si="312"/>
        <v>16</v>
      </c>
      <c r="Q1632" s="6" t="s">
        <v>1621</v>
      </c>
      <c r="R1632">
        <v>-30.36</v>
      </c>
      <c r="S1632">
        <v>-71.38</v>
      </c>
      <c r="T1632">
        <v>41</v>
      </c>
      <c r="U1632">
        <v>4</v>
      </c>
    </row>
    <row r="1633" spans="1:21" x14ac:dyDescent="0.25">
      <c r="A1633" s="2">
        <v>43195.693101851852</v>
      </c>
      <c r="B1633" s="4">
        <f t="shared" si="301"/>
        <v>2018</v>
      </c>
      <c r="C1633" s="4">
        <f t="shared" si="302"/>
        <v>4</v>
      </c>
      <c r="D1633" s="4">
        <f t="shared" si="303"/>
        <v>5</v>
      </c>
      <c r="E1633" s="4">
        <f t="shared" si="304"/>
        <v>16</v>
      </c>
      <c r="F1633" s="4">
        <f t="shared" si="305"/>
        <v>38</v>
      </c>
      <c r="G1633" s="4">
        <f t="shared" si="306"/>
        <v>4</v>
      </c>
      <c r="H1633" s="5">
        <f t="shared" si="307"/>
        <v>2018</v>
      </c>
      <c r="I1633" s="5" t="str">
        <f t="shared" si="308"/>
        <v>04</v>
      </c>
      <c r="J1633" s="5" t="str">
        <f t="shared" si="309"/>
        <v>05</v>
      </c>
      <c r="K1633" s="5">
        <v>2018</v>
      </c>
      <c r="L1633" s="5" t="s">
        <v>1753</v>
      </c>
      <c r="M1633" s="5" t="s">
        <v>1760</v>
      </c>
      <c r="N1633" s="5">
        <f t="shared" si="310"/>
        <v>16</v>
      </c>
      <c r="O1633" s="5">
        <f t="shared" si="311"/>
        <v>38</v>
      </c>
      <c r="P1633" s="5" t="str">
        <f t="shared" si="312"/>
        <v>04</v>
      </c>
      <c r="Q1633" s="6" t="s">
        <v>1622</v>
      </c>
      <c r="R1633">
        <v>-28.16</v>
      </c>
      <c r="S1633">
        <v>-70.650000000000006</v>
      </c>
      <c r="T1633">
        <v>68</v>
      </c>
      <c r="U1633">
        <v>4.3</v>
      </c>
    </row>
    <row r="1634" spans="1:21" x14ac:dyDescent="0.25">
      <c r="A1634" s="2">
        <v>43200.430243055554</v>
      </c>
      <c r="B1634" s="4">
        <f t="shared" si="301"/>
        <v>2018</v>
      </c>
      <c r="C1634" s="4">
        <f t="shared" si="302"/>
        <v>4</v>
      </c>
      <c r="D1634" s="4">
        <f t="shared" si="303"/>
        <v>10</v>
      </c>
      <c r="E1634" s="4">
        <f t="shared" si="304"/>
        <v>10</v>
      </c>
      <c r="F1634" s="4">
        <f t="shared" si="305"/>
        <v>19</v>
      </c>
      <c r="G1634" s="4">
        <f t="shared" si="306"/>
        <v>33</v>
      </c>
      <c r="H1634" s="5">
        <f t="shared" si="307"/>
        <v>2018</v>
      </c>
      <c r="I1634" s="5" t="str">
        <f t="shared" si="308"/>
        <v>04</v>
      </c>
      <c r="J1634" s="5">
        <f t="shared" si="309"/>
        <v>10</v>
      </c>
      <c r="K1634" s="5">
        <v>2018</v>
      </c>
      <c r="L1634" s="5" t="s">
        <v>1753</v>
      </c>
      <c r="M1634" s="5">
        <v>10</v>
      </c>
      <c r="N1634" s="5">
        <f t="shared" si="310"/>
        <v>10</v>
      </c>
      <c r="O1634" s="5">
        <f t="shared" si="311"/>
        <v>19</v>
      </c>
      <c r="P1634" s="5">
        <f t="shared" si="312"/>
        <v>33</v>
      </c>
      <c r="Q1634" s="6" t="s">
        <v>1623</v>
      </c>
      <c r="R1634">
        <v>-31</v>
      </c>
      <c r="S1634">
        <v>-71.540000000000006</v>
      </c>
      <c r="T1634">
        <v>74</v>
      </c>
      <c r="U1634">
        <v>6.2</v>
      </c>
    </row>
    <row r="1635" spans="1:21" x14ac:dyDescent="0.25">
      <c r="A1635" s="2">
        <v>43205.552800925929</v>
      </c>
      <c r="B1635" s="4">
        <f t="shared" si="301"/>
        <v>2018</v>
      </c>
      <c r="C1635" s="4">
        <f t="shared" si="302"/>
        <v>4</v>
      </c>
      <c r="D1635" s="4">
        <f t="shared" si="303"/>
        <v>15</v>
      </c>
      <c r="E1635" s="4">
        <f t="shared" si="304"/>
        <v>13</v>
      </c>
      <c r="F1635" s="4">
        <f t="shared" si="305"/>
        <v>16</v>
      </c>
      <c r="G1635" s="4">
        <f t="shared" si="306"/>
        <v>2</v>
      </c>
      <c r="H1635" s="5">
        <f t="shared" si="307"/>
        <v>2018</v>
      </c>
      <c r="I1635" s="5" t="str">
        <f t="shared" si="308"/>
        <v>04</v>
      </c>
      <c r="J1635" s="5">
        <f t="shared" si="309"/>
        <v>15</v>
      </c>
      <c r="K1635" s="5">
        <v>2018</v>
      </c>
      <c r="L1635" s="5" t="s">
        <v>1753</v>
      </c>
      <c r="M1635" s="5">
        <v>15</v>
      </c>
      <c r="N1635" s="5">
        <f t="shared" si="310"/>
        <v>13</v>
      </c>
      <c r="O1635" s="5">
        <f t="shared" si="311"/>
        <v>16</v>
      </c>
      <c r="P1635" s="5" t="str">
        <f t="shared" si="312"/>
        <v>02</v>
      </c>
      <c r="Q1635" s="6" t="s">
        <v>1624</v>
      </c>
      <c r="R1635">
        <v>-28.98</v>
      </c>
      <c r="S1635">
        <v>-70.2</v>
      </c>
      <c r="T1635">
        <v>115</v>
      </c>
      <c r="U1635">
        <v>4.5</v>
      </c>
    </row>
    <row r="1636" spans="1:21" x14ac:dyDescent="0.25">
      <c r="A1636" s="2">
        <v>43206.521909722222</v>
      </c>
      <c r="B1636" s="4">
        <f t="shared" si="301"/>
        <v>2018</v>
      </c>
      <c r="C1636" s="4">
        <f t="shared" si="302"/>
        <v>4</v>
      </c>
      <c r="D1636" s="4">
        <f t="shared" si="303"/>
        <v>16</v>
      </c>
      <c r="E1636" s="4">
        <f t="shared" si="304"/>
        <v>12</v>
      </c>
      <c r="F1636" s="4">
        <f t="shared" si="305"/>
        <v>31</v>
      </c>
      <c r="G1636" s="4">
        <f t="shared" si="306"/>
        <v>33</v>
      </c>
      <c r="H1636" s="5">
        <f t="shared" si="307"/>
        <v>2018</v>
      </c>
      <c r="I1636" s="5" t="str">
        <f t="shared" si="308"/>
        <v>04</v>
      </c>
      <c r="J1636" s="5">
        <f t="shared" si="309"/>
        <v>16</v>
      </c>
      <c r="K1636" s="5">
        <v>2018</v>
      </c>
      <c r="L1636" s="5" t="s">
        <v>1753</v>
      </c>
      <c r="M1636" s="5">
        <v>16</v>
      </c>
      <c r="N1636" s="5">
        <f t="shared" si="310"/>
        <v>12</v>
      </c>
      <c r="O1636" s="5">
        <f t="shared" si="311"/>
        <v>31</v>
      </c>
      <c r="P1636" s="5">
        <f t="shared" si="312"/>
        <v>33</v>
      </c>
      <c r="Q1636" s="6" t="s">
        <v>1625</v>
      </c>
      <c r="R1636">
        <v>-29.85</v>
      </c>
      <c r="S1636">
        <v>-71.7</v>
      </c>
      <c r="T1636">
        <v>27</v>
      </c>
      <c r="U1636">
        <v>4.5</v>
      </c>
    </row>
    <row r="1637" spans="1:21" x14ac:dyDescent="0.25">
      <c r="A1637" s="2">
        <v>43211.328414351854</v>
      </c>
      <c r="B1637" s="4">
        <f t="shared" si="301"/>
        <v>2018</v>
      </c>
      <c r="C1637" s="4">
        <f t="shared" si="302"/>
        <v>4</v>
      </c>
      <c r="D1637" s="4">
        <f t="shared" si="303"/>
        <v>21</v>
      </c>
      <c r="E1637" s="4">
        <f t="shared" si="304"/>
        <v>7</v>
      </c>
      <c r="F1637" s="4">
        <f t="shared" si="305"/>
        <v>52</v>
      </c>
      <c r="G1637" s="4">
        <f t="shared" si="306"/>
        <v>55</v>
      </c>
      <c r="H1637" s="5">
        <f t="shared" si="307"/>
        <v>2018</v>
      </c>
      <c r="I1637" s="5" t="str">
        <f t="shared" si="308"/>
        <v>04</v>
      </c>
      <c r="J1637" s="5">
        <f t="shared" si="309"/>
        <v>21</v>
      </c>
      <c r="K1637" s="5">
        <v>2018</v>
      </c>
      <c r="L1637" s="5" t="s">
        <v>1753</v>
      </c>
      <c r="M1637" s="5">
        <v>21</v>
      </c>
      <c r="N1637" s="5" t="str">
        <f t="shared" si="310"/>
        <v>07</v>
      </c>
      <c r="O1637" s="5">
        <f t="shared" si="311"/>
        <v>52</v>
      </c>
      <c r="P1637" s="5">
        <f t="shared" si="312"/>
        <v>55</v>
      </c>
      <c r="Q1637" s="6" t="s">
        <v>1626</v>
      </c>
      <c r="R1637">
        <v>-27.25</v>
      </c>
      <c r="S1637">
        <v>-69.27</v>
      </c>
      <c r="T1637">
        <v>115</v>
      </c>
      <c r="U1637">
        <v>4.4000000000000004</v>
      </c>
    </row>
    <row r="1638" spans="1:21" x14ac:dyDescent="0.25">
      <c r="A1638" s="2">
        <v>43216.231111111112</v>
      </c>
      <c r="B1638" s="4">
        <f t="shared" si="301"/>
        <v>2018</v>
      </c>
      <c r="C1638" s="4">
        <f t="shared" si="302"/>
        <v>4</v>
      </c>
      <c r="D1638" s="4">
        <f t="shared" si="303"/>
        <v>26</v>
      </c>
      <c r="E1638" s="4">
        <f t="shared" si="304"/>
        <v>5</v>
      </c>
      <c r="F1638" s="4">
        <f t="shared" si="305"/>
        <v>32</v>
      </c>
      <c r="G1638" s="4">
        <f t="shared" si="306"/>
        <v>48</v>
      </c>
      <c r="H1638" s="5">
        <f t="shared" si="307"/>
        <v>2018</v>
      </c>
      <c r="I1638" s="5" t="str">
        <f t="shared" si="308"/>
        <v>04</v>
      </c>
      <c r="J1638" s="5">
        <f t="shared" si="309"/>
        <v>26</v>
      </c>
      <c r="K1638" s="5">
        <v>2018</v>
      </c>
      <c r="L1638" s="5" t="s">
        <v>1753</v>
      </c>
      <c r="M1638" s="5">
        <v>26</v>
      </c>
      <c r="N1638" s="5" t="str">
        <f t="shared" si="310"/>
        <v>05</v>
      </c>
      <c r="O1638" s="5">
        <f t="shared" si="311"/>
        <v>32</v>
      </c>
      <c r="P1638" s="5">
        <f t="shared" si="312"/>
        <v>48</v>
      </c>
      <c r="Q1638" s="6" t="s">
        <v>1627</v>
      </c>
      <c r="R1638">
        <v>-30.62</v>
      </c>
      <c r="S1638">
        <v>-71.17</v>
      </c>
      <c r="T1638">
        <v>56</v>
      </c>
      <c r="U1638">
        <v>5.3</v>
      </c>
    </row>
    <row r="1639" spans="1:21" x14ac:dyDescent="0.25">
      <c r="A1639" s="2">
        <v>43224.851076388892</v>
      </c>
      <c r="B1639" s="4">
        <f t="shared" si="301"/>
        <v>2018</v>
      </c>
      <c r="C1639" s="4">
        <f t="shared" si="302"/>
        <v>5</v>
      </c>
      <c r="D1639" s="4">
        <f t="shared" si="303"/>
        <v>4</v>
      </c>
      <c r="E1639" s="4">
        <f t="shared" si="304"/>
        <v>20</v>
      </c>
      <c r="F1639" s="4">
        <f t="shared" si="305"/>
        <v>25</v>
      </c>
      <c r="G1639" s="4">
        <f t="shared" si="306"/>
        <v>33</v>
      </c>
      <c r="H1639" s="5">
        <f t="shared" si="307"/>
        <v>2018</v>
      </c>
      <c r="I1639" s="5" t="str">
        <f t="shared" si="308"/>
        <v>05</v>
      </c>
      <c r="J1639" s="5" t="str">
        <f t="shared" si="309"/>
        <v>04</v>
      </c>
      <c r="K1639" s="5">
        <v>2018</v>
      </c>
      <c r="L1639" s="5" t="s">
        <v>1760</v>
      </c>
      <c r="M1639" s="5" t="s">
        <v>1753</v>
      </c>
      <c r="N1639" s="5">
        <f t="shared" si="310"/>
        <v>20</v>
      </c>
      <c r="O1639" s="5">
        <f t="shared" si="311"/>
        <v>25</v>
      </c>
      <c r="P1639" s="5">
        <f t="shared" si="312"/>
        <v>33</v>
      </c>
      <c r="Q1639" s="6" t="s">
        <v>1628</v>
      </c>
      <c r="R1639">
        <v>-29.82</v>
      </c>
      <c r="S1639">
        <v>-71.38</v>
      </c>
      <c r="T1639">
        <v>49</v>
      </c>
      <c r="U1639">
        <v>5</v>
      </c>
    </row>
    <row r="1640" spans="1:21" x14ac:dyDescent="0.25">
      <c r="A1640" s="2">
        <v>43231.869849537034</v>
      </c>
      <c r="B1640" s="4">
        <f t="shared" si="301"/>
        <v>2018</v>
      </c>
      <c r="C1640" s="4">
        <f t="shared" si="302"/>
        <v>5</v>
      </c>
      <c r="D1640" s="4">
        <f t="shared" si="303"/>
        <v>11</v>
      </c>
      <c r="E1640" s="4">
        <f t="shared" si="304"/>
        <v>20</v>
      </c>
      <c r="F1640" s="4">
        <f t="shared" si="305"/>
        <v>52</v>
      </c>
      <c r="G1640" s="4">
        <f t="shared" si="306"/>
        <v>35</v>
      </c>
      <c r="H1640" s="5">
        <f t="shared" si="307"/>
        <v>2018</v>
      </c>
      <c r="I1640" s="5" t="str">
        <f t="shared" si="308"/>
        <v>05</v>
      </c>
      <c r="J1640" s="5">
        <f t="shared" si="309"/>
        <v>11</v>
      </c>
      <c r="K1640" s="5">
        <v>2018</v>
      </c>
      <c r="L1640" s="5" t="s">
        <v>1760</v>
      </c>
      <c r="M1640" s="5">
        <v>11</v>
      </c>
      <c r="N1640" s="5">
        <f t="shared" si="310"/>
        <v>20</v>
      </c>
      <c r="O1640" s="5">
        <f t="shared" si="311"/>
        <v>52</v>
      </c>
      <c r="P1640" s="5">
        <f t="shared" si="312"/>
        <v>35</v>
      </c>
      <c r="Q1640" s="6" t="s">
        <v>1629</v>
      </c>
      <c r="R1640">
        <v>-29.93</v>
      </c>
      <c r="S1640">
        <v>-71.63</v>
      </c>
      <c r="T1640">
        <v>40</v>
      </c>
      <c r="U1640">
        <v>4</v>
      </c>
    </row>
    <row r="1641" spans="1:21" x14ac:dyDescent="0.25">
      <c r="A1641" s="2">
        <v>43266.58457175926</v>
      </c>
      <c r="B1641" s="4">
        <f t="shared" si="301"/>
        <v>2018</v>
      </c>
      <c r="C1641" s="4">
        <f t="shared" si="302"/>
        <v>6</v>
      </c>
      <c r="D1641" s="4">
        <f t="shared" si="303"/>
        <v>15</v>
      </c>
      <c r="E1641" s="4">
        <f t="shared" si="304"/>
        <v>14</v>
      </c>
      <c r="F1641" s="4">
        <f t="shared" si="305"/>
        <v>1</v>
      </c>
      <c r="G1641" s="4">
        <f t="shared" si="306"/>
        <v>47</v>
      </c>
      <c r="H1641" s="5">
        <f t="shared" si="307"/>
        <v>2018</v>
      </c>
      <c r="I1641" s="5" t="str">
        <f t="shared" si="308"/>
        <v>06</v>
      </c>
      <c r="J1641" s="5">
        <f t="shared" si="309"/>
        <v>15</v>
      </c>
      <c r="K1641" s="5">
        <v>2018</v>
      </c>
      <c r="L1641" s="5" t="s">
        <v>1755</v>
      </c>
      <c r="M1641" s="5">
        <v>15</v>
      </c>
      <c r="N1641" s="5">
        <f t="shared" si="310"/>
        <v>14</v>
      </c>
      <c r="O1641" s="5" t="str">
        <f t="shared" si="311"/>
        <v>01</v>
      </c>
      <c r="P1641" s="5">
        <f t="shared" si="312"/>
        <v>47</v>
      </c>
      <c r="Q1641" s="6" t="s">
        <v>1630</v>
      </c>
      <c r="R1641">
        <v>-29.59</v>
      </c>
      <c r="S1641">
        <v>-71.3</v>
      </c>
      <c r="T1641">
        <v>60</v>
      </c>
      <c r="U1641">
        <v>4.3</v>
      </c>
    </row>
    <row r="1642" spans="1:21" x14ac:dyDescent="0.25">
      <c r="A1642" s="2">
        <v>43272.132280092592</v>
      </c>
      <c r="B1642" s="4">
        <f t="shared" si="301"/>
        <v>2018</v>
      </c>
      <c r="C1642" s="4">
        <f t="shared" si="302"/>
        <v>6</v>
      </c>
      <c r="D1642" s="4">
        <f t="shared" si="303"/>
        <v>21</v>
      </c>
      <c r="E1642" s="4">
        <f t="shared" si="304"/>
        <v>3</v>
      </c>
      <c r="F1642" s="4">
        <f t="shared" si="305"/>
        <v>10</v>
      </c>
      <c r="G1642" s="4">
        <f t="shared" si="306"/>
        <v>29</v>
      </c>
      <c r="H1642" s="5">
        <f t="shared" si="307"/>
        <v>2018</v>
      </c>
      <c r="I1642" s="5" t="str">
        <f t="shared" si="308"/>
        <v>06</v>
      </c>
      <c r="J1642" s="5">
        <f t="shared" si="309"/>
        <v>21</v>
      </c>
      <c r="K1642" s="5">
        <v>2018</v>
      </c>
      <c r="L1642" s="5" t="s">
        <v>1755</v>
      </c>
      <c r="M1642" s="5">
        <v>21</v>
      </c>
      <c r="N1642" s="5" t="str">
        <f t="shared" si="310"/>
        <v>03</v>
      </c>
      <c r="O1642" s="5">
        <f t="shared" si="311"/>
        <v>10</v>
      </c>
      <c r="P1642" s="5">
        <f t="shared" si="312"/>
        <v>29</v>
      </c>
      <c r="Q1642" s="6" t="s">
        <v>1631</v>
      </c>
      <c r="R1642">
        <v>-30.38</v>
      </c>
      <c r="S1642">
        <v>-71.489999999999995</v>
      </c>
      <c r="T1642">
        <v>28</v>
      </c>
      <c r="U1642">
        <v>4.3</v>
      </c>
    </row>
    <row r="1643" spans="1:21" x14ac:dyDescent="0.25">
      <c r="A1643" s="2">
        <v>43273.195138888892</v>
      </c>
      <c r="B1643" s="4">
        <f t="shared" si="301"/>
        <v>2018</v>
      </c>
      <c r="C1643" s="4">
        <f t="shared" si="302"/>
        <v>6</v>
      </c>
      <c r="D1643" s="4">
        <f t="shared" si="303"/>
        <v>22</v>
      </c>
      <c r="E1643" s="4">
        <f t="shared" si="304"/>
        <v>4</v>
      </c>
      <c r="F1643" s="4">
        <f t="shared" si="305"/>
        <v>41</v>
      </c>
      <c r="G1643" s="4">
        <f t="shared" si="306"/>
        <v>0</v>
      </c>
      <c r="H1643" s="5">
        <f t="shared" si="307"/>
        <v>2018</v>
      </c>
      <c r="I1643" s="5" t="str">
        <f t="shared" si="308"/>
        <v>06</v>
      </c>
      <c r="J1643" s="5">
        <f t="shared" si="309"/>
        <v>22</v>
      </c>
      <c r="K1643" s="5">
        <v>2018</v>
      </c>
      <c r="L1643" s="5" t="s">
        <v>1755</v>
      </c>
      <c r="M1643" s="5">
        <v>22</v>
      </c>
      <c r="N1643" s="5" t="str">
        <f t="shared" si="310"/>
        <v>04</v>
      </c>
      <c r="O1643" s="5">
        <f t="shared" si="311"/>
        <v>41</v>
      </c>
      <c r="P1643" s="5" t="str">
        <f t="shared" si="312"/>
        <v>00</v>
      </c>
      <c r="Q1643" s="6" t="s">
        <v>1632</v>
      </c>
      <c r="R1643">
        <v>-28.79</v>
      </c>
      <c r="S1643">
        <v>-70.72</v>
      </c>
      <c r="T1643">
        <v>13</v>
      </c>
      <c r="U1643">
        <v>4.9000000000000004</v>
      </c>
    </row>
    <row r="1644" spans="1:21" x14ac:dyDescent="0.25">
      <c r="A1644" s="2">
        <v>43277.189016203702</v>
      </c>
      <c r="B1644" s="4">
        <f t="shared" si="301"/>
        <v>2018</v>
      </c>
      <c r="C1644" s="4">
        <f t="shared" si="302"/>
        <v>6</v>
      </c>
      <c r="D1644" s="4">
        <f t="shared" si="303"/>
        <v>26</v>
      </c>
      <c r="E1644" s="4">
        <f t="shared" si="304"/>
        <v>4</v>
      </c>
      <c r="F1644" s="4">
        <f t="shared" si="305"/>
        <v>32</v>
      </c>
      <c r="G1644" s="4">
        <f t="shared" si="306"/>
        <v>11</v>
      </c>
      <c r="H1644" s="5">
        <f t="shared" si="307"/>
        <v>2018</v>
      </c>
      <c r="I1644" s="5" t="str">
        <f t="shared" si="308"/>
        <v>06</v>
      </c>
      <c r="J1644" s="5">
        <f t="shared" si="309"/>
        <v>26</v>
      </c>
      <c r="K1644" s="5">
        <v>2018</v>
      </c>
      <c r="L1644" s="5" t="s">
        <v>1755</v>
      </c>
      <c r="M1644" s="5">
        <v>26</v>
      </c>
      <c r="N1644" s="5" t="str">
        <f t="shared" si="310"/>
        <v>04</v>
      </c>
      <c r="O1644" s="5">
        <f t="shared" si="311"/>
        <v>32</v>
      </c>
      <c r="P1644" s="5">
        <f t="shared" si="312"/>
        <v>11</v>
      </c>
      <c r="Q1644" s="6" t="s">
        <v>1633</v>
      </c>
      <c r="R1644">
        <v>-30.38</v>
      </c>
      <c r="S1644">
        <v>-71.69</v>
      </c>
      <c r="T1644">
        <v>38</v>
      </c>
      <c r="U1644">
        <v>4.8</v>
      </c>
    </row>
    <row r="1645" spans="1:21" x14ac:dyDescent="0.25">
      <c r="A1645" s="2">
        <v>43282.498645833337</v>
      </c>
      <c r="B1645" s="4">
        <f t="shared" si="301"/>
        <v>2018</v>
      </c>
      <c r="C1645" s="4">
        <f t="shared" si="302"/>
        <v>7</v>
      </c>
      <c r="D1645" s="4">
        <f t="shared" si="303"/>
        <v>1</v>
      </c>
      <c r="E1645" s="4">
        <f t="shared" si="304"/>
        <v>11</v>
      </c>
      <c r="F1645" s="4">
        <f t="shared" si="305"/>
        <v>58</v>
      </c>
      <c r="G1645" s="4">
        <f t="shared" si="306"/>
        <v>3</v>
      </c>
      <c r="H1645" s="5">
        <f t="shared" si="307"/>
        <v>2018</v>
      </c>
      <c r="I1645" s="5" t="str">
        <f t="shared" si="308"/>
        <v>07</v>
      </c>
      <c r="J1645" s="5" t="str">
        <f t="shared" si="309"/>
        <v>01</v>
      </c>
      <c r="K1645" s="5">
        <v>2018</v>
      </c>
      <c r="L1645" s="5" t="s">
        <v>1756</v>
      </c>
      <c r="M1645" s="5" t="s">
        <v>1754</v>
      </c>
      <c r="N1645" s="5">
        <f t="shared" si="310"/>
        <v>11</v>
      </c>
      <c r="O1645" s="5">
        <f t="shared" si="311"/>
        <v>58</v>
      </c>
      <c r="P1645" s="5" t="str">
        <f t="shared" si="312"/>
        <v>03</v>
      </c>
      <c r="Q1645" s="6" t="s">
        <v>1634</v>
      </c>
      <c r="R1645">
        <v>-28.86</v>
      </c>
      <c r="S1645">
        <v>-71.150000000000006</v>
      </c>
      <c r="T1645">
        <v>44</v>
      </c>
      <c r="U1645">
        <v>4.4000000000000004</v>
      </c>
    </row>
    <row r="1646" spans="1:21" x14ac:dyDescent="0.25">
      <c r="A1646" s="2">
        <v>43302.534282407411</v>
      </c>
      <c r="B1646" s="4">
        <f t="shared" si="301"/>
        <v>2018</v>
      </c>
      <c r="C1646" s="4">
        <f t="shared" si="302"/>
        <v>7</v>
      </c>
      <c r="D1646" s="4">
        <f t="shared" si="303"/>
        <v>21</v>
      </c>
      <c r="E1646" s="4">
        <f t="shared" si="304"/>
        <v>12</v>
      </c>
      <c r="F1646" s="4">
        <f t="shared" si="305"/>
        <v>49</v>
      </c>
      <c r="G1646" s="4">
        <f t="shared" si="306"/>
        <v>22</v>
      </c>
      <c r="H1646" s="5">
        <f t="shared" si="307"/>
        <v>2018</v>
      </c>
      <c r="I1646" s="5" t="str">
        <f t="shared" si="308"/>
        <v>07</v>
      </c>
      <c r="J1646" s="5">
        <f t="shared" si="309"/>
        <v>21</v>
      </c>
      <c r="K1646" s="5">
        <v>2018</v>
      </c>
      <c r="L1646" s="5" t="s">
        <v>1756</v>
      </c>
      <c r="M1646" s="5">
        <v>21</v>
      </c>
      <c r="N1646" s="5">
        <f t="shared" si="310"/>
        <v>12</v>
      </c>
      <c r="O1646" s="5">
        <f t="shared" si="311"/>
        <v>49</v>
      </c>
      <c r="P1646" s="5">
        <f t="shared" si="312"/>
        <v>22</v>
      </c>
      <c r="Q1646" s="6" t="s">
        <v>1635</v>
      </c>
      <c r="R1646">
        <v>-29.87</v>
      </c>
      <c r="S1646">
        <v>-71.61</v>
      </c>
      <c r="T1646">
        <v>36</v>
      </c>
      <c r="U1646">
        <v>4.4000000000000004</v>
      </c>
    </row>
    <row r="1647" spans="1:21" x14ac:dyDescent="0.25">
      <c r="A1647" s="2">
        <v>43322.461400462962</v>
      </c>
      <c r="B1647" s="4">
        <f t="shared" si="301"/>
        <v>2018</v>
      </c>
      <c r="C1647" s="4">
        <f t="shared" si="302"/>
        <v>8</v>
      </c>
      <c r="D1647" s="4">
        <f t="shared" si="303"/>
        <v>10</v>
      </c>
      <c r="E1647" s="4">
        <f t="shared" si="304"/>
        <v>11</v>
      </c>
      <c r="F1647" s="4">
        <f t="shared" si="305"/>
        <v>4</v>
      </c>
      <c r="G1647" s="4">
        <f t="shared" si="306"/>
        <v>25</v>
      </c>
      <c r="H1647" s="5">
        <f t="shared" si="307"/>
        <v>2018</v>
      </c>
      <c r="I1647" s="5" t="str">
        <f t="shared" si="308"/>
        <v>08</v>
      </c>
      <c r="J1647" s="5">
        <f t="shared" si="309"/>
        <v>10</v>
      </c>
      <c r="K1647" s="5">
        <v>2018</v>
      </c>
      <c r="L1647" s="5" t="s">
        <v>1758</v>
      </c>
      <c r="M1647" s="5">
        <v>10</v>
      </c>
      <c r="N1647" s="5">
        <f t="shared" si="310"/>
        <v>11</v>
      </c>
      <c r="O1647" s="5" t="str">
        <f t="shared" si="311"/>
        <v>04</v>
      </c>
      <c r="P1647" s="5">
        <f t="shared" si="312"/>
        <v>25</v>
      </c>
      <c r="Q1647" s="6" t="s">
        <v>1636</v>
      </c>
      <c r="R1647">
        <v>-29.37</v>
      </c>
      <c r="S1647">
        <v>-71.72</v>
      </c>
      <c r="T1647">
        <v>38</v>
      </c>
      <c r="U1647">
        <v>4.0999999999999996</v>
      </c>
    </row>
    <row r="1648" spans="1:21" x14ac:dyDescent="0.25">
      <c r="A1648" s="2">
        <v>43340.202546296299</v>
      </c>
      <c r="B1648" s="4">
        <f t="shared" si="301"/>
        <v>2018</v>
      </c>
      <c r="C1648" s="4">
        <f t="shared" si="302"/>
        <v>8</v>
      </c>
      <c r="D1648" s="4">
        <f t="shared" si="303"/>
        <v>28</v>
      </c>
      <c r="E1648" s="4">
        <f t="shared" si="304"/>
        <v>4</v>
      </c>
      <c r="F1648" s="4">
        <f t="shared" si="305"/>
        <v>51</v>
      </c>
      <c r="G1648" s="4">
        <f t="shared" si="306"/>
        <v>40</v>
      </c>
      <c r="H1648" s="5">
        <f t="shared" si="307"/>
        <v>2018</v>
      </c>
      <c r="I1648" s="5" t="str">
        <f t="shared" si="308"/>
        <v>08</v>
      </c>
      <c r="J1648" s="5">
        <f t="shared" si="309"/>
        <v>28</v>
      </c>
      <c r="K1648" s="5">
        <v>2018</v>
      </c>
      <c r="L1648" s="5" t="s">
        <v>1758</v>
      </c>
      <c r="M1648" s="5">
        <v>28</v>
      </c>
      <c r="N1648" s="5" t="str">
        <f t="shared" si="310"/>
        <v>04</v>
      </c>
      <c r="O1648" s="5">
        <f t="shared" si="311"/>
        <v>51</v>
      </c>
      <c r="P1648" s="5">
        <f t="shared" si="312"/>
        <v>40</v>
      </c>
      <c r="Q1648" s="6" t="s">
        <v>1637</v>
      </c>
      <c r="R1648">
        <v>-29.7</v>
      </c>
      <c r="S1648">
        <v>-71.3</v>
      </c>
      <c r="T1648">
        <v>47</v>
      </c>
      <c r="U1648">
        <v>5.0999999999999996</v>
      </c>
    </row>
    <row r="1649" spans="1:21" x14ac:dyDescent="0.25">
      <c r="A1649" s="2">
        <v>43398.471921296295</v>
      </c>
      <c r="B1649" s="4">
        <f t="shared" si="301"/>
        <v>2018</v>
      </c>
      <c r="C1649" s="4">
        <f t="shared" si="302"/>
        <v>10</v>
      </c>
      <c r="D1649" s="4">
        <f t="shared" si="303"/>
        <v>25</v>
      </c>
      <c r="E1649" s="4">
        <f t="shared" si="304"/>
        <v>11</v>
      </c>
      <c r="F1649" s="4">
        <f t="shared" si="305"/>
        <v>19</v>
      </c>
      <c r="G1649" s="4">
        <f t="shared" si="306"/>
        <v>34</v>
      </c>
      <c r="H1649" s="5">
        <f t="shared" si="307"/>
        <v>2018</v>
      </c>
      <c r="I1649" s="5">
        <f t="shared" si="308"/>
        <v>10</v>
      </c>
      <c r="J1649" s="5">
        <f t="shared" si="309"/>
        <v>25</v>
      </c>
      <c r="K1649" s="5">
        <v>2018</v>
      </c>
      <c r="L1649" s="5">
        <v>10</v>
      </c>
      <c r="M1649" s="5">
        <v>25</v>
      </c>
      <c r="N1649" s="5">
        <f t="shared" si="310"/>
        <v>11</v>
      </c>
      <c r="O1649" s="5">
        <f t="shared" si="311"/>
        <v>19</v>
      </c>
      <c r="P1649" s="5">
        <f t="shared" si="312"/>
        <v>34</v>
      </c>
      <c r="Q1649" s="6" t="s">
        <v>1638</v>
      </c>
      <c r="R1649">
        <v>-30.64</v>
      </c>
      <c r="S1649">
        <v>-71.739999999999995</v>
      </c>
      <c r="T1649">
        <v>37</v>
      </c>
      <c r="U1649">
        <v>4.9000000000000004</v>
      </c>
    </row>
    <row r="1650" spans="1:21" x14ac:dyDescent="0.25">
      <c r="A1650" s="2">
        <v>43413.787604166668</v>
      </c>
      <c r="B1650" s="4">
        <f t="shared" si="301"/>
        <v>2018</v>
      </c>
      <c r="C1650" s="4">
        <f t="shared" si="302"/>
        <v>11</v>
      </c>
      <c r="D1650" s="4">
        <f t="shared" si="303"/>
        <v>9</v>
      </c>
      <c r="E1650" s="4">
        <f t="shared" si="304"/>
        <v>18</v>
      </c>
      <c r="F1650" s="4">
        <f t="shared" si="305"/>
        <v>54</v>
      </c>
      <c r="G1650" s="4">
        <f t="shared" si="306"/>
        <v>9</v>
      </c>
      <c r="H1650" s="5">
        <f t="shared" si="307"/>
        <v>2018</v>
      </c>
      <c r="I1650" s="5">
        <f t="shared" si="308"/>
        <v>11</v>
      </c>
      <c r="J1650" s="5" t="str">
        <f t="shared" si="309"/>
        <v>09</v>
      </c>
      <c r="K1650" s="5">
        <v>2018</v>
      </c>
      <c r="L1650" s="5">
        <v>11</v>
      </c>
      <c r="M1650" s="5" t="s">
        <v>1759</v>
      </c>
      <c r="N1650" s="5">
        <f t="shared" si="310"/>
        <v>18</v>
      </c>
      <c r="O1650" s="5">
        <f t="shared" si="311"/>
        <v>54</v>
      </c>
      <c r="P1650" s="5" t="str">
        <f t="shared" si="312"/>
        <v>09</v>
      </c>
      <c r="Q1650" s="6" t="s">
        <v>1639</v>
      </c>
      <c r="R1650">
        <v>-30.68</v>
      </c>
      <c r="S1650">
        <v>-71.75</v>
      </c>
      <c r="T1650">
        <v>35</v>
      </c>
      <c r="U1650">
        <v>5.2</v>
      </c>
    </row>
    <row r="1651" spans="1:21" x14ac:dyDescent="0.25">
      <c r="A1651" s="2">
        <v>43440.225162037037</v>
      </c>
      <c r="B1651" s="4">
        <f t="shared" si="301"/>
        <v>2018</v>
      </c>
      <c r="C1651" s="4">
        <f t="shared" si="302"/>
        <v>12</v>
      </c>
      <c r="D1651" s="4">
        <f t="shared" si="303"/>
        <v>6</v>
      </c>
      <c r="E1651" s="4">
        <f t="shared" si="304"/>
        <v>5</v>
      </c>
      <c r="F1651" s="4">
        <f t="shared" si="305"/>
        <v>24</v>
      </c>
      <c r="G1651" s="4">
        <f t="shared" si="306"/>
        <v>14</v>
      </c>
      <c r="H1651" s="5">
        <f t="shared" si="307"/>
        <v>2018</v>
      </c>
      <c r="I1651" s="5">
        <f t="shared" si="308"/>
        <v>12</v>
      </c>
      <c r="J1651" s="5" t="str">
        <f t="shared" si="309"/>
        <v>06</v>
      </c>
      <c r="K1651" s="5">
        <v>2018</v>
      </c>
      <c r="L1651" s="5">
        <v>12</v>
      </c>
      <c r="M1651" s="5" t="s">
        <v>1755</v>
      </c>
      <c r="N1651" s="5" t="str">
        <f t="shared" si="310"/>
        <v>05</v>
      </c>
      <c r="O1651" s="5">
        <f t="shared" si="311"/>
        <v>24</v>
      </c>
      <c r="P1651" s="5">
        <f t="shared" si="312"/>
        <v>14</v>
      </c>
      <c r="Q1651" s="6" t="s">
        <v>1640</v>
      </c>
      <c r="R1651">
        <v>-30.72</v>
      </c>
      <c r="S1651">
        <v>-71.41</v>
      </c>
      <c r="T1651">
        <v>50</v>
      </c>
      <c r="U1651">
        <v>4.5999999999999996</v>
      </c>
    </row>
    <row r="1652" spans="1:21" x14ac:dyDescent="0.25">
      <c r="A1652" s="2">
        <v>43450.002928240741</v>
      </c>
      <c r="B1652" s="4">
        <f t="shared" si="301"/>
        <v>2018</v>
      </c>
      <c r="C1652" s="4">
        <f t="shared" si="302"/>
        <v>12</v>
      </c>
      <c r="D1652" s="4">
        <f t="shared" si="303"/>
        <v>16</v>
      </c>
      <c r="E1652" s="4">
        <f t="shared" si="304"/>
        <v>0</v>
      </c>
      <c r="F1652" s="4">
        <f t="shared" si="305"/>
        <v>4</v>
      </c>
      <c r="G1652" s="4">
        <f t="shared" si="306"/>
        <v>13</v>
      </c>
      <c r="H1652" s="5">
        <f t="shared" si="307"/>
        <v>2018</v>
      </c>
      <c r="I1652" s="5">
        <f t="shared" si="308"/>
        <v>12</v>
      </c>
      <c r="J1652" s="5">
        <f t="shared" si="309"/>
        <v>16</v>
      </c>
      <c r="K1652" s="5">
        <v>2018</v>
      </c>
      <c r="L1652" s="5">
        <v>12</v>
      </c>
      <c r="M1652" s="5">
        <v>16</v>
      </c>
      <c r="N1652" s="5" t="str">
        <f t="shared" si="310"/>
        <v>00</v>
      </c>
      <c r="O1652" s="5" t="str">
        <f t="shared" si="311"/>
        <v>04</v>
      </c>
      <c r="P1652" s="5">
        <f t="shared" si="312"/>
        <v>13</v>
      </c>
      <c r="Q1652" s="6" t="s">
        <v>1641</v>
      </c>
      <c r="R1652">
        <v>-30.65</v>
      </c>
      <c r="S1652">
        <v>-71.63</v>
      </c>
      <c r="T1652">
        <v>31</v>
      </c>
      <c r="U1652">
        <v>4.7</v>
      </c>
    </row>
    <row r="1653" spans="1:21" x14ac:dyDescent="0.25">
      <c r="A1653" s="2">
        <v>43471.851134259261</v>
      </c>
      <c r="B1653" s="4">
        <f t="shared" si="301"/>
        <v>2019</v>
      </c>
      <c r="C1653" s="4">
        <f t="shared" si="302"/>
        <v>1</v>
      </c>
      <c r="D1653" s="4">
        <f t="shared" si="303"/>
        <v>6</v>
      </c>
      <c r="E1653" s="4">
        <f t="shared" si="304"/>
        <v>20</v>
      </c>
      <c r="F1653" s="4">
        <f t="shared" si="305"/>
        <v>25</v>
      </c>
      <c r="G1653" s="4">
        <f t="shared" si="306"/>
        <v>38</v>
      </c>
      <c r="H1653" s="5">
        <f t="shared" si="307"/>
        <v>2019</v>
      </c>
      <c r="I1653" s="5" t="str">
        <f t="shared" si="308"/>
        <v>01</v>
      </c>
      <c r="J1653" s="5" t="str">
        <f t="shared" si="309"/>
        <v>06</v>
      </c>
      <c r="K1653" s="5">
        <v>2019</v>
      </c>
      <c r="L1653" s="5" t="s">
        <v>1754</v>
      </c>
      <c r="M1653" s="5" t="s">
        <v>1755</v>
      </c>
      <c r="N1653" s="5">
        <f t="shared" si="310"/>
        <v>20</v>
      </c>
      <c r="O1653" s="5">
        <f t="shared" si="311"/>
        <v>25</v>
      </c>
      <c r="P1653" s="5">
        <f t="shared" si="312"/>
        <v>38</v>
      </c>
      <c r="Q1653" s="6" t="s">
        <v>1642</v>
      </c>
      <c r="R1653">
        <v>-19.600000000000001</v>
      </c>
      <c r="S1653">
        <v>-69.67</v>
      </c>
      <c r="T1653">
        <v>102</v>
      </c>
      <c r="U1653">
        <v>5</v>
      </c>
    </row>
    <row r="1654" spans="1:21" x14ac:dyDescent="0.25">
      <c r="A1654" s="2">
        <v>43472.571886574071</v>
      </c>
      <c r="B1654" s="4">
        <f t="shared" si="301"/>
        <v>2019</v>
      </c>
      <c r="C1654" s="4">
        <f t="shared" si="302"/>
        <v>1</v>
      </c>
      <c r="D1654" s="4">
        <f t="shared" si="303"/>
        <v>7</v>
      </c>
      <c r="E1654" s="4">
        <f t="shared" si="304"/>
        <v>13</v>
      </c>
      <c r="F1654" s="4">
        <f t="shared" si="305"/>
        <v>43</v>
      </c>
      <c r="G1654" s="4">
        <f t="shared" si="306"/>
        <v>31</v>
      </c>
      <c r="H1654" s="5">
        <f t="shared" si="307"/>
        <v>2019</v>
      </c>
      <c r="I1654" s="5" t="str">
        <f t="shared" si="308"/>
        <v>01</v>
      </c>
      <c r="J1654" s="5" t="str">
        <f t="shared" si="309"/>
        <v>07</v>
      </c>
      <c r="K1654" s="5">
        <v>2019</v>
      </c>
      <c r="L1654" s="5" t="s">
        <v>1754</v>
      </c>
      <c r="M1654" s="5" t="s">
        <v>1756</v>
      </c>
      <c r="N1654" s="5">
        <f t="shared" si="310"/>
        <v>13</v>
      </c>
      <c r="O1654" s="5">
        <f t="shared" si="311"/>
        <v>43</v>
      </c>
      <c r="P1654" s="5">
        <f t="shared" si="312"/>
        <v>31</v>
      </c>
      <c r="Q1654" s="6" t="s">
        <v>1643</v>
      </c>
      <c r="R1654">
        <v>-19.61</v>
      </c>
      <c r="S1654">
        <v>-69.13</v>
      </c>
      <c r="T1654">
        <v>104</v>
      </c>
      <c r="U1654">
        <v>4.9000000000000004</v>
      </c>
    </row>
    <row r="1655" spans="1:21" x14ac:dyDescent="0.25">
      <c r="A1655" s="2">
        <v>43473.93953703704</v>
      </c>
      <c r="B1655" s="4">
        <f t="shared" si="301"/>
        <v>2019</v>
      </c>
      <c r="C1655" s="4">
        <f t="shared" si="302"/>
        <v>1</v>
      </c>
      <c r="D1655" s="4">
        <f t="shared" si="303"/>
        <v>8</v>
      </c>
      <c r="E1655" s="4">
        <f t="shared" si="304"/>
        <v>22</v>
      </c>
      <c r="F1655" s="4">
        <f t="shared" si="305"/>
        <v>32</v>
      </c>
      <c r="G1655" s="4">
        <f t="shared" si="306"/>
        <v>56</v>
      </c>
      <c r="H1655" s="5">
        <f t="shared" si="307"/>
        <v>2019</v>
      </c>
      <c r="I1655" s="5" t="str">
        <f t="shared" si="308"/>
        <v>01</v>
      </c>
      <c r="J1655" s="5" t="str">
        <f t="shared" si="309"/>
        <v>08</v>
      </c>
      <c r="K1655" s="5">
        <v>2019</v>
      </c>
      <c r="L1655" s="5" t="s">
        <v>1754</v>
      </c>
      <c r="M1655" s="5" t="s">
        <v>1758</v>
      </c>
      <c r="N1655" s="5">
        <f t="shared" si="310"/>
        <v>22</v>
      </c>
      <c r="O1655" s="5">
        <f t="shared" si="311"/>
        <v>32</v>
      </c>
      <c r="P1655" s="5">
        <f t="shared" si="312"/>
        <v>56</v>
      </c>
      <c r="Q1655" s="6" t="s">
        <v>1644</v>
      </c>
      <c r="R1655">
        <v>-20.59</v>
      </c>
      <c r="S1655">
        <v>-69.790000000000006</v>
      </c>
      <c r="T1655">
        <v>24</v>
      </c>
      <c r="U1655">
        <v>4.3</v>
      </c>
    </row>
    <row r="1656" spans="1:21" x14ac:dyDescent="0.25">
      <c r="A1656" s="2">
        <v>43487.385706018518</v>
      </c>
      <c r="B1656" s="4">
        <f t="shared" si="301"/>
        <v>2019</v>
      </c>
      <c r="C1656" s="4">
        <f t="shared" si="302"/>
        <v>1</v>
      </c>
      <c r="D1656" s="4">
        <f t="shared" si="303"/>
        <v>22</v>
      </c>
      <c r="E1656" s="4">
        <f t="shared" si="304"/>
        <v>9</v>
      </c>
      <c r="F1656" s="4">
        <f t="shared" si="305"/>
        <v>15</v>
      </c>
      <c r="G1656" s="4">
        <f t="shared" si="306"/>
        <v>25</v>
      </c>
      <c r="H1656" s="5">
        <f t="shared" si="307"/>
        <v>2019</v>
      </c>
      <c r="I1656" s="5" t="str">
        <f t="shared" si="308"/>
        <v>01</v>
      </c>
      <c r="J1656" s="5">
        <f t="shared" si="309"/>
        <v>22</v>
      </c>
      <c r="K1656" s="5">
        <v>2019</v>
      </c>
      <c r="L1656" s="5" t="s">
        <v>1754</v>
      </c>
      <c r="M1656" s="5">
        <v>22</v>
      </c>
      <c r="N1656" s="5" t="str">
        <f t="shared" si="310"/>
        <v>09</v>
      </c>
      <c r="O1656" s="5">
        <f t="shared" si="311"/>
        <v>15</v>
      </c>
      <c r="P1656" s="5">
        <f t="shared" si="312"/>
        <v>25</v>
      </c>
      <c r="Q1656" s="6" t="s">
        <v>1645</v>
      </c>
      <c r="R1656">
        <v>-30.23</v>
      </c>
      <c r="S1656">
        <v>-71.22</v>
      </c>
      <c r="T1656">
        <v>60</v>
      </c>
      <c r="U1656">
        <v>4</v>
      </c>
    </row>
    <row r="1657" spans="1:21" x14ac:dyDescent="0.25">
      <c r="A1657" s="2">
        <v>43490.353680555556</v>
      </c>
      <c r="B1657" s="4">
        <f t="shared" si="301"/>
        <v>2019</v>
      </c>
      <c r="C1657" s="4">
        <f t="shared" si="302"/>
        <v>1</v>
      </c>
      <c r="D1657" s="4">
        <f t="shared" si="303"/>
        <v>25</v>
      </c>
      <c r="E1657" s="4">
        <f t="shared" si="304"/>
        <v>8</v>
      </c>
      <c r="F1657" s="4">
        <f t="shared" si="305"/>
        <v>29</v>
      </c>
      <c r="G1657" s="4">
        <f t="shared" si="306"/>
        <v>18</v>
      </c>
      <c r="H1657" s="5">
        <f t="shared" si="307"/>
        <v>2019</v>
      </c>
      <c r="I1657" s="5" t="str">
        <f t="shared" si="308"/>
        <v>01</v>
      </c>
      <c r="J1657" s="5">
        <f t="shared" si="309"/>
        <v>25</v>
      </c>
      <c r="K1657" s="5">
        <v>2019</v>
      </c>
      <c r="L1657" s="5" t="s">
        <v>1754</v>
      </c>
      <c r="M1657" s="5">
        <v>25</v>
      </c>
      <c r="N1657" s="5" t="str">
        <f t="shared" si="310"/>
        <v>08</v>
      </c>
      <c r="O1657" s="5">
        <f t="shared" si="311"/>
        <v>29</v>
      </c>
      <c r="P1657" s="5">
        <f t="shared" si="312"/>
        <v>18</v>
      </c>
      <c r="Q1657" s="6" t="s">
        <v>1646</v>
      </c>
      <c r="R1657">
        <v>-30.24</v>
      </c>
      <c r="S1657">
        <v>-71.33</v>
      </c>
      <c r="T1657">
        <v>66</v>
      </c>
      <c r="U1657">
        <v>4</v>
      </c>
    </row>
    <row r="1658" spans="1:21" x14ac:dyDescent="0.25">
      <c r="A1658" s="2">
        <v>43491.601412037038</v>
      </c>
      <c r="B1658" s="4">
        <f t="shared" si="301"/>
        <v>2019</v>
      </c>
      <c r="C1658" s="4">
        <f t="shared" si="302"/>
        <v>1</v>
      </c>
      <c r="D1658" s="4">
        <f t="shared" si="303"/>
        <v>26</v>
      </c>
      <c r="E1658" s="4">
        <f t="shared" si="304"/>
        <v>14</v>
      </c>
      <c r="F1658" s="4">
        <f t="shared" si="305"/>
        <v>26</v>
      </c>
      <c r="G1658" s="4">
        <f t="shared" si="306"/>
        <v>2</v>
      </c>
      <c r="H1658" s="5">
        <f t="shared" si="307"/>
        <v>2019</v>
      </c>
      <c r="I1658" s="5" t="str">
        <f t="shared" si="308"/>
        <v>01</v>
      </c>
      <c r="J1658" s="5">
        <f t="shared" si="309"/>
        <v>26</v>
      </c>
      <c r="K1658" s="5">
        <v>2019</v>
      </c>
      <c r="L1658" s="5" t="s">
        <v>1754</v>
      </c>
      <c r="M1658" s="5">
        <v>26</v>
      </c>
      <c r="N1658" s="5">
        <f t="shared" si="310"/>
        <v>14</v>
      </c>
      <c r="O1658" s="5">
        <f t="shared" si="311"/>
        <v>26</v>
      </c>
      <c r="P1658" s="5" t="str">
        <f t="shared" si="312"/>
        <v>02</v>
      </c>
      <c r="Q1658" s="6" t="s">
        <v>1647</v>
      </c>
      <c r="R1658">
        <v>-19.170000000000002</v>
      </c>
      <c r="S1658">
        <v>-70.12</v>
      </c>
      <c r="T1658">
        <v>68</v>
      </c>
      <c r="U1658">
        <v>4.2</v>
      </c>
    </row>
    <row r="1659" spans="1:21" x14ac:dyDescent="0.25">
      <c r="A1659" s="2">
        <v>43495.32271990741</v>
      </c>
      <c r="B1659" s="4">
        <f t="shared" si="301"/>
        <v>2019</v>
      </c>
      <c r="C1659" s="4">
        <f t="shared" si="302"/>
        <v>1</v>
      </c>
      <c r="D1659" s="4">
        <f t="shared" si="303"/>
        <v>30</v>
      </c>
      <c r="E1659" s="4">
        <f t="shared" si="304"/>
        <v>7</v>
      </c>
      <c r="F1659" s="4">
        <f t="shared" si="305"/>
        <v>44</v>
      </c>
      <c r="G1659" s="4">
        <f t="shared" si="306"/>
        <v>43</v>
      </c>
      <c r="H1659" s="5">
        <f t="shared" si="307"/>
        <v>2019</v>
      </c>
      <c r="I1659" s="5" t="str">
        <f t="shared" si="308"/>
        <v>01</v>
      </c>
      <c r="J1659" s="5">
        <f t="shared" si="309"/>
        <v>30</v>
      </c>
      <c r="K1659" s="5">
        <v>2019</v>
      </c>
      <c r="L1659" s="5" t="s">
        <v>1754</v>
      </c>
      <c r="M1659" s="5">
        <v>30</v>
      </c>
      <c r="N1659" s="5" t="str">
        <f t="shared" si="310"/>
        <v>07</v>
      </c>
      <c r="O1659" s="5">
        <f t="shared" si="311"/>
        <v>44</v>
      </c>
      <c r="P1659" s="5">
        <f t="shared" si="312"/>
        <v>43</v>
      </c>
      <c r="Q1659" s="6" t="s">
        <v>1648</v>
      </c>
      <c r="R1659">
        <v>-25.87</v>
      </c>
      <c r="S1659">
        <v>-70.62</v>
      </c>
      <c r="T1659">
        <v>54</v>
      </c>
      <c r="U1659">
        <v>5.5</v>
      </c>
    </row>
    <row r="1660" spans="1:21" x14ac:dyDescent="0.25">
      <c r="A1660" s="2">
        <v>43474.837002314816</v>
      </c>
      <c r="B1660" s="4">
        <f t="shared" si="301"/>
        <v>2019</v>
      </c>
      <c r="C1660" s="4">
        <f t="shared" si="302"/>
        <v>1</v>
      </c>
      <c r="D1660" s="4">
        <f t="shared" si="303"/>
        <v>9</v>
      </c>
      <c r="E1660" s="4">
        <f t="shared" si="304"/>
        <v>20</v>
      </c>
      <c r="F1660" s="4">
        <f t="shared" si="305"/>
        <v>5</v>
      </c>
      <c r="G1660" s="4">
        <f t="shared" si="306"/>
        <v>17</v>
      </c>
      <c r="H1660" s="5">
        <f t="shared" si="307"/>
        <v>2019</v>
      </c>
      <c r="I1660" s="5" t="str">
        <f t="shared" si="308"/>
        <v>01</v>
      </c>
      <c r="J1660" s="5" t="str">
        <f t="shared" si="309"/>
        <v>09</v>
      </c>
      <c r="K1660" s="5">
        <v>2019</v>
      </c>
      <c r="L1660" s="5" t="s">
        <v>1754</v>
      </c>
      <c r="M1660" s="5" t="s">
        <v>1759</v>
      </c>
      <c r="N1660" s="5">
        <f t="shared" si="310"/>
        <v>20</v>
      </c>
      <c r="O1660" s="5" t="str">
        <f t="shared" si="311"/>
        <v>05</v>
      </c>
      <c r="P1660" s="5">
        <f t="shared" si="312"/>
        <v>17</v>
      </c>
      <c r="Q1660" s="6" t="s">
        <v>1649</v>
      </c>
      <c r="R1660">
        <v>-30.17</v>
      </c>
      <c r="S1660">
        <v>-71.680000000000007</v>
      </c>
      <c r="T1660">
        <v>54</v>
      </c>
      <c r="U1660">
        <v>4.2</v>
      </c>
    </row>
    <row r="1661" spans="1:21" x14ac:dyDescent="0.25">
      <c r="A1661" s="2">
        <v>43485.208148148151</v>
      </c>
      <c r="B1661" s="4">
        <f t="shared" si="301"/>
        <v>2019</v>
      </c>
      <c r="C1661" s="4">
        <f t="shared" si="302"/>
        <v>1</v>
      </c>
      <c r="D1661" s="4">
        <f t="shared" si="303"/>
        <v>20</v>
      </c>
      <c r="E1661" s="4">
        <f t="shared" si="304"/>
        <v>4</v>
      </c>
      <c r="F1661" s="4">
        <f t="shared" si="305"/>
        <v>59</v>
      </c>
      <c r="G1661" s="4">
        <f t="shared" si="306"/>
        <v>44</v>
      </c>
      <c r="H1661" s="5">
        <f t="shared" si="307"/>
        <v>2019</v>
      </c>
      <c r="I1661" s="5" t="str">
        <f t="shared" si="308"/>
        <v>01</v>
      </c>
      <c r="J1661" s="5">
        <f t="shared" si="309"/>
        <v>20</v>
      </c>
      <c r="K1661" s="5">
        <v>2019</v>
      </c>
      <c r="L1661" s="5" t="s">
        <v>1754</v>
      </c>
      <c r="M1661" s="5">
        <v>20</v>
      </c>
      <c r="N1661" s="5" t="str">
        <f t="shared" si="310"/>
        <v>04</v>
      </c>
      <c r="O1661" s="5">
        <f t="shared" si="311"/>
        <v>59</v>
      </c>
      <c r="P1661" s="5">
        <f t="shared" si="312"/>
        <v>44</v>
      </c>
      <c r="Q1661" s="6" t="s">
        <v>1650</v>
      </c>
      <c r="R1661">
        <v>-30.14</v>
      </c>
      <c r="S1661">
        <v>-71.239999999999995</v>
      </c>
      <c r="T1661">
        <v>62</v>
      </c>
      <c r="U1661">
        <v>4.3</v>
      </c>
    </row>
    <row r="1662" spans="1:21" x14ac:dyDescent="0.25">
      <c r="A1662" s="2">
        <v>43485.39135416667</v>
      </c>
      <c r="B1662" s="4">
        <f t="shared" si="301"/>
        <v>2019</v>
      </c>
      <c r="C1662" s="4">
        <f t="shared" si="302"/>
        <v>1</v>
      </c>
      <c r="D1662" s="4">
        <f t="shared" si="303"/>
        <v>20</v>
      </c>
      <c r="E1662" s="4">
        <f t="shared" si="304"/>
        <v>9</v>
      </c>
      <c r="F1662" s="4">
        <f t="shared" si="305"/>
        <v>23</v>
      </c>
      <c r="G1662" s="4">
        <f t="shared" si="306"/>
        <v>33</v>
      </c>
      <c r="H1662" s="5">
        <f t="shared" si="307"/>
        <v>2019</v>
      </c>
      <c r="I1662" s="5" t="str">
        <f t="shared" si="308"/>
        <v>01</v>
      </c>
      <c r="J1662" s="5">
        <f t="shared" si="309"/>
        <v>20</v>
      </c>
      <c r="K1662" s="5">
        <v>2019</v>
      </c>
      <c r="L1662" s="5" t="s">
        <v>1754</v>
      </c>
      <c r="M1662" s="5">
        <v>20</v>
      </c>
      <c r="N1662" s="5" t="str">
        <f t="shared" si="310"/>
        <v>09</v>
      </c>
      <c r="O1662" s="5">
        <f t="shared" si="311"/>
        <v>23</v>
      </c>
      <c r="P1662" s="5">
        <f t="shared" si="312"/>
        <v>33</v>
      </c>
      <c r="Q1662" s="6" t="s">
        <v>1651</v>
      </c>
      <c r="R1662">
        <v>-29.97</v>
      </c>
      <c r="S1662">
        <v>-71.95</v>
      </c>
      <c r="T1662">
        <v>24</v>
      </c>
      <c r="U1662">
        <v>4.7</v>
      </c>
    </row>
    <row r="1663" spans="1:21" x14ac:dyDescent="0.25">
      <c r="A1663" s="2">
        <v>43487.025497685187</v>
      </c>
      <c r="B1663" s="4">
        <f t="shared" si="301"/>
        <v>2019</v>
      </c>
      <c r="C1663" s="4">
        <f t="shared" si="302"/>
        <v>1</v>
      </c>
      <c r="D1663" s="4">
        <f t="shared" si="303"/>
        <v>22</v>
      </c>
      <c r="E1663" s="4">
        <f t="shared" si="304"/>
        <v>0</v>
      </c>
      <c r="F1663" s="4">
        <f t="shared" si="305"/>
        <v>36</v>
      </c>
      <c r="G1663" s="4">
        <f t="shared" si="306"/>
        <v>43</v>
      </c>
      <c r="H1663" s="5">
        <f t="shared" si="307"/>
        <v>2019</v>
      </c>
      <c r="I1663" s="5" t="str">
        <f t="shared" si="308"/>
        <v>01</v>
      </c>
      <c r="J1663" s="5">
        <f t="shared" si="309"/>
        <v>22</v>
      </c>
      <c r="K1663" s="5">
        <v>2019</v>
      </c>
      <c r="L1663" s="5" t="s">
        <v>1754</v>
      </c>
      <c r="M1663" s="5">
        <v>22</v>
      </c>
      <c r="N1663" s="5" t="str">
        <f t="shared" si="310"/>
        <v>00</v>
      </c>
      <c r="O1663" s="5">
        <f t="shared" si="311"/>
        <v>36</v>
      </c>
      <c r="P1663" s="5">
        <f t="shared" si="312"/>
        <v>43</v>
      </c>
      <c r="Q1663" s="6" t="s">
        <v>1652</v>
      </c>
      <c r="R1663">
        <v>-30.22</v>
      </c>
      <c r="S1663">
        <v>-71.239999999999995</v>
      </c>
      <c r="T1663">
        <v>64</v>
      </c>
      <c r="U1663">
        <v>4.2</v>
      </c>
    </row>
    <row r="1664" spans="1:21" x14ac:dyDescent="0.25">
      <c r="A1664" s="2">
        <v>43487.680162037039</v>
      </c>
      <c r="B1664" s="4">
        <f t="shared" si="301"/>
        <v>2019</v>
      </c>
      <c r="C1664" s="4">
        <f t="shared" si="302"/>
        <v>1</v>
      </c>
      <c r="D1664" s="4">
        <f t="shared" si="303"/>
        <v>22</v>
      </c>
      <c r="E1664" s="4">
        <f t="shared" si="304"/>
        <v>16</v>
      </c>
      <c r="F1664" s="4">
        <f t="shared" si="305"/>
        <v>19</v>
      </c>
      <c r="G1664" s="4">
        <f t="shared" si="306"/>
        <v>26</v>
      </c>
      <c r="H1664" s="5">
        <f t="shared" si="307"/>
        <v>2019</v>
      </c>
      <c r="I1664" s="5" t="str">
        <f t="shared" si="308"/>
        <v>01</v>
      </c>
      <c r="J1664" s="5">
        <f t="shared" si="309"/>
        <v>22</v>
      </c>
      <c r="K1664" s="5">
        <v>2019</v>
      </c>
      <c r="L1664" s="5" t="s">
        <v>1754</v>
      </c>
      <c r="M1664" s="5">
        <v>22</v>
      </c>
      <c r="N1664" s="5">
        <f t="shared" si="310"/>
        <v>16</v>
      </c>
      <c r="O1664" s="5">
        <f t="shared" si="311"/>
        <v>19</v>
      </c>
      <c r="P1664" s="5">
        <f t="shared" si="312"/>
        <v>26</v>
      </c>
      <c r="Q1664" s="6" t="s">
        <v>1653</v>
      </c>
      <c r="R1664">
        <v>-30.23</v>
      </c>
      <c r="S1664">
        <v>-71.239999999999995</v>
      </c>
      <c r="T1664">
        <v>59</v>
      </c>
      <c r="U1664">
        <v>4.3</v>
      </c>
    </row>
    <row r="1665" spans="1:21" x14ac:dyDescent="0.25">
      <c r="A1665" s="2">
        <v>43489.309560185182</v>
      </c>
      <c r="B1665" s="4">
        <f t="shared" si="301"/>
        <v>2019</v>
      </c>
      <c r="C1665" s="4">
        <f t="shared" si="302"/>
        <v>1</v>
      </c>
      <c r="D1665" s="4">
        <f t="shared" si="303"/>
        <v>24</v>
      </c>
      <c r="E1665" s="4">
        <f t="shared" si="304"/>
        <v>7</v>
      </c>
      <c r="F1665" s="4">
        <f t="shared" si="305"/>
        <v>25</v>
      </c>
      <c r="G1665" s="4">
        <f t="shared" si="306"/>
        <v>46</v>
      </c>
      <c r="H1665" s="5">
        <f t="shared" si="307"/>
        <v>2019</v>
      </c>
      <c r="I1665" s="5" t="str">
        <f t="shared" si="308"/>
        <v>01</v>
      </c>
      <c r="J1665" s="5">
        <f t="shared" si="309"/>
        <v>24</v>
      </c>
      <c r="K1665" s="5">
        <v>2019</v>
      </c>
      <c r="L1665" s="5" t="s">
        <v>1754</v>
      </c>
      <c r="M1665" s="5">
        <v>24</v>
      </c>
      <c r="N1665" s="5" t="str">
        <f t="shared" si="310"/>
        <v>07</v>
      </c>
      <c r="O1665" s="5">
        <f t="shared" si="311"/>
        <v>25</v>
      </c>
      <c r="P1665" s="5">
        <f t="shared" si="312"/>
        <v>46</v>
      </c>
      <c r="Q1665" s="6" t="s">
        <v>1654</v>
      </c>
      <c r="R1665">
        <v>-30.12</v>
      </c>
      <c r="S1665">
        <v>-71.3</v>
      </c>
      <c r="T1665">
        <v>65</v>
      </c>
      <c r="U1665">
        <v>4</v>
      </c>
    </row>
    <row r="1666" spans="1:21" x14ac:dyDescent="0.25">
      <c r="A1666" s="2">
        <v>43493.148333333331</v>
      </c>
      <c r="B1666" s="4">
        <f t="shared" si="301"/>
        <v>2019</v>
      </c>
      <c r="C1666" s="4">
        <f t="shared" si="302"/>
        <v>1</v>
      </c>
      <c r="D1666" s="4">
        <f t="shared" si="303"/>
        <v>28</v>
      </c>
      <c r="E1666" s="4">
        <f t="shared" si="304"/>
        <v>3</v>
      </c>
      <c r="F1666" s="4">
        <f t="shared" si="305"/>
        <v>33</v>
      </c>
      <c r="G1666" s="4">
        <f t="shared" si="306"/>
        <v>36</v>
      </c>
      <c r="H1666" s="5">
        <f t="shared" si="307"/>
        <v>2019</v>
      </c>
      <c r="I1666" s="5" t="str">
        <f t="shared" si="308"/>
        <v>01</v>
      </c>
      <c r="J1666" s="5">
        <f t="shared" si="309"/>
        <v>28</v>
      </c>
      <c r="K1666" s="5">
        <v>2019</v>
      </c>
      <c r="L1666" s="5" t="s">
        <v>1754</v>
      </c>
      <c r="M1666" s="5">
        <v>28</v>
      </c>
      <c r="N1666" s="5" t="str">
        <f t="shared" si="310"/>
        <v>03</v>
      </c>
      <c r="O1666" s="5">
        <f t="shared" si="311"/>
        <v>33</v>
      </c>
      <c r="P1666" s="5">
        <f t="shared" si="312"/>
        <v>36</v>
      </c>
      <c r="Q1666" s="6" t="s">
        <v>1655</v>
      </c>
      <c r="R1666">
        <v>-29.68</v>
      </c>
      <c r="S1666">
        <v>-71.28</v>
      </c>
      <c r="T1666">
        <v>50</v>
      </c>
      <c r="U1666">
        <v>4.5</v>
      </c>
    </row>
    <row r="1667" spans="1:21" x14ac:dyDescent="0.25">
      <c r="A1667" s="2">
        <v>43494.460358796299</v>
      </c>
      <c r="B1667" s="4">
        <f t="shared" ref="B1667:B1730" si="313">YEAR(A1667)</f>
        <v>2019</v>
      </c>
      <c r="C1667" s="4">
        <f t="shared" ref="C1667:C1730" si="314">MONTH(A1667)</f>
        <v>1</v>
      </c>
      <c r="D1667" s="4">
        <f t="shared" ref="D1667:D1730" si="315">DAY(A1667)</f>
        <v>29</v>
      </c>
      <c r="E1667" s="4">
        <f t="shared" ref="E1667:E1730" si="316">HOUR(A1667)</f>
        <v>11</v>
      </c>
      <c r="F1667" s="4">
        <f t="shared" ref="F1667:F1730" si="317">MINUTE(A1667)</f>
        <v>2</v>
      </c>
      <c r="G1667" s="4">
        <f t="shared" ref="G1667:G1730" si="318">SECOND(A1667)</f>
        <v>55</v>
      </c>
      <c r="H1667" s="5">
        <f t="shared" ref="H1667:H1730" si="319">B1667</f>
        <v>2019</v>
      </c>
      <c r="I1667" s="5" t="str">
        <f t="shared" ref="I1667:I1730" si="320">IF(LEN(C1667)&gt;1,C1667,CONCATENATE("0",C1667))</f>
        <v>01</v>
      </c>
      <c r="J1667" s="5">
        <f t="shared" ref="J1667:J1730" si="321">IF(LEN(D1667)&gt;1,D1667,CONCATENATE("0",D1667))</f>
        <v>29</v>
      </c>
      <c r="K1667" s="5">
        <v>2019</v>
      </c>
      <c r="L1667" s="5" t="s">
        <v>1754</v>
      </c>
      <c r="M1667" s="5">
        <v>29</v>
      </c>
      <c r="N1667" s="5">
        <f t="shared" ref="N1667:N1730" si="322">IF(LEN(E1667)&gt;1,E1667,CONCATENATE("0",E1667))</f>
        <v>11</v>
      </c>
      <c r="O1667" s="5" t="str">
        <f t="shared" ref="O1667:O1730" si="323">IF(LEN(F1667)&gt;1,F1667,CONCATENATE("0",F1667))</f>
        <v>02</v>
      </c>
      <c r="P1667" s="5">
        <f t="shared" ref="P1667:P1730" si="324">IF(LEN(G1667)&gt;1,G1667,CONCATENATE("0",G1667))</f>
        <v>55</v>
      </c>
      <c r="Q1667" s="6" t="s">
        <v>1656</v>
      </c>
      <c r="R1667">
        <v>-31.72</v>
      </c>
      <c r="S1667">
        <v>-71.3</v>
      </c>
      <c r="T1667">
        <v>56</v>
      </c>
      <c r="U1667">
        <v>4</v>
      </c>
    </row>
    <row r="1668" spans="1:21" x14ac:dyDescent="0.25">
      <c r="A1668" s="2">
        <v>43485.064479166664</v>
      </c>
      <c r="B1668" s="4">
        <f t="shared" si="313"/>
        <v>2019</v>
      </c>
      <c r="C1668" s="4">
        <f t="shared" si="314"/>
        <v>1</v>
      </c>
      <c r="D1668" s="4">
        <f t="shared" si="315"/>
        <v>20</v>
      </c>
      <c r="E1668" s="4">
        <f t="shared" si="316"/>
        <v>1</v>
      </c>
      <c r="F1668" s="4">
        <f t="shared" si="317"/>
        <v>32</v>
      </c>
      <c r="G1668" s="4">
        <f t="shared" si="318"/>
        <v>51</v>
      </c>
      <c r="H1668" s="5">
        <f t="shared" si="319"/>
        <v>2019</v>
      </c>
      <c r="I1668" s="5" t="str">
        <f t="shared" si="320"/>
        <v>01</v>
      </c>
      <c r="J1668" s="5">
        <f t="shared" si="321"/>
        <v>20</v>
      </c>
      <c r="K1668" s="5">
        <v>2019</v>
      </c>
      <c r="L1668" s="5" t="s">
        <v>1754</v>
      </c>
      <c r="M1668" s="5">
        <v>20</v>
      </c>
      <c r="N1668" s="5" t="str">
        <f t="shared" si="322"/>
        <v>01</v>
      </c>
      <c r="O1668" s="5">
        <f t="shared" si="323"/>
        <v>32</v>
      </c>
      <c r="P1668" s="5">
        <f t="shared" si="324"/>
        <v>51</v>
      </c>
      <c r="Q1668" s="6" t="s">
        <v>1657</v>
      </c>
      <c r="R1668">
        <v>-30.28</v>
      </c>
      <c r="S1668">
        <v>-71.36</v>
      </c>
      <c r="T1668">
        <v>50</v>
      </c>
      <c r="U1668">
        <v>6.7</v>
      </c>
    </row>
    <row r="1669" spans="1:21" x14ac:dyDescent="0.25">
      <c r="A1669" s="2">
        <v>43485.068287037036</v>
      </c>
      <c r="B1669" s="4">
        <f t="shared" si="313"/>
        <v>2019</v>
      </c>
      <c r="C1669" s="4">
        <f t="shared" si="314"/>
        <v>1</v>
      </c>
      <c r="D1669" s="4">
        <f t="shared" si="315"/>
        <v>20</v>
      </c>
      <c r="E1669" s="4">
        <f t="shared" si="316"/>
        <v>1</v>
      </c>
      <c r="F1669" s="4">
        <f t="shared" si="317"/>
        <v>38</v>
      </c>
      <c r="G1669" s="4">
        <f t="shared" si="318"/>
        <v>20</v>
      </c>
      <c r="H1669" s="5">
        <f t="shared" si="319"/>
        <v>2019</v>
      </c>
      <c r="I1669" s="5" t="str">
        <f t="shared" si="320"/>
        <v>01</v>
      </c>
      <c r="J1669" s="5">
        <f t="shared" si="321"/>
        <v>20</v>
      </c>
      <c r="K1669" s="5">
        <v>2019</v>
      </c>
      <c r="L1669" s="5" t="s">
        <v>1754</v>
      </c>
      <c r="M1669" s="5">
        <v>20</v>
      </c>
      <c r="N1669" s="5" t="str">
        <f t="shared" si="322"/>
        <v>01</v>
      </c>
      <c r="O1669" s="5">
        <f t="shared" si="323"/>
        <v>38</v>
      </c>
      <c r="P1669" s="5">
        <f t="shared" si="324"/>
        <v>20</v>
      </c>
      <c r="Q1669" s="6" t="s">
        <v>1658</v>
      </c>
      <c r="R1669">
        <v>-30.27</v>
      </c>
      <c r="S1669">
        <v>-71.290000000000006</v>
      </c>
      <c r="T1669">
        <v>61</v>
      </c>
      <c r="U1669">
        <v>4.0999999999999996</v>
      </c>
    </row>
    <row r="1670" spans="1:21" x14ac:dyDescent="0.25">
      <c r="A1670" s="2">
        <v>43485.10832175926</v>
      </c>
      <c r="B1670" s="4">
        <f t="shared" si="313"/>
        <v>2019</v>
      </c>
      <c r="C1670" s="4">
        <f t="shared" si="314"/>
        <v>1</v>
      </c>
      <c r="D1670" s="4">
        <f t="shared" si="315"/>
        <v>20</v>
      </c>
      <c r="E1670" s="4">
        <f t="shared" si="316"/>
        <v>2</v>
      </c>
      <c r="F1670" s="4">
        <f t="shared" si="317"/>
        <v>35</v>
      </c>
      <c r="G1670" s="4">
        <f t="shared" si="318"/>
        <v>59</v>
      </c>
      <c r="H1670" s="5">
        <f t="shared" si="319"/>
        <v>2019</v>
      </c>
      <c r="I1670" s="5" t="str">
        <f t="shared" si="320"/>
        <v>01</v>
      </c>
      <c r="J1670" s="5">
        <f t="shared" si="321"/>
        <v>20</v>
      </c>
      <c r="K1670" s="5">
        <v>2019</v>
      </c>
      <c r="L1670" s="5" t="s">
        <v>1754</v>
      </c>
      <c r="M1670" s="5">
        <v>20</v>
      </c>
      <c r="N1670" s="5" t="str">
        <f t="shared" si="322"/>
        <v>02</v>
      </c>
      <c r="O1670" s="5">
        <f t="shared" si="323"/>
        <v>35</v>
      </c>
      <c r="P1670" s="5">
        <f t="shared" si="324"/>
        <v>59</v>
      </c>
      <c r="Q1670" s="6" t="s">
        <v>1659</v>
      </c>
      <c r="R1670">
        <v>-30.09</v>
      </c>
      <c r="S1670">
        <v>-71.239999999999995</v>
      </c>
      <c r="T1670">
        <v>64</v>
      </c>
      <c r="U1670">
        <v>4.2</v>
      </c>
    </row>
    <row r="1671" spans="1:21" x14ac:dyDescent="0.25">
      <c r="A1671" s="2">
        <v>43487.028703703705</v>
      </c>
      <c r="B1671" s="4">
        <f t="shared" si="313"/>
        <v>2019</v>
      </c>
      <c r="C1671" s="4">
        <f t="shared" si="314"/>
        <v>1</v>
      </c>
      <c r="D1671" s="4">
        <f t="shared" si="315"/>
        <v>22</v>
      </c>
      <c r="E1671" s="4">
        <f t="shared" si="316"/>
        <v>0</v>
      </c>
      <c r="F1671" s="4">
        <f t="shared" si="317"/>
        <v>41</v>
      </c>
      <c r="G1671" s="4">
        <f t="shared" si="318"/>
        <v>20</v>
      </c>
      <c r="H1671" s="5">
        <f t="shared" si="319"/>
        <v>2019</v>
      </c>
      <c r="I1671" s="5" t="str">
        <f t="shared" si="320"/>
        <v>01</v>
      </c>
      <c r="J1671" s="5">
        <f t="shared" si="321"/>
        <v>22</v>
      </c>
      <c r="K1671" s="5">
        <v>2019</v>
      </c>
      <c r="L1671" s="5" t="s">
        <v>1754</v>
      </c>
      <c r="M1671" s="5">
        <v>22</v>
      </c>
      <c r="N1671" s="5" t="str">
        <f t="shared" si="322"/>
        <v>00</v>
      </c>
      <c r="O1671" s="5">
        <f t="shared" si="323"/>
        <v>41</v>
      </c>
      <c r="P1671" s="5">
        <f t="shared" si="324"/>
        <v>20</v>
      </c>
      <c r="Q1671" s="6" t="s">
        <v>1660</v>
      </c>
      <c r="R1671">
        <v>-30.15</v>
      </c>
      <c r="S1671">
        <v>-71.25</v>
      </c>
      <c r="T1671">
        <v>61</v>
      </c>
      <c r="U1671">
        <v>4.5</v>
      </c>
    </row>
    <row r="1672" spans="1:21" x14ac:dyDescent="0.25">
      <c r="A1672" s="2">
        <v>43487.572766203702</v>
      </c>
      <c r="B1672" s="4">
        <f t="shared" si="313"/>
        <v>2019</v>
      </c>
      <c r="C1672" s="4">
        <f t="shared" si="314"/>
        <v>1</v>
      </c>
      <c r="D1672" s="4">
        <f t="shared" si="315"/>
        <v>22</v>
      </c>
      <c r="E1672" s="4">
        <f t="shared" si="316"/>
        <v>13</v>
      </c>
      <c r="F1672" s="4">
        <f t="shared" si="317"/>
        <v>44</v>
      </c>
      <c r="G1672" s="4">
        <f t="shared" si="318"/>
        <v>47</v>
      </c>
      <c r="H1672" s="5">
        <f t="shared" si="319"/>
        <v>2019</v>
      </c>
      <c r="I1672" s="5" t="str">
        <f t="shared" si="320"/>
        <v>01</v>
      </c>
      <c r="J1672" s="5">
        <f t="shared" si="321"/>
        <v>22</v>
      </c>
      <c r="K1672" s="5">
        <v>2019</v>
      </c>
      <c r="L1672" s="5" t="s">
        <v>1754</v>
      </c>
      <c r="M1672" s="5">
        <v>22</v>
      </c>
      <c r="N1672" s="5">
        <f t="shared" si="322"/>
        <v>13</v>
      </c>
      <c r="O1672" s="5">
        <f t="shared" si="323"/>
        <v>44</v>
      </c>
      <c r="P1672" s="5">
        <f t="shared" si="324"/>
        <v>47</v>
      </c>
      <c r="Q1672" s="6" t="s">
        <v>1661</v>
      </c>
      <c r="R1672">
        <v>-30.21</v>
      </c>
      <c r="S1672">
        <v>-71.180000000000007</v>
      </c>
      <c r="T1672">
        <v>65</v>
      </c>
      <c r="U1672">
        <v>4.3</v>
      </c>
    </row>
    <row r="1673" spans="1:21" x14ac:dyDescent="0.25">
      <c r="A1673" s="2">
        <v>43494.851087962961</v>
      </c>
      <c r="B1673" s="4">
        <f t="shared" si="313"/>
        <v>2019</v>
      </c>
      <c r="C1673" s="4">
        <f t="shared" si="314"/>
        <v>1</v>
      </c>
      <c r="D1673" s="4">
        <f t="shared" si="315"/>
        <v>29</v>
      </c>
      <c r="E1673" s="4">
        <f t="shared" si="316"/>
        <v>20</v>
      </c>
      <c r="F1673" s="4">
        <f t="shared" si="317"/>
        <v>25</v>
      </c>
      <c r="G1673" s="4">
        <f t="shared" si="318"/>
        <v>34</v>
      </c>
      <c r="H1673" s="5">
        <f t="shared" si="319"/>
        <v>2019</v>
      </c>
      <c r="I1673" s="5" t="str">
        <f t="shared" si="320"/>
        <v>01</v>
      </c>
      <c r="J1673" s="5">
        <f t="shared" si="321"/>
        <v>29</v>
      </c>
      <c r="K1673" s="5">
        <v>2019</v>
      </c>
      <c r="L1673" s="5" t="s">
        <v>1754</v>
      </c>
      <c r="M1673" s="5">
        <v>29</v>
      </c>
      <c r="N1673" s="5">
        <f t="shared" si="322"/>
        <v>20</v>
      </c>
      <c r="O1673" s="5">
        <f t="shared" si="323"/>
        <v>25</v>
      </c>
      <c r="P1673" s="5">
        <f t="shared" si="324"/>
        <v>34</v>
      </c>
      <c r="Q1673" s="6" t="s">
        <v>1662</v>
      </c>
      <c r="R1673">
        <v>-30.75</v>
      </c>
      <c r="S1673">
        <v>-71.03</v>
      </c>
      <c r="T1673">
        <v>72</v>
      </c>
      <c r="U1673">
        <v>4.4000000000000004</v>
      </c>
    </row>
    <row r="1674" spans="1:21" x14ac:dyDescent="0.25">
      <c r="A1674" s="2">
        <v>43499.122708333336</v>
      </c>
      <c r="B1674" s="4">
        <f t="shared" si="313"/>
        <v>2019</v>
      </c>
      <c r="C1674" s="4">
        <f t="shared" si="314"/>
        <v>2</v>
      </c>
      <c r="D1674" s="4">
        <f t="shared" si="315"/>
        <v>3</v>
      </c>
      <c r="E1674" s="4">
        <f t="shared" si="316"/>
        <v>2</v>
      </c>
      <c r="F1674" s="4">
        <f t="shared" si="317"/>
        <v>56</v>
      </c>
      <c r="G1674" s="4">
        <f t="shared" si="318"/>
        <v>42</v>
      </c>
      <c r="H1674" s="5">
        <f t="shared" si="319"/>
        <v>2019</v>
      </c>
      <c r="I1674" s="5" t="str">
        <f t="shared" si="320"/>
        <v>02</v>
      </c>
      <c r="J1674" s="5" t="str">
        <f t="shared" si="321"/>
        <v>03</v>
      </c>
      <c r="K1674" s="5">
        <v>2019</v>
      </c>
      <c r="L1674" s="5" t="s">
        <v>1757</v>
      </c>
      <c r="M1674" s="5" t="s">
        <v>1752</v>
      </c>
      <c r="N1674" s="5" t="str">
        <f t="shared" si="322"/>
        <v>02</v>
      </c>
      <c r="O1674" s="5">
        <f t="shared" si="323"/>
        <v>56</v>
      </c>
      <c r="P1674" s="5">
        <f t="shared" si="324"/>
        <v>42</v>
      </c>
      <c r="Q1674" s="6" t="s">
        <v>1663</v>
      </c>
      <c r="R1674">
        <v>-31.41</v>
      </c>
      <c r="S1674">
        <v>-71.739999999999995</v>
      </c>
      <c r="T1674">
        <v>26</v>
      </c>
      <c r="U1674">
        <v>5</v>
      </c>
    </row>
    <row r="1675" spans="1:21" x14ac:dyDescent="0.25">
      <c r="A1675" s="2">
        <v>43503.87736111111</v>
      </c>
      <c r="B1675" s="4">
        <f t="shared" si="313"/>
        <v>2019</v>
      </c>
      <c r="C1675" s="4">
        <f t="shared" si="314"/>
        <v>2</v>
      </c>
      <c r="D1675" s="4">
        <f t="shared" si="315"/>
        <v>7</v>
      </c>
      <c r="E1675" s="4">
        <f t="shared" si="316"/>
        <v>21</v>
      </c>
      <c r="F1675" s="4">
        <f t="shared" si="317"/>
        <v>3</v>
      </c>
      <c r="G1675" s="4">
        <f t="shared" si="318"/>
        <v>24</v>
      </c>
      <c r="H1675" s="5">
        <f t="shared" si="319"/>
        <v>2019</v>
      </c>
      <c r="I1675" s="5" t="str">
        <f t="shared" si="320"/>
        <v>02</v>
      </c>
      <c r="J1675" s="5" t="str">
        <f t="shared" si="321"/>
        <v>07</v>
      </c>
      <c r="K1675" s="5">
        <v>2019</v>
      </c>
      <c r="L1675" s="5" t="s">
        <v>1757</v>
      </c>
      <c r="M1675" s="5" t="s">
        <v>1756</v>
      </c>
      <c r="N1675" s="5">
        <f t="shared" si="322"/>
        <v>21</v>
      </c>
      <c r="O1675" s="5" t="str">
        <f t="shared" si="323"/>
        <v>03</v>
      </c>
      <c r="P1675" s="5">
        <f t="shared" si="324"/>
        <v>24</v>
      </c>
      <c r="Q1675" s="6" t="s">
        <v>1664</v>
      </c>
      <c r="R1675">
        <v>-30.13</v>
      </c>
      <c r="S1675">
        <v>-71.260000000000005</v>
      </c>
      <c r="T1675">
        <v>60</v>
      </c>
      <c r="U1675">
        <v>4.3</v>
      </c>
    </row>
    <row r="1676" spans="1:21" x14ac:dyDescent="0.25">
      <c r="A1676" s="2">
        <v>43521.644953703704</v>
      </c>
      <c r="B1676" s="4">
        <f t="shared" si="313"/>
        <v>2019</v>
      </c>
      <c r="C1676" s="4">
        <f t="shared" si="314"/>
        <v>2</v>
      </c>
      <c r="D1676" s="4">
        <f t="shared" si="315"/>
        <v>25</v>
      </c>
      <c r="E1676" s="4">
        <f t="shared" si="316"/>
        <v>15</v>
      </c>
      <c r="F1676" s="4">
        <f t="shared" si="317"/>
        <v>28</v>
      </c>
      <c r="G1676" s="4">
        <f t="shared" si="318"/>
        <v>44</v>
      </c>
      <c r="H1676" s="5">
        <f t="shared" si="319"/>
        <v>2019</v>
      </c>
      <c r="I1676" s="5" t="str">
        <f t="shared" si="320"/>
        <v>02</v>
      </c>
      <c r="J1676" s="5">
        <f t="shared" si="321"/>
        <v>25</v>
      </c>
      <c r="K1676" s="5">
        <v>2019</v>
      </c>
      <c r="L1676" s="5" t="s">
        <v>1757</v>
      </c>
      <c r="M1676" s="5">
        <v>25</v>
      </c>
      <c r="N1676" s="5">
        <f t="shared" si="322"/>
        <v>15</v>
      </c>
      <c r="O1676" s="5">
        <f t="shared" si="323"/>
        <v>28</v>
      </c>
      <c r="P1676" s="5">
        <f t="shared" si="324"/>
        <v>44</v>
      </c>
      <c r="Q1676" s="6" t="s">
        <v>1665</v>
      </c>
      <c r="R1676">
        <v>-29.78</v>
      </c>
      <c r="S1676">
        <v>-71.650000000000006</v>
      </c>
      <c r="T1676">
        <v>36</v>
      </c>
      <c r="U1676">
        <v>5.3</v>
      </c>
    </row>
    <row r="1677" spans="1:21" x14ac:dyDescent="0.25">
      <c r="A1677" s="2">
        <v>43483.627013888887</v>
      </c>
      <c r="B1677" s="4">
        <f t="shared" si="313"/>
        <v>2019</v>
      </c>
      <c r="C1677" s="4">
        <f t="shared" si="314"/>
        <v>1</v>
      </c>
      <c r="D1677" s="4">
        <f t="shared" si="315"/>
        <v>18</v>
      </c>
      <c r="E1677" s="4">
        <f t="shared" si="316"/>
        <v>15</v>
      </c>
      <c r="F1677" s="4">
        <f t="shared" si="317"/>
        <v>2</v>
      </c>
      <c r="G1677" s="4">
        <f t="shared" si="318"/>
        <v>54</v>
      </c>
      <c r="H1677" s="5">
        <f t="shared" si="319"/>
        <v>2019</v>
      </c>
      <c r="I1677" s="5" t="str">
        <f t="shared" si="320"/>
        <v>01</v>
      </c>
      <c r="J1677" s="5">
        <f t="shared" si="321"/>
        <v>18</v>
      </c>
      <c r="K1677" s="5">
        <v>2019</v>
      </c>
      <c r="L1677" s="5" t="s">
        <v>1754</v>
      </c>
      <c r="M1677" s="5">
        <v>18</v>
      </c>
      <c r="N1677" s="5">
        <f t="shared" si="322"/>
        <v>15</v>
      </c>
      <c r="O1677" s="5" t="str">
        <f t="shared" si="323"/>
        <v>02</v>
      </c>
      <c r="P1677" s="5">
        <f t="shared" si="324"/>
        <v>54</v>
      </c>
      <c r="Q1677" s="6" t="s">
        <v>1666</v>
      </c>
      <c r="R1677">
        <v>-30.77</v>
      </c>
      <c r="S1677">
        <v>-71.3</v>
      </c>
      <c r="T1677">
        <v>62</v>
      </c>
      <c r="U1677">
        <v>4.4000000000000004</v>
      </c>
    </row>
    <row r="1678" spans="1:21" x14ac:dyDescent="0.25">
      <c r="A1678" s="2">
        <v>43489.436435185184</v>
      </c>
      <c r="B1678" s="4">
        <f t="shared" si="313"/>
        <v>2019</v>
      </c>
      <c r="C1678" s="4">
        <f t="shared" si="314"/>
        <v>1</v>
      </c>
      <c r="D1678" s="4">
        <f t="shared" si="315"/>
        <v>24</v>
      </c>
      <c r="E1678" s="4">
        <f t="shared" si="316"/>
        <v>10</v>
      </c>
      <c r="F1678" s="4">
        <f t="shared" si="317"/>
        <v>28</v>
      </c>
      <c r="G1678" s="4">
        <f t="shared" si="318"/>
        <v>28</v>
      </c>
      <c r="H1678" s="5">
        <f t="shared" si="319"/>
        <v>2019</v>
      </c>
      <c r="I1678" s="5" t="str">
        <f t="shared" si="320"/>
        <v>01</v>
      </c>
      <c r="J1678" s="5">
        <f t="shared" si="321"/>
        <v>24</v>
      </c>
      <c r="K1678" s="5">
        <v>2019</v>
      </c>
      <c r="L1678" s="5" t="s">
        <v>1754</v>
      </c>
      <c r="M1678" s="5">
        <v>24</v>
      </c>
      <c r="N1678" s="5">
        <f t="shared" si="322"/>
        <v>10</v>
      </c>
      <c r="O1678" s="5">
        <f t="shared" si="323"/>
        <v>28</v>
      </c>
      <c r="P1678" s="5">
        <f t="shared" si="324"/>
        <v>28</v>
      </c>
      <c r="Q1678" s="6" t="s">
        <v>1667</v>
      </c>
      <c r="R1678">
        <v>-30.17</v>
      </c>
      <c r="S1678">
        <v>-71.22</v>
      </c>
      <c r="T1678">
        <v>58</v>
      </c>
      <c r="U1678">
        <v>5</v>
      </c>
    </row>
    <row r="1679" spans="1:21" x14ac:dyDescent="0.25">
      <c r="A1679" s="2">
        <v>43582.951412037037</v>
      </c>
      <c r="B1679" s="4">
        <f t="shared" si="313"/>
        <v>2019</v>
      </c>
      <c r="C1679" s="4">
        <f t="shared" si="314"/>
        <v>4</v>
      </c>
      <c r="D1679" s="4">
        <f t="shared" si="315"/>
        <v>27</v>
      </c>
      <c r="E1679" s="4">
        <f t="shared" si="316"/>
        <v>22</v>
      </c>
      <c r="F1679" s="4">
        <f t="shared" si="317"/>
        <v>50</v>
      </c>
      <c r="G1679" s="4">
        <f t="shared" si="318"/>
        <v>2</v>
      </c>
      <c r="H1679" s="5">
        <f t="shared" si="319"/>
        <v>2019</v>
      </c>
      <c r="I1679" s="5" t="str">
        <f t="shared" si="320"/>
        <v>04</v>
      </c>
      <c r="J1679" s="5">
        <f t="shared" si="321"/>
        <v>27</v>
      </c>
      <c r="K1679" s="5">
        <v>2019</v>
      </c>
      <c r="L1679" s="5" t="s">
        <v>1753</v>
      </c>
      <c r="M1679" s="5">
        <v>27</v>
      </c>
      <c r="N1679" s="5">
        <f t="shared" si="322"/>
        <v>22</v>
      </c>
      <c r="O1679" s="5">
        <f t="shared" si="323"/>
        <v>50</v>
      </c>
      <c r="P1679" s="5" t="str">
        <f t="shared" si="324"/>
        <v>02</v>
      </c>
      <c r="Q1679" s="6" t="s">
        <v>1668</v>
      </c>
      <c r="R1679">
        <v>-30.27</v>
      </c>
      <c r="S1679">
        <v>-71.34</v>
      </c>
      <c r="T1679">
        <v>66</v>
      </c>
      <c r="U1679">
        <v>4</v>
      </c>
    </row>
    <row r="1680" spans="1:21" x14ac:dyDescent="0.25">
      <c r="A1680" s="2">
        <v>43311.431712962964</v>
      </c>
      <c r="B1680" s="4">
        <f t="shared" si="313"/>
        <v>2018</v>
      </c>
      <c r="C1680" s="4">
        <f t="shared" si="314"/>
        <v>7</v>
      </c>
      <c r="D1680" s="4">
        <f t="shared" si="315"/>
        <v>30</v>
      </c>
      <c r="E1680" s="4">
        <f t="shared" si="316"/>
        <v>10</v>
      </c>
      <c r="F1680" s="4">
        <f t="shared" si="317"/>
        <v>21</v>
      </c>
      <c r="G1680" s="4">
        <f t="shared" si="318"/>
        <v>40</v>
      </c>
      <c r="H1680" s="5">
        <f t="shared" si="319"/>
        <v>2018</v>
      </c>
      <c r="I1680" s="5" t="str">
        <f t="shared" si="320"/>
        <v>07</v>
      </c>
      <c r="J1680" s="5">
        <f t="shared" si="321"/>
        <v>30</v>
      </c>
      <c r="K1680" s="5">
        <v>2018</v>
      </c>
      <c r="L1680" s="5" t="s">
        <v>1756</v>
      </c>
      <c r="M1680" s="5">
        <v>30</v>
      </c>
      <c r="N1680" s="5">
        <f t="shared" si="322"/>
        <v>10</v>
      </c>
      <c r="O1680" s="5">
        <f t="shared" si="323"/>
        <v>21</v>
      </c>
      <c r="P1680" s="5">
        <f t="shared" si="324"/>
        <v>40</v>
      </c>
      <c r="Q1680" s="6" t="s">
        <v>1669</v>
      </c>
      <c r="R1680">
        <v>-27.71</v>
      </c>
      <c r="S1680">
        <v>-71.489999999999995</v>
      </c>
      <c r="T1680">
        <v>30</v>
      </c>
      <c r="U1680">
        <v>4.8</v>
      </c>
    </row>
    <row r="1681" spans="1:21" x14ac:dyDescent="0.25">
      <c r="A1681" s="2">
        <v>43515.215081018519</v>
      </c>
      <c r="B1681" s="4">
        <f t="shared" si="313"/>
        <v>2019</v>
      </c>
      <c r="C1681" s="4">
        <f t="shared" si="314"/>
        <v>2</v>
      </c>
      <c r="D1681" s="4">
        <f t="shared" si="315"/>
        <v>19</v>
      </c>
      <c r="E1681" s="4">
        <f t="shared" si="316"/>
        <v>5</v>
      </c>
      <c r="F1681" s="4">
        <f t="shared" si="317"/>
        <v>9</v>
      </c>
      <c r="G1681" s="4">
        <f t="shared" si="318"/>
        <v>43</v>
      </c>
      <c r="H1681" s="5">
        <f t="shared" si="319"/>
        <v>2019</v>
      </c>
      <c r="I1681" s="5" t="str">
        <f t="shared" si="320"/>
        <v>02</v>
      </c>
      <c r="J1681" s="5">
        <f t="shared" si="321"/>
        <v>19</v>
      </c>
      <c r="K1681" s="5">
        <v>2019</v>
      </c>
      <c r="L1681" s="5" t="s">
        <v>1757</v>
      </c>
      <c r="M1681" s="5">
        <v>19</v>
      </c>
      <c r="N1681" s="5" t="str">
        <f t="shared" si="322"/>
        <v>05</v>
      </c>
      <c r="O1681" s="5" t="str">
        <f t="shared" si="323"/>
        <v>09</v>
      </c>
      <c r="P1681" s="5">
        <f t="shared" si="324"/>
        <v>43</v>
      </c>
      <c r="Q1681" s="6" t="s">
        <v>1670</v>
      </c>
      <c r="R1681">
        <v>-28</v>
      </c>
      <c r="S1681">
        <v>-71.36</v>
      </c>
      <c r="T1681">
        <v>47</v>
      </c>
      <c r="U1681">
        <v>4.5</v>
      </c>
    </row>
    <row r="1682" spans="1:21" x14ac:dyDescent="0.25">
      <c r="A1682" s="2">
        <v>43412.344583333332</v>
      </c>
      <c r="B1682" s="4">
        <f t="shared" si="313"/>
        <v>2018</v>
      </c>
      <c r="C1682" s="4">
        <f t="shared" si="314"/>
        <v>11</v>
      </c>
      <c r="D1682" s="4">
        <f t="shared" si="315"/>
        <v>8</v>
      </c>
      <c r="E1682" s="4">
        <f t="shared" si="316"/>
        <v>8</v>
      </c>
      <c r="F1682" s="4">
        <f t="shared" si="317"/>
        <v>16</v>
      </c>
      <c r="G1682" s="4">
        <f t="shared" si="318"/>
        <v>12</v>
      </c>
      <c r="H1682" s="5">
        <f t="shared" si="319"/>
        <v>2018</v>
      </c>
      <c r="I1682" s="5">
        <f t="shared" si="320"/>
        <v>11</v>
      </c>
      <c r="J1682" s="5" t="str">
        <f t="shared" si="321"/>
        <v>08</v>
      </c>
      <c r="K1682" s="5">
        <v>2018</v>
      </c>
      <c r="L1682" s="5">
        <v>11</v>
      </c>
      <c r="M1682" s="5" t="s">
        <v>1758</v>
      </c>
      <c r="N1682" s="5" t="str">
        <f t="shared" si="322"/>
        <v>08</v>
      </c>
      <c r="O1682" s="5">
        <f t="shared" si="323"/>
        <v>16</v>
      </c>
      <c r="P1682" s="5">
        <f t="shared" si="324"/>
        <v>12</v>
      </c>
      <c r="Q1682" s="6" t="s">
        <v>1671</v>
      </c>
      <c r="R1682">
        <v>-27.87</v>
      </c>
      <c r="S1682">
        <v>-71.12</v>
      </c>
      <c r="T1682">
        <v>33</v>
      </c>
      <c r="U1682">
        <v>4.9000000000000004</v>
      </c>
    </row>
    <row r="1683" spans="1:21" x14ac:dyDescent="0.25">
      <c r="A1683" s="2">
        <v>43518.39303240741</v>
      </c>
      <c r="B1683" s="4">
        <f t="shared" si="313"/>
        <v>2019</v>
      </c>
      <c r="C1683" s="4">
        <f t="shared" si="314"/>
        <v>2</v>
      </c>
      <c r="D1683" s="4">
        <f t="shared" si="315"/>
        <v>22</v>
      </c>
      <c r="E1683" s="4">
        <f t="shared" si="316"/>
        <v>9</v>
      </c>
      <c r="F1683" s="4">
        <f t="shared" si="317"/>
        <v>25</v>
      </c>
      <c r="G1683" s="4">
        <f t="shared" si="318"/>
        <v>58</v>
      </c>
      <c r="H1683" s="5">
        <f t="shared" si="319"/>
        <v>2019</v>
      </c>
      <c r="I1683" s="5" t="str">
        <f t="shared" si="320"/>
        <v>02</v>
      </c>
      <c r="J1683" s="5">
        <f t="shared" si="321"/>
        <v>22</v>
      </c>
      <c r="K1683" s="5">
        <v>2019</v>
      </c>
      <c r="L1683" s="5" t="s">
        <v>1757</v>
      </c>
      <c r="M1683" s="5">
        <v>22</v>
      </c>
      <c r="N1683" s="5" t="str">
        <f t="shared" si="322"/>
        <v>09</v>
      </c>
      <c r="O1683" s="5">
        <f t="shared" si="323"/>
        <v>25</v>
      </c>
      <c r="P1683" s="5">
        <f t="shared" si="324"/>
        <v>58</v>
      </c>
      <c r="Q1683" s="6" t="s">
        <v>1672</v>
      </c>
      <c r="R1683">
        <v>-30.78</v>
      </c>
      <c r="S1683">
        <v>-70.89</v>
      </c>
      <c r="T1683">
        <v>90</v>
      </c>
      <c r="U1683">
        <v>4.8</v>
      </c>
    </row>
    <row r="1684" spans="1:21" x14ac:dyDescent="0.25">
      <c r="A1684" s="2">
        <v>43575.000057870369</v>
      </c>
      <c r="B1684" s="4">
        <f t="shared" si="313"/>
        <v>2019</v>
      </c>
      <c r="C1684" s="4">
        <f t="shared" si="314"/>
        <v>4</v>
      </c>
      <c r="D1684" s="4">
        <f t="shared" si="315"/>
        <v>20</v>
      </c>
      <c r="E1684" s="4">
        <f t="shared" si="316"/>
        <v>0</v>
      </c>
      <c r="F1684" s="4">
        <f t="shared" si="317"/>
        <v>0</v>
      </c>
      <c r="G1684" s="4">
        <f t="shared" si="318"/>
        <v>5</v>
      </c>
      <c r="H1684" s="5">
        <f t="shared" si="319"/>
        <v>2019</v>
      </c>
      <c r="I1684" s="5" t="str">
        <f t="shared" si="320"/>
        <v>04</v>
      </c>
      <c r="J1684" s="5">
        <f t="shared" si="321"/>
        <v>20</v>
      </c>
      <c r="K1684" s="5">
        <v>2019</v>
      </c>
      <c r="L1684" s="5" t="s">
        <v>1753</v>
      </c>
      <c r="M1684" s="5">
        <v>20</v>
      </c>
      <c r="N1684" s="5" t="str">
        <f t="shared" si="322"/>
        <v>00</v>
      </c>
      <c r="O1684" s="5" t="str">
        <f t="shared" si="323"/>
        <v>00</v>
      </c>
      <c r="P1684" s="5" t="str">
        <f t="shared" si="324"/>
        <v>05</v>
      </c>
      <c r="Q1684" s="6" t="s">
        <v>1673</v>
      </c>
      <c r="R1684">
        <v>-32</v>
      </c>
      <c r="S1684">
        <v>-71.67</v>
      </c>
      <c r="T1684">
        <v>40</v>
      </c>
      <c r="U1684">
        <v>4</v>
      </c>
    </row>
    <row r="1685" spans="1:21" x14ac:dyDescent="0.25">
      <c r="A1685" s="2">
        <v>43522.366273148145</v>
      </c>
      <c r="B1685" s="4">
        <f t="shared" si="313"/>
        <v>2019</v>
      </c>
      <c r="C1685" s="4">
        <f t="shared" si="314"/>
        <v>2</v>
      </c>
      <c r="D1685" s="4">
        <f t="shared" si="315"/>
        <v>26</v>
      </c>
      <c r="E1685" s="4">
        <f t="shared" si="316"/>
        <v>8</v>
      </c>
      <c r="F1685" s="4">
        <f t="shared" si="317"/>
        <v>47</v>
      </c>
      <c r="G1685" s="4">
        <f t="shared" si="318"/>
        <v>26</v>
      </c>
      <c r="H1685" s="5">
        <f t="shared" si="319"/>
        <v>2019</v>
      </c>
      <c r="I1685" s="5" t="str">
        <f t="shared" si="320"/>
        <v>02</v>
      </c>
      <c r="J1685" s="5">
        <f t="shared" si="321"/>
        <v>26</v>
      </c>
      <c r="K1685" s="5">
        <v>2019</v>
      </c>
      <c r="L1685" s="5" t="s">
        <v>1757</v>
      </c>
      <c r="M1685" s="5">
        <v>26</v>
      </c>
      <c r="N1685" s="5" t="str">
        <f t="shared" si="322"/>
        <v>08</v>
      </c>
      <c r="O1685" s="5">
        <f t="shared" si="323"/>
        <v>47</v>
      </c>
      <c r="P1685" s="5">
        <f t="shared" si="324"/>
        <v>26</v>
      </c>
      <c r="Q1685" s="6" t="s">
        <v>1674</v>
      </c>
      <c r="R1685">
        <v>-30.23</v>
      </c>
      <c r="S1685">
        <v>-71.260000000000005</v>
      </c>
      <c r="T1685">
        <v>57</v>
      </c>
      <c r="U1685">
        <v>4.7</v>
      </c>
    </row>
    <row r="1686" spans="1:21" x14ac:dyDescent="0.25">
      <c r="A1686" s="2">
        <v>43556.781122685185</v>
      </c>
      <c r="B1686" s="4">
        <f t="shared" si="313"/>
        <v>2019</v>
      </c>
      <c r="C1686" s="4">
        <f t="shared" si="314"/>
        <v>4</v>
      </c>
      <c r="D1686" s="4">
        <f t="shared" si="315"/>
        <v>1</v>
      </c>
      <c r="E1686" s="4">
        <f t="shared" si="316"/>
        <v>18</v>
      </c>
      <c r="F1686" s="4">
        <f t="shared" si="317"/>
        <v>44</v>
      </c>
      <c r="G1686" s="4">
        <f t="shared" si="318"/>
        <v>49</v>
      </c>
      <c r="H1686" s="5">
        <f t="shared" si="319"/>
        <v>2019</v>
      </c>
      <c r="I1686" s="5" t="str">
        <f t="shared" si="320"/>
        <v>04</v>
      </c>
      <c r="J1686" s="5" t="str">
        <f t="shared" si="321"/>
        <v>01</v>
      </c>
      <c r="K1686" s="5">
        <v>2019</v>
      </c>
      <c r="L1686" s="5" t="s">
        <v>1753</v>
      </c>
      <c r="M1686" s="5" t="s">
        <v>1754</v>
      </c>
      <c r="N1686" s="5">
        <f t="shared" si="322"/>
        <v>18</v>
      </c>
      <c r="O1686" s="5">
        <f t="shared" si="323"/>
        <v>44</v>
      </c>
      <c r="P1686" s="5">
        <f t="shared" si="324"/>
        <v>49</v>
      </c>
      <c r="Q1686" s="6" t="s">
        <v>1675</v>
      </c>
      <c r="R1686">
        <v>-30.24</v>
      </c>
      <c r="S1686">
        <v>-71.290000000000006</v>
      </c>
      <c r="T1686">
        <v>67</v>
      </c>
      <c r="U1686">
        <v>4.5</v>
      </c>
    </row>
    <row r="1687" spans="1:21" x14ac:dyDescent="0.25">
      <c r="A1687" s="2">
        <v>43268.313900462963</v>
      </c>
      <c r="B1687" s="4">
        <f t="shared" si="313"/>
        <v>2018</v>
      </c>
      <c r="C1687" s="4">
        <f t="shared" si="314"/>
        <v>6</v>
      </c>
      <c r="D1687" s="4">
        <f t="shared" si="315"/>
        <v>17</v>
      </c>
      <c r="E1687" s="4">
        <f t="shared" si="316"/>
        <v>7</v>
      </c>
      <c r="F1687" s="4">
        <f t="shared" si="317"/>
        <v>32</v>
      </c>
      <c r="G1687" s="4">
        <f t="shared" si="318"/>
        <v>1</v>
      </c>
      <c r="H1687" s="5">
        <f t="shared" si="319"/>
        <v>2018</v>
      </c>
      <c r="I1687" s="5" t="str">
        <f t="shared" si="320"/>
        <v>06</v>
      </c>
      <c r="J1687" s="5">
        <f t="shared" si="321"/>
        <v>17</v>
      </c>
      <c r="K1687" s="5">
        <v>2018</v>
      </c>
      <c r="L1687" s="5" t="s">
        <v>1755</v>
      </c>
      <c r="M1687" s="5">
        <v>17</v>
      </c>
      <c r="N1687" s="5" t="str">
        <f t="shared" si="322"/>
        <v>07</v>
      </c>
      <c r="O1687" s="5">
        <f t="shared" si="323"/>
        <v>32</v>
      </c>
      <c r="P1687" s="5" t="str">
        <f t="shared" si="324"/>
        <v>01</v>
      </c>
      <c r="Q1687" s="6" t="s">
        <v>1676</v>
      </c>
      <c r="R1687">
        <v>-26.76</v>
      </c>
      <c r="S1687">
        <v>-70.900000000000006</v>
      </c>
      <c r="T1687">
        <v>43</v>
      </c>
      <c r="U1687">
        <v>4.0999999999999996</v>
      </c>
    </row>
    <row r="1688" spans="1:21" x14ac:dyDescent="0.25">
      <c r="A1688" s="2">
        <v>43602.594722222224</v>
      </c>
      <c r="B1688" s="4">
        <f t="shared" si="313"/>
        <v>2019</v>
      </c>
      <c r="C1688" s="4">
        <f t="shared" si="314"/>
        <v>5</v>
      </c>
      <c r="D1688" s="4">
        <f t="shared" si="315"/>
        <v>17</v>
      </c>
      <c r="E1688" s="4">
        <f t="shared" si="316"/>
        <v>14</v>
      </c>
      <c r="F1688" s="4">
        <f t="shared" si="317"/>
        <v>16</v>
      </c>
      <c r="G1688" s="4">
        <f t="shared" si="318"/>
        <v>24</v>
      </c>
      <c r="H1688" s="5">
        <f t="shared" si="319"/>
        <v>2019</v>
      </c>
      <c r="I1688" s="5" t="str">
        <f t="shared" si="320"/>
        <v>05</v>
      </c>
      <c r="J1688" s="5">
        <f t="shared" si="321"/>
        <v>17</v>
      </c>
      <c r="K1688" s="5">
        <v>2019</v>
      </c>
      <c r="L1688" s="5" t="s">
        <v>1760</v>
      </c>
      <c r="M1688" s="5">
        <v>17</v>
      </c>
      <c r="N1688" s="5">
        <f t="shared" si="322"/>
        <v>14</v>
      </c>
      <c r="O1688" s="5">
        <f t="shared" si="323"/>
        <v>16</v>
      </c>
      <c r="P1688" s="5">
        <f t="shared" si="324"/>
        <v>24</v>
      </c>
      <c r="Q1688" s="6" t="s">
        <v>1677</v>
      </c>
      <c r="R1688">
        <v>-19.75</v>
      </c>
      <c r="S1688">
        <v>-70.28</v>
      </c>
      <c r="T1688">
        <v>69</v>
      </c>
      <c r="U1688">
        <v>5</v>
      </c>
    </row>
    <row r="1689" spans="1:21" x14ac:dyDescent="0.25">
      <c r="A1689" s="2">
        <v>43566.713564814818</v>
      </c>
      <c r="B1689" s="4">
        <f t="shared" si="313"/>
        <v>2019</v>
      </c>
      <c r="C1689" s="4">
        <f t="shared" si="314"/>
        <v>4</v>
      </c>
      <c r="D1689" s="4">
        <f t="shared" si="315"/>
        <v>11</v>
      </c>
      <c r="E1689" s="4">
        <f t="shared" si="316"/>
        <v>17</v>
      </c>
      <c r="F1689" s="4">
        <f t="shared" si="317"/>
        <v>7</v>
      </c>
      <c r="G1689" s="4">
        <f t="shared" si="318"/>
        <v>32</v>
      </c>
      <c r="H1689" s="5">
        <f t="shared" si="319"/>
        <v>2019</v>
      </c>
      <c r="I1689" s="5" t="str">
        <f t="shared" si="320"/>
        <v>04</v>
      </c>
      <c r="J1689" s="5">
        <f t="shared" si="321"/>
        <v>11</v>
      </c>
      <c r="K1689" s="5">
        <v>2019</v>
      </c>
      <c r="L1689" s="5" t="s">
        <v>1753</v>
      </c>
      <c r="M1689" s="5">
        <v>11</v>
      </c>
      <c r="N1689" s="5">
        <f t="shared" si="322"/>
        <v>17</v>
      </c>
      <c r="O1689" s="5" t="str">
        <f t="shared" si="323"/>
        <v>07</v>
      </c>
      <c r="P1689" s="5">
        <f t="shared" si="324"/>
        <v>32</v>
      </c>
      <c r="Q1689" s="6" t="s">
        <v>1678</v>
      </c>
      <c r="R1689">
        <v>-24.58</v>
      </c>
      <c r="S1689">
        <v>-70.11</v>
      </c>
      <c r="T1689">
        <v>61</v>
      </c>
      <c r="U1689">
        <v>4.9000000000000004</v>
      </c>
    </row>
    <row r="1690" spans="1:21" x14ac:dyDescent="0.25">
      <c r="A1690" s="2">
        <v>43283.540625000001</v>
      </c>
      <c r="B1690" s="4">
        <f t="shared" si="313"/>
        <v>2018</v>
      </c>
      <c r="C1690" s="4">
        <f t="shared" si="314"/>
        <v>7</v>
      </c>
      <c r="D1690" s="4">
        <f t="shared" si="315"/>
        <v>2</v>
      </c>
      <c r="E1690" s="4">
        <f t="shared" si="316"/>
        <v>12</v>
      </c>
      <c r="F1690" s="4">
        <f t="shared" si="317"/>
        <v>58</v>
      </c>
      <c r="G1690" s="4">
        <f t="shared" si="318"/>
        <v>30</v>
      </c>
      <c r="H1690" s="5">
        <f t="shared" si="319"/>
        <v>2018</v>
      </c>
      <c r="I1690" s="5" t="str">
        <f t="shared" si="320"/>
        <v>07</v>
      </c>
      <c r="J1690" s="5" t="str">
        <f t="shared" si="321"/>
        <v>02</v>
      </c>
      <c r="K1690" s="5">
        <v>2018</v>
      </c>
      <c r="L1690" s="5" t="s">
        <v>1756</v>
      </c>
      <c r="M1690" s="5" t="s">
        <v>1757</v>
      </c>
      <c r="N1690" s="5">
        <f t="shared" si="322"/>
        <v>12</v>
      </c>
      <c r="O1690" s="5">
        <f t="shared" si="323"/>
        <v>58</v>
      </c>
      <c r="P1690" s="5">
        <f t="shared" si="324"/>
        <v>30</v>
      </c>
      <c r="Q1690" s="6" t="s">
        <v>1679</v>
      </c>
      <c r="R1690">
        <v>-28.02</v>
      </c>
      <c r="S1690">
        <v>-71.19</v>
      </c>
      <c r="T1690">
        <v>35</v>
      </c>
      <c r="U1690">
        <v>4</v>
      </c>
    </row>
    <row r="1691" spans="1:21" x14ac:dyDescent="0.25">
      <c r="A1691" s="2">
        <v>43537.090983796297</v>
      </c>
      <c r="B1691" s="4">
        <f t="shared" si="313"/>
        <v>2019</v>
      </c>
      <c r="C1691" s="4">
        <f t="shared" si="314"/>
        <v>3</v>
      </c>
      <c r="D1691" s="4">
        <f t="shared" si="315"/>
        <v>13</v>
      </c>
      <c r="E1691" s="4">
        <f t="shared" si="316"/>
        <v>2</v>
      </c>
      <c r="F1691" s="4">
        <f t="shared" si="317"/>
        <v>11</v>
      </c>
      <c r="G1691" s="4">
        <f t="shared" si="318"/>
        <v>1</v>
      </c>
      <c r="H1691" s="5">
        <f t="shared" si="319"/>
        <v>2019</v>
      </c>
      <c r="I1691" s="5" t="str">
        <f t="shared" si="320"/>
        <v>03</v>
      </c>
      <c r="J1691" s="5">
        <f t="shared" si="321"/>
        <v>13</v>
      </c>
      <c r="K1691" s="5">
        <v>2019</v>
      </c>
      <c r="L1691" s="5" t="s">
        <v>1752</v>
      </c>
      <c r="M1691" s="5">
        <v>13</v>
      </c>
      <c r="N1691" s="5" t="str">
        <f t="shared" si="322"/>
        <v>02</v>
      </c>
      <c r="O1691" s="5">
        <f t="shared" si="323"/>
        <v>11</v>
      </c>
      <c r="P1691" s="5" t="str">
        <f t="shared" si="324"/>
        <v>01</v>
      </c>
      <c r="Q1691" s="6" t="s">
        <v>1680</v>
      </c>
      <c r="R1691">
        <v>-28.64</v>
      </c>
      <c r="S1691">
        <v>-70.400000000000006</v>
      </c>
      <c r="T1691">
        <v>88</v>
      </c>
      <c r="U1691">
        <v>4</v>
      </c>
    </row>
    <row r="1692" spans="1:21" x14ac:dyDescent="0.25">
      <c r="A1692" s="2">
        <v>43580.853136574071</v>
      </c>
      <c r="B1692" s="4">
        <f t="shared" si="313"/>
        <v>2019</v>
      </c>
      <c r="C1692" s="4">
        <f t="shared" si="314"/>
        <v>4</v>
      </c>
      <c r="D1692" s="4">
        <f t="shared" si="315"/>
        <v>25</v>
      </c>
      <c r="E1692" s="4">
        <f t="shared" si="316"/>
        <v>20</v>
      </c>
      <c r="F1692" s="4">
        <f t="shared" si="317"/>
        <v>28</v>
      </c>
      <c r="G1692" s="4">
        <f t="shared" si="318"/>
        <v>31</v>
      </c>
      <c r="H1692" s="5">
        <f t="shared" si="319"/>
        <v>2019</v>
      </c>
      <c r="I1692" s="5" t="str">
        <f t="shared" si="320"/>
        <v>04</v>
      </c>
      <c r="J1692" s="5">
        <f t="shared" si="321"/>
        <v>25</v>
      </c>
      <c r="K1692" s="5">
        <v>2019</v>
      </c>
      <c r="L1692" s="5" t="s">
        <v>1753</v>
      </c>
      <c r="M1692" s="5">
        <v>25</v>
      </c>
      <c r="N1692" s="5">
        <f t="shared" si="322"/>
        <v>20</v>
      </c>
      <c r="O1692" s="5">
        <f t="shared" si="323"/>
        <v>28</v>
      </c>
      <c r="P1692" s="5">
        <f t="shared" si="324"/>
        <v>31</v>
      </c>
      <c r="Q1692" s="6" t="s">
        <v>1681</v>
      </c>
      <c r="R1692">
        <v>-29.69</v>
      </c>
      <c r="S1692">
        <v>-71.34</v>
      </c>
      <c r="T1692">
        <v>51</v>
      </c>
      <c r="U1692">
        <v>4</v>
      </c>
    </row>
    <row r="1693" spans="1:21" x14ac:dyDescent="0.25">
      <c r="A1693" s="2">
        <v>43521.954525462963</v>
      </c>
      <c r="B1693" s="4">
        <f t="shared" si="313"/>
        <v>2019</v>
      </c>
      <c r="C1693" s="4">
        <f t="shared" si="314"/>
        <v>2</v>
      </c>
      <c r="D1693" s="4">
        <f t="shared" si="315"/>
        <v>25</v>
      </c>
      <c r="E1693" s="4">
        <f t="shared" si="316"/>
        <v>22</v>
      </c>
      <c r="F1693" s="4">
        <f t="shared" si="317"/>
        <v>54</v>
      </c>
      <c r="G1693" s="4">
        <f t="shared" si="318"/>
        <v>31</v>
      </c>
      <c r="H1693" s="5">
        <f t="shared" si="319"/>
        <v>2019</v>
      </c>
      <c r="I1693" s="5" t="str">
        <f t="shared" si="320"/>
        <v>02</v>
      </c>
      <c r="J1693" s="5">
        <f t="shared" si="321"/>
        <v>25</v>
      </c>
      <c r="K1693" s="5">
        <v>2019</v>
      </c>
      <c r="L1693" s="5" t="s">
        <v>1757</v>
      </c>
      <c r="M1693" s="5">
        <v>25</v>
      </c>
      <c r="N1693" s="5">
        <f t="shared" si="322"/>
        <v>22</v>
      </c>
      <c r="O1693" s="5">
        <f t="shared" si="323"/>
        <v>54</v>
      </c>
      <c r="P1693" s="5">
        <f t="shared" si="324"/>
        <v>31</v>
      </c>
      <c r="Q1693" s="6" t="s">
        <v>1682</v>
      </c>
      <c r="R1693">
        <v>-29.68</v>
      </c>
      <c r="S1693">
        <v>-71.28</v>
      </c>
      <c r="T1693">
        <v>52</v>
      </c>
      <c r="U1693">
        <v>4.5999999999999996</v>
      </c>
    </row>
    <row r="1694" spans="1:21" x14ac:dyDescent="0.25">
      <c r="A1694" s="2">
        <v>43506.875428240739</v>
      </c>
      <c r="B1694" s="4">
        <f t="shared" si="313"/>
        <v>2019</v>
      </c>
      <c r="C1694" s="4">
        <f t="shared" si="314"/>
        <v>2</v>
      </c>
      <c r="D1694" s="4">
        <f t="shared" si="315"/>
        <v>10</v>
      </c>
      <c r="E1694" s="4">
        <f t="shared" si="316"/>
        <v>21</v>
      </c>
      <c r="F1694" s="4">
        <f t="shared" si="317"/>
        <v>0</v>
      </c>
      <c r="G1694" s="4">
        <f t="shared" si="318"/>
        <v>37</v>
      </c>
      <c r="H1694" s="5">
        <f t="shared" si="319"/>
        <v>2019</v>
      </c>
      <c r="I1694" s="5" t="str">
        <f t="shared" si="320"/>
        <v>02</v>
      </c>
      <c r="J1694" s="5">
        <f t="shared" si="321"/>
        <v>10</v>
      </c>
      <c r="K1694" s="5">
        <v>2019</v>
      </c>
      <c r="L1694" s="5" t="s">
        <v>1757</v>
      </c>
      <c r="M1694" s="5">
        <v>10</v>
      </c>
      <c r="N1694" s="5">
        <f t="shared" si="322"/>
        <v>21</v>
      </c>
      <c r="O1694" s="5" t="str">
        <f t="shared" si="323"/>
        <v>00</v>
      </c>
      <c r="P1694" s="5">
        <f t="shared" si="324"/>
        <v>37</v>
      </c>
      <c r="Q1694" s="6" t="s">
        <v>1683</v>
      </c>
      <c r="R1694">
        <v>-28.07</v>
      </c>
      <c r="S1694">
        <v>-70.58</v>
      </c>
      <c r="T1694">
        <v>90</v>
      </c>
      <c r="U1694">
        <v>4.2</v>
      </c>
    </row>
    <row r="1695" spans="1:21" x14ac:dyDescent="0.25">
      <c r="A1695" s="2">
        <v>43605.471203703702</v>
      </c>
      <c r="B1695" s="4">
        <f t="shared" si="313"/>
        <v>2019</v>
      </c>
      <c r="C1695" s="4">
        <f t="shared" si="314"/>
        <v>5</v>
      </c>
      <c r="D1695" s="4">
        <f t="shared" si="315"/>
        <v>20</v>
      </c>
      <c r="E1695" s="4">
        <f t="shared" si="316"/>
        <v>11</v>
      </c>
      <c r="F1695" s="4">
        <f t="shared" si="317"/>
        <v>18</v>
      </c>
      <c r="G1695" s="4">
        <f t="shared" si="318"/>
        <v>32</v>
      </c>
      <c r="H1695" s="5">
        <f t="shared" si="319"/>
        <v>2019</v>
      </c>
      <c r="I1695" s="5" t="str">
        <f t="shared" si="320"/>
        <v>05</v>
      </c>
      <c r="J1695" s="5">
        <f t="shared" si="321"/>
        <v>20</v>
      </c>
      <c r="K1695" s="5">
        <v>2019</v>
      </c>
      <c r="L1695" s="5" t="s">
        <v>1760</v>
      </c>
      <c r="M1695" s="5">
        <v>20</v>
      </c>
      <c r="N1695" s="5">
        <f t="shared" si="322"/>
        <v>11</v>
      </c>
      <c r="O1695" s="5">
        <f t="shared" si="323"/>
        <v>18</v>
      </c>
      <c r="P1695" s="5">
        <f t="shared" si="324"/>
        <v>32</v>
      </c>
      <c r="Q1695" s="6" t="s">
        <v>1684</v>
      </c>
      <c r="R1695">
        <v>-31.49</v>
      </c>
      <c r="S1695">
        <v>-70.23</v>
      </c>
      <c r="T1695">
        <v>134</v>
      </c>
      <c r="U1695">
        <v>5.6</v>
      </c>
    </row>
    <row r="1696" spans="1:21" x14ac:dyDescent="0.25">
      <c r="A1696" s="2">
        <v>43447.16978009259</v>
      </c>
      <c r="B1696" s="4">
        <f t="shared" si="313"/>
        <v>2018</v>
      </c>
      <c r="C1696" s="4">
        <f t="shared" si="314"/>
        <v>12</v>
      </c>
      <c r="D1696" s="4">
        <f t="shared" si="315"/>
        <v>13</v>
      </c>
      <c r="E1696" s="4">
        <f t="shared" si="316"/>
        <v>4</v>
      </c>
      <c r="F1696" s="4">
        <f t="shared" si="317"/>
        <v>4</v>
      </c>
      <c r="G1696" s="4">
        <f t="shared" si="318"/>
        <v>29</v>
      </c>
      <c r="H1696" s="5">
        <f t="shared" si="319"/>
        <v>2018</v>
      </c>
      <c r="I1696" s="5">
        <f t="shared" si="320"/>
        <v>12</v>
      </c>
      <c r="J1696" s="5">
        <f t="shared" si="321"/>
        <v>13</v>
      </c>
      <c r="K1696" s="5">
        <v>2018</v>
      </c>
      <c r="L1696" s="5">
        <v>12</v>
      </c>
      <c r="M1696" s="5">
        <v>13</v>
      </c>
      <c r="N1696" s="5" t="str">
        <f t="shared" si="322"/>
        <v>04</v>
      </c>
      <c r="O1696" s="5" t="str">
        <f t="shared" si="323"/>
        <v>04</v>
      </c>
      <c r="P1696" s="5">
        <f t="shared" si="324"/>
        <v>29</v>
      </c>
      <c r="Q1696" s="6" t="s">
        <v>1685</v>
      </c>
      <c r="R1696">
        <v>-27.67</v>
      </c>
      <c r="S1696">
        <v>-69.290000000000006</v>
      </c>
      <c r="T1696">
        <v>111</v>
      </c>
      <c r="U1696">
        <v>4.8</v>
      </c>
    </row>
    <row r="1697" spans="1:21" x14ac:dyDescent="0.25">
      <c r="A1697" s="2">
        <v>43597.279444444444</v>
      </c>
      <c r="B1697" s="4">
        <f t="shared" si="313"/>
        <v>2019</v>
      </c>
      <c r="C1697" s="4">
        <f t="shared" si="314"/>
        <v>5</v>
      </c>
      <c r="D1697" s="4">
        <f t="shared" si="315"/>
        <v>12</v>
      </c>
      <c r="E1697" s="4">
        <f t="shared" si="316"/>
        <v>6</v>
      </c>
      <c r="F1697" s="4">
        <f t="shared" si="317"/>
        <v>42</v>
      </c>
      <c r="G1697" s="4">
        <f t="shared" si="318"/>
        <v>24</v>
      </c>
      <c r="H1697" s="5">
        <f t="shared" si="319"/>
        <v>2019</v>
      </c>
      <c r="I1697" s="5" t="str">
        <f t="shared" si="320"/>
        <v>05</v>
      </c>
      <c r="J1697" s="5">
        <f t="shared" si="321"/>
        <v>12</v>
      </c>
      <c r="K1697" s="5">
        <v>2019</v>
      </c>
      <c r="L1697" s="5" t="s">
        <v>1760</v>
      </c>
      <c r="M1697" s="5">
        <v>12</v>
      </c>
      <c r="N1697" s="5" t="str">
        <f t="shared" si="322"/>
        <v>06</v>
      </c>
      <c r="O1697" s="5">
        <f t="shared" si="323"/>
        <v>42</v>
      </c>
      <c r="P1697" s="5">
        <f t="shared" si="324"/>
        <v>24</v>
      </c>
      <c r="Q1697" s="6" t="s">
        <v>1686</v>
      </c>
      <c r="R1697">
        <v>-22.02</v>
      </c>
      <c r="S1697">
        <v>-69.95</v>
      </c>
      <c r="T1697">
        <v>50</v>
      </c>
      <c r="U1697">
        <v>4</v>
      </c>
    </row>
    <row r="1698" spans="1:21" x14ac:dyDescent="0.25">
      <c r="A1698" s="2">
        <v>43457.785243055558</v>
      </c>
      <c r="B1698" s="4">
        <f t="shared" si="313"/>
        <v>2018</v>
      </c>
      <c r="C1698" s="4">
        <f t="shared" si="314"/>
        <v>12</v>
      </c>
      <c r="D1698" s="4">
        <f t="shared" si="315"/>
        <v>23</v>
      </c>
      <c r="E1698" s="4">
        <f t="shared" si="316"/>
        <v>18</v>
      </c>
      <c r="F1698" s="4">
        <f t="shared" si="317"/>
        <v>50</v>
      </c>
      <c r="G1698" s="4">
        <f t="shared" si="318"/>
        <v>45</v>
      </c>
      <c r="H1698" s="5">
        <f t="shared" si="319"/>
        <v>2018</v>
      </c>
      <c r="I1698" s="5">
        <f t="shared" si="320"/>
        <v>12</v>
      </c>
      <c r="J1698" s="5">
        <f t="shared" si="321"/>
        <v>23</v>
      </c>
      <c r="K1698" s="5">
        <v>2018</v>
      </c>
      <c r="L1698" s="5">
        <v>12</v>
      </c>
      <c r="M1698" s="5">
        <v>23</v>
      </c>
      <c r="N1698" s="5">
        <f t="shared" si="322"/>
        <v>18</v>
      </c>
      <c r="O1698" s="5">
        <f t="shared" si="323"/>
        <v>50</v>
      </c>
      <c r="P1698" s="5">
        <f t="shared" si="324"/>
        <v>45</v>
      </c>
      <c r="Q1698" s="6" t="s">
        <v>1687</v>
      </c>
      <c r="R1698">
        <v>-27.58</v>
      </c>
      <c r="S1698">
        <v>-69.38</v>
      </c>
      <c r="T1698">
        <v>118</v>
      </c>
      <c r="U1698">
        <v>4.4000000000000004</v>
      </c>
    </row>
    <row r="1699" spans="1:21" x14ac:dyDescent="0.25">
      <c r="A1699" s="2">
        <v>43533.09511574074</v>
      </c>
      <c r="B1699" s="4">
        <f t="shared" si="313"/>
        <v>2019</v>
      </c>
      <c r="C1699" s="4">
        <f t="shared" si="314"/>
        <v>3</v>
      </c>
      <c r="D1699" s="4">
        <f t="shared" si="315"/>
        <v>9</v>
      </c>
      <c r="E1699" s="4">
        <f t="shared" si="316"/>
        <v>2</v>
      </c>
      <c r="F1699" s="4">
        <f t="shared" si="317"/>
        <v>16</v>
      </c>
      <c r="G1699" s="4">
        <f t="shared" si="318"/>
        <v>58</v>
      </c>
      <c r="H1699" s="5">
        <f t="shared" si="319"/>
        <v>2019</v>
      </c>
      <c r="I1699" s="5" t="str">
        <f t="shared" si="320"/>
        <v>03</v>
      </c>
      <c r="J1699" s="5" t="str">
        <f t="shared" si="321"/>
        <v>09</v>
      </c>
      <c r="K1699" s="5">
        <v>2019</v>
      </c>
      <c r="L1699" s="5" t="s">
        <v>1752</v>
      </c>
      <c r="M1699" s="5" t="s">
        <v>1759</v>
      </c>
      <c r="N1699" s="5" t="str">
        <f t="shared" si="322"/>
        <v>02</v>
      </c>
      <c r="O1699" s="5">
        <f t="shared" si="323"/>
        <v>16</v>
      </c>
      <c r="P1699" s="5">
        <f t="shared" si="324"/>
        <v>58</v>
      </c>
      <c r="Q1699" s="6" t="s">
        <v>1688</v>
      </c>
      <c r="R1699">
        <v>-30.24</v>
      </c>
      <c r="S1699">
        <v>-71.319999999999993</v>
      </c>
      <c r="T1699">
        <v>55</v>
      </c>
      <c r="U1699">
        <v>4.9000000000000004</v>
      </c>
    </row>
    <row r="1700" spans="1:21" x14ac:dyDescent="0.25">
      <c r="A1700" s="2">
        <v>43559.500092592592</v>
      </c>
      <c r="B1700" s="4">
        <f t="shared" si="313"/>
        <v>2019</v>
      </c>
      <c r="C1700" s="4">
        <f t="shared" si="314"/>
        <v>4</v>
      </c>
      <c r="D1700" s="4">
        <f t="shared" si="315"/>
        <v>4</v>
      </c>
      <c r="E1700" s="4">
        <f t="shared" si="316"/>
        <v>12</v>
      </c>
      <c r="F1700" s="4">
        <f t="shared" si="317"/>
        <v>0</v>
      </c>
      <c r="G1700" s="4">
        <f t="shared" si="318"/>
        <v>8</v>
      </c>
      <c r="H1700" s="5">
        <f t="shared" si="319"/>
        <v>2019</v>
      </c>
      <c r="I1700" s="5" t="str">
        <f t="shared" si="320"/>
        <v>04</v>
      </c>
      <c r="J1700" s="5" t="str">
        <f t="shared" si="321"/>
        <v>04</v>
      </c>
      <c r="K1700" s="5">
        <v>2019</v>
      </c>
      <c r="L1700" s="5" t="s">
        <v>1753</v>
      </c>
      <c r="M1700" s="5" t="s">
        <v>1753</v>
      </c>
      <c r="N1700" s="5">
        <f t="shared" si="322"/>
        <v>12</v>
      </c>
      <c r="O1700" s="5" t="str">
        <f t="shared" si="323"/>
        <v>00</v>
      </c>
      <c r="P1700" s="5" t="str">
        <f t="shared" si="324"/>
        <v>08</v>
      </c>
      <c r="Q1700" s="6" t="s">
        <v>1689</v>
      </c>
      <c r="R1700">
        <v>-30.25</v>
      </c>
      <c r="S1700">
        <v>-71.2</v>
      </c>
      <c r="T1700">
        <v>64</v>
      </c>
      <c r="U1700">
        <v>4.7</v>
      </c>
    </row>
    <row r="1701" spans="1:21" x14ac:dyDescent="0.25">
      <c r="A1701" s="2">
        <v>43562.623333333337</v>
      </c>
      <c r="B1701" s="4">
        <f t="shared" si="313"/>
        <v>2019</v>
      </c>
      <c r="C1701" s="4">
        <f t="shared" si="314"/>
        <v>4</v>
      </c>
      <c r="D1701" s="4">
        <f t="shared" si="315"/>
        <v>7</v>
      </c>
      <c r="E1701" s="4">
        <f t="shared" si="316"/>
        <v>14</v>
      </c>
      <c r="F1701" s="4">
        <f t="shared" si="317"/>
        <v>57</v>
      </c>
      <c r="G1701" s="4">
        <f t="shared" si="318"/>
        <v>36</v>
      </c>
      <c r="H1701" s="5">
        <f t="shared" si="319"/>
        <v>2019</v>
      </c>
      <c r="I1701" s="5" t="str">
        <f t="shared" si="320"/>
        <v>04</v>
      </c>
      <c r="J1701" s="5" t="str">
        <f t="shared" si="321"/>
        <v>07</v>
      </c>
      <c r="K1701" s="5">
        <v>2019</v>
      </c>
      <c r="L1701" s="5" t="s">
        <v>1753</v>
      </c>
      <c r="M1701" s="5" t="s">
        <v>1756</v>
      </c>
      <c r="N1701" s="5">
        <f t="shared" si="322"/>
        <v>14</v>
      </c>
      <c r="O1701" s="5">
        <f t="shared" si="323"/>
        <v>57</v>
      </c>
      <c r="P1701" s="5">
        <f t="shared" si="324"/>
        <v>36</v>
      </c>
      <c r="Q1701" s="6" t="s">
        <v>1690</v>
      </c>
      <c r="R1701">
        <v>-32</v>
      </c>
      <c r="S1701">
        <v>-71.59</v>
      </c>
      <c r="T1701">
        <v>48</v>
      </c>
      <c r="U1701">
        <v>4.0999999999999996</v>
      </c>
    </row>
    <row r="1702" spans="1:21" x14ac:dyDescent="0.25">
      <c r="A1702" s="2">
        <v>43594.931712962964</v>
      </c>
      <c r="B1702" s="4">
        <f t="shared" si="313"/>
        <v>2019</v>
      </c>
      <c r="C1702" s="4">
        <f t="shared" si="314"/>
        <v>5</v>
      </c>
      <c r="D1702" s="4">
        <f t="shared" si="315"/>
        <v>9</v>
      </c>
      <c r="E1702" s="4">
        <f t="shared" si="316"/>
        <v>22</v>
      </c>
      <c r="F1702" s="4">
        <f t="shared" si="317"/>
        <v>21</v>
      </c>
      <c r="G1702" s="4">
        <f t="shared" si="318"/>
        <v>40</v>
      </c>
      <c r="H1702" s="5">
        <f t="shared" si="319"/>
        <v>2019</v>
      </c>
      <c r="I1702" s="5" t="str">
        <f t="shared" si="320"/>
        <v>05</v>
      </c>
      <c r="J1702" s="5" t="str">
        <f t="shared" si="321"/>
        <v>09</v>
      </c>
      <c r="K1702" s="5">
        <v>2019</v>
      </c>
      <c r="L1702" s="5" t="s">
        <v>1760</v>
      </c>
      <c r="M1702" s="5" t="s">
        <v>1759</v>
      </c>
      <c r="N1702" s="5">
        <f t="shared" si="322"/>
        <v>22</v>
      </c>
      <c r="O1702" s="5">
        <f t="shared" si="323"/>
        <v>21</v>
      </c>
      <c r="P1702" s="5">
        <f t="shared" si="324"/>
        <v>40</v>
      </c>
      <c r="Q1702" s="6" t="s">
        <v>1691</v>
      </c>
      <c r="R1702">
        <v>-21.19</v>
      </c>
      <c r="S1702">
        <v>-70.02</v>
      </c>
      <c r="T1702">
        <v>51</v>
      </c>
      <c r="U1702">
        <v>4.5</v>
      </c>
    </row>
    <row r="1703" spans="1:21" x14ac:dyDescent="0.25">
      <c r="A1703" s="2">
        <v>43589.827141203707</v>
      </c>
      <c r="B1703" s="4">
        <f t="shared" si="313"/>
        <v>2019</v>
      </c>
      <c r="C1703" s="4">
        <f t="shared" si="314"/>
        <v>5</v>
      </c>
      <c r="D1703" s="4">
        <f t="shared" si="315"/>
        <v>4</v>
      </c>
      <c r="E1703" s="4">
        <f t="shared" si="316"/>
        <v>19</v>
      </c>
      <c r="F1703" s="4">
        <f t="shared" si="317"/>
        <v>51</v>
      </c>
      <c r="G1703" s="4">
        <f t="shared" si="318"/>
        <v>5</v>
      </c>
      <c r="H1703" s="5">
        <f t="shared" si="319"/>
        <v>2019</v>
      </c>
      <c r="I1703" s="5" t="str">
        <f t="shared" si="320"/>
        <v>05</v>
      </c>
      <c r="J1703" s="5" t="str">
        <f t="shared" si="321"/>
        <v>04</v>
      </c>
      <c r="K1703" s="5">
        <v>2019</v>
      </c>
      <c r="L1703" s="5" t="s">
        <v>1760</v>
      </c>
      <c r="M1703" s="5" t="s">
        <v>1753</v>
      </c>
      <c r="N1703" s="5">
        <f t="shared" si="322"/>
        <v>19</v>
      </c>
      <c r="O1703" s="5">
        <f t="shared" si="323"/>
        <v>51</v>
      </c>
      <c r="P1703" s="5" t="str">
        <f t="shared" si="324"/>
        <v>05</v>
      </c>
      <c r="Q1703" s="6" t="s">
        <v>1692</v>
      </c>
      <c r="R1703">
        <v>-29.81</v>
      </c>
      <c r="S1703">
        <v>-71.52</v>
      </c>
      <c r="T1703">
        <v>49</v>
      </c>
      <c r="U1703">
        <v>4.2</v>
      </c>
    </row>
    <row r="1704" spans="1:21" x14ac:dyDescent="0.25">
      <c r="A1704" s="2">
        <v>43542.997719907406</v>
      </c>
      <c r="B1704" s="4">
        <f t="shared" si="313"/>
        <v>2019</v>
      </c>
      <c r="C1704" s="4">
        <f t="shared" si="314"/>
        <v>3</v>
      </c>
      <c r="D1704" s="4">
        <f t="shared" si="315"/>
        <v>18</v>
      </c>
      <c r="E1704" s="4">
        <f t="shared" si="316"/>
        <v>23</v>
      </c>
      <c r="F1704" s="4">
        <f t="shared" si="317"/>
        <v>56</v>
      </c>
      <c r="G1704" s="4">
        <f t="shared" si="318"/>
        <v>43</v>
      </c>
      <c r="H1704" s="5">
        <f t="shared" si="319"/>
        <v>2019</v>
      </c>
      <c r="I1704" s="5" t="str">
        <f t="shared" si="320"/>
        <v>03</v>
      </c>
      <c r="J1704" s="5">
        <f t="shared" si="321"/>
        <v>18</v>
      </c>
      <c r="K1704" s="5">
        <v>2019</v>
      </c>
      <c r="L1704" s="5" t="s">
        <v>1752</v>
      </c>
      <c r="M1704" s="5">
        <v>18</v>
      </c>
      <c r="N1704" s="5">
        <f t="shared" si="322"/>
        <v>23</v>
      </c>
      <c r="O1704" s="5">
        <f t="shared" si="323"/>
        <v>56</v>
      </c>
      <c r="P1704" s="5">
        <f t="shared" si="324"/>
        <v>43</v>
      </c>
      <c r="Q1704" s="6" t="s">
        <v>1693</v>
      </c>
      <c r="R1704">
        <v>-30.22</v>
      </c>
      <c r="S1704">
        <v>-71.17</v>
      </c>
      <c r="T1704">
        <v>67</v>
      </c>
      <c r="U1704">
        <v>4.2</v>
      </c>
    </row>
    <row r="1705" spans="1:21" x14ac:dyDescent="0.25">
      <c r="A1705" s="2">
        <v>43500.309560185182</v>
      </c>
      <c r="B1705" s="4">
        <f t="shared" si="313"/>
        <v>2019</v>
      </c>
      <c r="C1705" s="4">
        <f t="shared" si="314"/>
        <v>2</v>
      </c>
      <c r="D1705" s="4">
        <f t="shared" si="315"/>
        <v>4</v>
      </c>
      <c r="E1705" s="4">
        <f t="shared" si="316"/>
        <v>7</v>
      </c>
      <c r="F1705" s="4">
        <f t="shared" si="317"/>
        <v>25</v>
      </c>
      <c r="G1705" s="4">
        <f t="shared" si="318"/>
        <v>46</v>
      </c>
      <c r="H1705" s="5">
        <f t="shared" si="319"/>
        <v>2019</v>
      </c>
      <c r="I1705" s="5" t="str">
        <f t="shared" si="320"/>
        <v>02</v>
      </c>
      <c r="J1705" s="5" t="str">
        <f t="shared" si="321"/>
        <v>04</v>
      </c>
      <c r="K1705" s="5">
        <v>2019</v>
      </c>
      <c r="L1705" s="5" t="s">
        <v>1757</v>
      </c>
      <c r="M1705" s="5" t="s">
        <v>1753</v>
      </c>
      <c r="N1705" s="5" t="str">
        <f t="shared" si="322"/>
        <v>07</v>
      </c>
      <c r="O1705" s="5">
        <f t="shared" si="323"/>
        <v>25</v>
      </c>
      <c r="P1705" s="5">
        <f t="shared" si="324"/>
        <v>46</v>
      </c>
      <c r="Q1705" s="6" t="s">
        <v>1694</v>
      </c>
      <c r="R1705">
        <v>-28.49</v>
      </c>
      <c r="S1705">
        <v>-70.48</v>
      </c>
      <c r="T1705">
        <v>111</v>
      </c>
      <c r="U1705">
        <v>4</v>
      </c>
    </row>
    <row r="1706" spans="1:21" x14ac:dyDescent="0.25">
      <c r="A1706" s="2">
        <v>43571.037638888891</v>
      </c>
      <c r="B1706" s="4">
        <f t="shared" si="313"/>
        <v>2019</v>
      </c>
      <c r="C1706" s="4">
        <f t="shared" si="314"/>
        <v>4</v>
      </c>
      <c r="D1706" s="4">
        <f t="shared" si="315"/>
        <v>16</v>
      </c>
      <c r="E1706" s="4">
        <f t="shared" si="316"/>
        <v>0</v>
      </c>
      <c r="F1706" s="4">
        <f t="shared" si="317"/>
        <v>54</v>
      </c>
      <c r="G1706" s="4">
        <f t="shared" si="318"/>
        <v>12</v>
      </c>
      <c r="H1706" s="5">
        <f t="shared" si="319"/>
        <v>2019</v>
      </c>
      <c r="I1706" s="5" t="str">
        <f t="shared" si="320"/>
        <v>04</v>
      </c>
      <c r="J1706" s="5">
        <f t="shared" si="321"/>
        <v>16</v>
      </c>
      <c r="K1706" s="5">
        <v>2019</v>
      </c>
      <c r="L1706" s="5" t="s">
        <v>1753</v>
      </c>
      <c r="M1706" s="5">
        <v>16</v>
      </c>
      <c r="N1706" s="5" t="str">
        <f t="shared" si="322"/>
        <v>00</v>
      </c>
      <c r="O1706" s="5">
        <f t="shared" si="323"/>
        <v>54</v>
      </c>
      <c r="P1706" s="5">
        <f t="shared" si="324"/>
        <v>12</v>
      </c>
      <c r="Q1706" s="6" t="s">
        <v>1695</v>
      </c>
      <c r="R1706">
        <v>-27.89</v>
      </c>
      <c r="S1706">
        <v>-71.37</v>
      </c>
      <c r="T1706">
        <v>27</v>
      </c>
      <c r="U1706">
        <v>4.7</v>
      </c>
    </row>
    <row r="1707" spans="1:21" x14ac:dyDescent="0.25">
      <c r="A1707" s="2">
        <v>43615.149259259262</v>
      </c>
      <c r="B1707" s="4">
        <f t="shared" si="313"/>
        <v>2019</v>
      </c>
      <c r="C1707" s="4">
        <f t="shared" si="314"/>
        <v>5</v>
      </c>
      <c r="D1707" s="4">
        <f t="shared" si="315"/>
        <v>30</v>
      </c>
      <c r="E1707" s="4">
        <f t="shared" si="316"/>
        <v>3</v>
      </c>
      <c r="F1707" s="4">
        <f t="shared" si="317"/>
        <v>34</v>
      </c>
      <c r="G1707" s="4">
        <f t="shared" si="318"/>
        <v>56</v>
      </c>
      <c r="H1707" s="5">
        <f t="shared" si="319"/>
        <v>2019</v>
      </c>
      <c r="I1707" s="5" t="str">
        <f t="shared" si="320"/>
        <v>05</v>
      </c>
      <c r="J1707" s="5">
        <f t="shared" si="321"/>
        <v>30</v>
      </c>
      <c r="K1707" s="5">
        <v>2019</v>
      </c>
      <c r="L1707" s="5" t="s">
        <v>1760</v>
      </c>
      <c r="M1707" s="5">
        <v>30</v>
      </c>
      <c r="N1707" s="5" t="str">
        <f t="shared" si="322"/>
        <v>03</v>
      </c>
      <c r="O1707" s="5">
        <f t="shared" si="323"/>
        <v>34</v>
      </c>
      <c r="P1707" s="5">
        <f t="shared" si="324"/>
        <v>56</v>
      </c>
      <c r="Q1707" s="6" t="s">
        <v>1696</v>
      </c>
      <c r="R1707">
        <v>-23.46</v>
      </c>
      <c r="S1707">
        <v>-68.87</v>
      </c>
      <c r="T1707">
        <v>104</v>
      </c>
      <c r="U1707">
        <v>5</v>
      </c>
    </row>
    <row r="1708" spans="1:21" x14ac:dyDescent="0.25">
      <c r="A1708" s="2">
        <v>43301.47896990741</v>
      </c>
      <c r="B1708" s="4">
        <f t="shared" si="313"/>
        <v>2018</v>
      </c>
      <c r="C1708" s="4">
        <f t="shared" si="314"/>
        <v>7</v>
      </c>
      <c r="D1708" s="4">
        <f t="shared" si="315"/>
        <v>20</v>
      </c>
      <c r="E1708" s="4">
        <f t="shared" si="316"/>
        <v>11</v>
      </c>
      <c r="F1708" s="4">
        <f t="shared" si="317"/>
        <v>29</v>
      </c>
      <c r="G1708" s="4">
        <f t="shared" si="318"/>
        <v>43</v>
      </c>
      <c r="H1708" s="5">
        <f t="shared" si="319"/>
        <v>2018</v>
      </c>
      <c r="I1708" s="5" t="str">
        <f t="shared" si="320"/>
        <v>07</v>
      </c>
      <c r="J1708" s="5">
        <f t="shared" si="321"/>
        <v>20</v>
      </c>
      <c r="K1708" s="5">
        <v>2018</v>
      </c>
      <c r="L1708" s="5" t="s">
        <v>1756</v>
      </c>
      <c r="M1708" s="5">
        <v>20</v>
      </c>
      <c r="N1708" s="5">
        <f t="shared" si="322"/>
        <v>11</v>
      </c>
      <c r="O1708" s="5">
        <f t="shared" si="323"/>
        <v>29</v>
      </c>
      <c r="P1708" s="5">
        <f t="shared" si="324"/>
        <v>43</v>
      </c>
      <c r="Q1708" s="6" t="s">
        <v>1697</v>
      </c>
      <c r="R1708">
        <v>-27.61</v>
      </c>
      <c r="S1708">
        <v>-70.27</v>
      </c>
      <c r="T1708">
        <v>88</v>
      </c>
      <c r="U1708">
        <v>4</v>
      </c>
    </row>
    <row r="1709" spans="1:21" x14ac:dyDescent="0.25">
      <c r="A1709" s="2">
        <v>43531.390011574076</v>
      </c>
      <c r="B1709" s="4">
        <f t="shared" si="313"/>
        <v>2019</v>
      </c>
      <c r="C1709" s="4">
        <f t="shared" si="314"/>
        <v>3</v>
      </c>
      <c r="D1709" s="4">
        <f t="shared" si="315"/>
        <v>7</v>
      </c>
      <c r="E1709" s="4">
        <f t="shared" si="316"/>
        <v>9</v>
      </c>
      <c r="F1709" s="4">
        <f t="shared" si="317"/>
        <v>21</v>
      </c>
      <c r="G1709" s="4">
        <f t="shared" si="318"/>
        <v>37</v>
      </c>
      <c r="H1709" s="5">
        <f t="shared" si="319"/>
        <v>2019</v>
      </c>
      <c r="I1709" s="5" t="str">
        <f t="shared" si="320"/>
        <v>03</v>
      </c>
      <c r="J1709" s="5" t="str">
        <f t="shared" si="321"/>
        <v>07</v>
      </c>
      <c r="K1709" s="5">
        <v>2019</v>
      </c>
      <c r="L1709" s="5" t="s">
        <v>1752</v>
      </c>
      <c r="M1709" s="5" t="s">
        <v>1756</v>
      </c>
      <c r="N1709" s="5" t="str">
        <f t="shared" si="322"/>
        <v>09</v>
      </c>
      <c r="O1709" s="5">
        <f t="shared" si="323"/>
        <v>21</v>
      </c>
      <c r="P1709" s="5">
        <f t="shared" si="324"/>
        <v>37</v>
      </c>
      <c r="Q1709" s="6" t="s">
        <v>1698</v>
      </c>
      <c r="R1709">
        <v>-30.23</v>
      </c>
      <c r="S1709">
        <v>-71.260000000000005</v>
      </c>
      <c r="T1709">
        <v>55</v>
      </c>
      <c r="U1709">
        <v>4</v>
      </c>
    </row>
    <row r="1710" spans="1:21" x14ac:dyDescent="0.25">
      <c r="A1710" s="2">
        <v>43563.277569444443</v>
      </c>
      <c r="B1710" s="4">
        <f t="shared" si="313"/>
        <v>2019</v>
      </c>
      <c r="C1710" s="4">
        <f t="shared" si="314"/>
        <v>4</v>
      </c>
      <c r="D1710" s="4">
        <f t="shared" si="315"/>
        <v>8</v>
      </c>
      <c r="E1710" s="4">
        <f t="shared" si="316"/>
        <v>6</v>
      </c>
      <c r="F1710" s="4">
        <f t="shared" si="317"/>
        <v>39</v>
      </c>
      <c r="G1710" s="4">
        <f t="shared" si="318"/>
        <v>42</v>
      </c>
      <c r="H1710" s="5">
        <f t="shared" si="319"/>
        <v>2019</v>
      </c>
      <c r="I1710" s="5" t="str">
        <f t="shared" si="320"/>
        <v>04</v>
      </c>
      <c r="J1710" s="5" t="str">
        <f t="shared" si="321"/>
        <v>08</v>
      </c>
      <c r="K1710" s="5">
        <v>2019</v>
      </c>
      <c r="L1710" s="5" t="s">
        <v>1753</v>
      </c>
      <c r="M1710" s="5" t="s">
        <v>1758</v>
      </c>
      <c r="N1710" s="5" t="str">
        <f t="shared" si="322"/>
        <v>06</v>
      </c>
      <c r="O1710" s="5">
        <f t="shared" si="323"/>
        <v>39</v>
      </c>
      <c r="P1710" s="5">
        <f t="shared" si="324"/>
        <v>42</v>
      </c>
      <c r="Q1710" s="6" t="s">
        <v>1699</v>
      </c>
      <c r="R1710">
        <v>-32.14</v>
      </c>
      <c r="S1710">
        <v>-71.540000000000006</v>
      </c>
      <c r="T1710">
        <v>32</v>
      </c>
      <c r="U1710">
        <v>4.5999999999999996</v>
      </c>
    </row>
    <row r="1711" spans="1:21" x14ac:dyDescent="0.25">
      <c r="A1711" s="2">
        <v>43345.758460648147</v>
      </c>
      <c r="B1711" s="4">
        <f t="shared" si="313"/>
        <v>2018</v>
      </c>
      <c r="C1711" s="4">
        <f t="shared" si="314"/>
        <v>9</v>
      </c>
      <c r="D1711" s="4">
        <f t="shared" si="315"/>
        <v>2</v>
      </c>
      <c r="E1711" s="4">
        <f t="shared" si="316"/>
        <v>18</v>
      </c>
      <c r="F1711" s="4">
        <f t="shared" si="317"/>
        <v>12</v>
      </c>
      <c r="G1711" s="4">
        <f t="shared" si="318"/>
        <v>11</v>
      </c>
      <c r="H1711" s="5">
        <f t="shared" si="319"/>
        <v>2018</v>
      </c>
      <c r="I1711" s="5" t="str">
        <f t="shared" si="320"/>
        <v>09</v>
      </c>
      <c r="J1711" s="5" t="str">
        <f t="shared" si="321"/>
        <v>02</v>
      </c>
      <c r="K1711" s="5">
        <v>2018</v>
      </c>
      <c r="L1711" s="5" t="s">
        <v>1759</v>
      </c>
      <c r="M1711" s="5" t="s">
        <v>1757</v>
      </c>
      <c r="N1711" s="5">
        <f t="shared" si="322"/>
        <v>18</v>
      </c>
      <c r="O1711" s="5">
        <f t="shared" si="323"/>
        <v>12</v>
      </c>
      <c r="P1711" s="5">
        <f t="shared" si="324"/>
        <v>11</v>
      </c>
      <c r="Q1711" s="6" t="s">
        <v>1700</v>
      </c>
      <c r="R1711">
        <v>-28.33</v>
      </c>
      <c r="S1711">
        <v>-70.510000000000005</v>
      </c>
      <c r="T1711">
        <v>79</v>
      </c>
      <c r="U1711">
        <v>4.5</v>
      </c>
    </row>
    <row r="1712" spans="1:21" x14ac:dyDescent="0.25">
      <c r="A1712" s="2">
        <v>43534.54724537037</v>
      </c>
      <c r="B1712" s="4">
        <f t="shared" si="313"/>
        <v>2019</v>
      </c>
      <c r="C1712" s="4">
        <f t="shared" si="314"/>
        <v>3</v>
      </c>
      <c r="D1712" s="4">
        <f t="shared" si="315"/>
        <v>10</v>
      </c>
      <c r="E1712" s="4">
        <f t="shared" si="316"/>
        <v>13</v>
      </c>
      <c r="F1712" s="4">
        <f t="shared" si="317"/>
        <v>8</v>
      </c>
      <c r="G1712" s="4">
        <f t="shared" si="318"/>
        <v>2</v>
      </c>
      <c r="H1712" s="5">
        <f t="shared" si="319"/>
        <v>2019</v>
      </c>
      <c r="I1712" s="5" t="str">
        <f t="shared" si="320"/>
        <v>03</v>
      </c>
      <c r="J1712" s="5">
        <f t="shared" si="321"/>
        <v>10</v>
      </c>
      <c r="K1712" s="5">
        <v>2019</v>
      </c>
      <c r="L1712" s="5" t="s">
        <v>1752</v>
      </c>
      <c r="M1712" s="5">
        <v>10</v>
      </c>
      <c r="N1712" s="5">
        <f t="shared" si="322"/>
        <v>13</v>
      </c>
      <c r="O1712" s="5" t="str">
        <f t="shared" si="323"/>
        <v>08</v>
      </c>
      <c r="P1712" s="5" t="str">
        <f t="shared" si="324"/>
        <v>02</v>
      </c>
      <c r="Q1712" s="6" t="s">
        <v>1701</v>
      </c>
      <c r="R1712">
        <v>-25.78</v>
      </c>
      <c r="S1712">
        <v>-70.44</v>
      </c>
      <c r="T1712">
        <v>45</v>
      </c>
      <c r="U1712">
        <v>4.8</v>
      </c>
    </row>
    <row r="1713" spans="1:21" x14ac:dyDescent="0.25">
      <c r="A1713" s="2">
        <v>43544.158958333333</v>
      </c>
      <c r="B1713" s="4">
        <f t="shared" si="313"/>
        <v>2019</v>
      </c>
      <c r="C1713" s="4">
        <f t="shared" si="314"/>
        <v>3</v>
      </c>
      <c r="D1713" s="4">
        <f t="shared" si="315"/>
        <v>20</v>
      </c>
      <c r="E1713" s="4">
        <f t="shared" si="316"/>
        <v>3</v>
      </c>
      <c r="F1713" s="4">
        <f t="shared" si="317"/>
        <v>48</v>
      </c>
      <c r="G1713" s="4">
        <f t="shared" si="318"/>
        <v>54</v>
      </c>
      <c r="H1713" s="5">
        <f t="shared" si="319"/>
        <v>2019</v>
      </c>
      <c r="I1713" s="5" t="str">
        <f t="shared" si="320"/>
        <v>03</v>
      </c>
      <c r="J1713" s="5">
        <f t="shared" si="321"/>
        <v>20</v>
      </c>
      <c r="K1713" s="5">
        <v>2019</v>
      </c>
      <c r="L1713" s="5" t="s">
        <v>1752</v>
      </c>
      <c r="M1713" s="5">
        <v>20</v>
      </c>
      <c r="N1713" s="5" t="str">
        <f t="shared" si="322"/>
        <v>03</v>
      </c>
      <c r="O1713" s="5">
        <f t="shared" si="323"/>
        <v>48</v>
      </c>
      <c r="P1713" s="5">
        <f t="shared" si="324"/>
        <v>54</v>
      </c>
      <c r="Q1713" s="6" t="s">
        <v>1702</v>
      </c>
      <c r="R1713">
        <v>-30.07</v>
      </c>
      <c r="S1713">
        <v>-71.290000000000006</v>
      </c>
      <c r="T1713">
        <v>64</v>
      </c>
      <c r="U1713">
        <v>4.0999999999999996</v>
      </c>
    </row>
    <row r="1714" spans="1:21" x14ac:dyDescent="0.25">
      <c r="A1714" s="2">
        <v>43405.953518518516</v>
      </c>
      <c r="B1714" s="4">
        <f t="shared" si="313"/>
        <v>2018</v>
      </c>
      <c r="C1714" s="4">
        <f t="shared" si="314"/>
        <v>11</v>
      </c>
      <c r="D1714" s="4">
        <f t="shared" si="315"/>
        <v>1</v>
      </c>
      <c r="E1714" s="4">
        <f t="shared" si="316"/>
        <v>22</v>
      </c>
      <c r="F1714" s="4">
        <f t="shared" si="317"/>
        <v>53</v>
      </c>
      <c r="G1714" s="4">
        <f t="shared" si="318"/>
        <v>4</v>
      </c>
      <c r="H1714" s="5">
        <f t="shared" si="319"/>
        <v>2018</v>
      </c>
      <c r="I1714" s="5">
        <f t="shared" si="320"/>
        <v>11</v>
      </c>
      <c r="J1714" s="5" t="str">
        <f t="shared" si="321"/>
        <v>01</v>
      </c>
      <c r="K1714" s="5">
        <v>2018</v>
      </c>
      <c r="L1714" s="5">
        <v>11</v>
      </c>
      <c r="M1714" s="5" t="s">
        <v>1754</v>
      </c>
      <c r="N1714" s="5">
        <f t="shared" si="322"/>
        <v>22</v>
      </c>
      <c r="O1714" s="5">
        <f t="shared" si="323"/>
        <v>53</v>
      </c>
      <c r="P1714" s="5" t="str">
        <f t="shared" si="324"/>
        <v>04</v>
      </c>
      <c r="Q1714" s="6" t="s">
        <v>1703</v>
      </c>
      <c r="R1714">
        <v>-27.22</v>
      </c>
      <c r="S1714">
        <v>-71.209999999999994</v>
      </c>
      <c r="T1714">
        <v>28</v>
      </c>
      <c r="U1714">
        <v>4.5999999999999996</v>
      </c>
    </row>
    <row r="1715" spans="1:21" x14ac:dyDescent="0.25">
      <c r="A1715" s="2">
        <v>43463.581469907411</v>
      </c>
      <c r="B1715" s="4">
        <f t="shared" si="313"/>
        <v>2018</v>
      </c>
      <c r="C1715" s="4">
        <f t="shared" si="314"/>
        <v>12</v>
      </c>
      <c r="D1715" s="4">
        <f t="shared" si="315"/>
        <v>29</v>
      </c>
      <c r="E1715" s="4">
        <f t="shared" si="316"/>
        <v>13</v>
      </c>
      <c r="F1715" s="4">
        <f t="shared" si="317"/>
        <v>57</v>
      </c>
      <c r="G1715" s="4">
        <f t="shared" si="318"/>
        <v>19</v>
      </c>
      <c r="H1715" s="5">
        <f t="shared" si="319"/>
        <v>2018</v>
      </c>
      <c r="I1715" s="5">
        <f t="shared" si="320"/>
        <v>12</v>
      </c>
      <c r="J1715" s="5">
        <f t="shared" si="321"/>
        <v>29</v>
      </c>
      <c r="K1715" s="5">
        <v>2018</v>
      </c>
      <c r="L1715" s="5">
        <v>12</v>
      </c>
      <c r="M1715" s="5">
        <v>29</v>
      </c>
      <c r="N1715" s="5">
        <f t="shared" si="322"/>
        <v>13</v>
      </c>
      <c r="O1715" s="5">
        <f t="shared" si="323"/>
        <v>57</v>
      </c>
      <c r="P1715" s="5">
        <f t="shared" si="324"/>
        <v>19</v>
      </c>
      <c r="Q1715" s="6" t="s">
        <v>1704</v>
      </c>
      <c r="R1715">
        <v>-30.05</v>
      </c>
      <c r="S1715">
        <v>-71.14</v>
      </c>
      <c r="T1715">
        <v>75</v>
      </c>
      <c r="U1715">
        <v>4.0999999999999996</v>
      </c>
    </row>
    <row r="1716" spans="1:21" x14ac:dyDescent="0.25">
      <c r="A1716" s="2">
        <v>43561.897939814815</v>
      </c>
      <c r="B1716" s="4">
        <f t="shared" si="313"/>
        <v>2019</v>
      </c>
      <c r="C1716" s="4">
        <f t="shared" si="314"/>
        <v>4</v>
      </c>
      <c r="D1716" s="4">
        <f t="shared" si="315"/>
        <v>6</v>
      </c>
      <c r="E1716" s="4">
        <f t="shared" si="316"/>
        <v>21</v>
      </c>
      <c r="F1716" s="4">
        <f t="shared" si="317"/>
        <v>33</v>
      </c>
      <c r="G1716" s="4">
        <f t="shared" si="318"/>
        <v>2</v>
      </c>
      <c r="H1716" s="5">
        <f t="shared" si="319"/>
        <v>2019</v>
      </c>
      <c r="I1716" s="5" t="str">
        <f t="shared" si="320"/>
        <v>04</v>
      </c>
      <c r="J1716" s="5" t="str">
        <f t="shared" si="321"/>
        <v>06</v>
      </c>
      <c r="K1716" s="5">
        <v>2019</v>
      </c>
      <c r="L1716" s="5" t="s">
        <v>1753</v>
      </c>
      <c r="M1716" s="5" t="s">
        <v>1755</v>
      </c>
      <c r="N1716" s="5">
        <f t="shared" si="322"/>
        <v>21</v>
      </c>
      <c r="O1716" s="5">
        <f t="shared" si="323"/>
        <v>33</v>
      </c>
      <c r="P1716" s="5" t="str">
        <f t="shared" si="324"/>
        <v>02</v>
      </c>
      <c r="Q1716" s="6" t="s">
        <v>1705</v>
      </c>
      <c r="R1716">
        <v>-30.07</v>
      </c>
      <c r="S1716">
        <v>-71.27</v>
      </c>
      <c r="T1716">
        <v>63</v>
      </c>
      <c r="U1716">
        <v>4.9000000000000004</v>
      </c>
    </row>
    <row r="1717" spans="1:21" x14ac:dyDescent="0.25">
      <c r="A1717" s="2">
        <v>43508.592442129629</v>
      </c>
      <c r="B1717" s="4">
        <f t="shared" si="313"/>
        <v>2019</v>
      </c>
      <c r="C1717" s="4">
        <f t="shared" si="314"/>
        <v>2</v>
      </c>
      <c r="D1717" s="4">
        <f t="shared" si="315"/>
        <v>12</v>
      </c>
      <c r="E1717" s="4">
        <f t="shared" si="316"/>
        <v>14</v>
      </c>
      <c r="F1717" s="4">
        <f t="shared" si="317"/>
        <v>13</v>
      </c>
      <c r="G1717" s="4">
        <f t="shared" si="318"/>
        <v>7</v>
      </c>
      <c r="H1717" s="5">
        <f t="shared" si="319"/>
        <v>2019</v>
      </c>
      <c r="I1717" s="5" t="str">
        <f t="shared" si="320"/>
        <v>02</v>
      </c>
      <c r="J1717" s="5">
        <f t="shared" si="321"/>
        <v>12</v>
      </c>
      <c r="K1717" s="5">
        <v>2019</v>
      </c>
      <c r="L1717" s="5" t="s">
        <v>1757</v>
      </c>
      <c r="M1717" s="5">
        <v>12</v>
      </c>
      <c r="N1717" s="5">
        <f t="shared" si="322"/>
        <v>14</v>
      </c>
      <c r="O1717" s="5">
        <f t="shared" si="323"/>
        <v>13</v>
      </c>
      <c r="P1717" s="5" t="str">
        <f t="shared" si="324"/>
        <v>07</v>
      </c>
      <c r="Q1717" s="6" t="s">
        <v>1706</v>
      </c>
      <c r="R1717">
        <v>-29.73</v>
      </c>
      <c r="S1717">
        <v>-71.349999999999994</v>
      </c>
      <c r="T1717">
        <v>54</v>
      </c>
      <c r="U1717">
        <v>4.3</v>
      </c>
    </row>
    <row r="1718" spans="1:21" x14ac:dyDescent="0.25">
      <c r="A1718" s="2">
        <v>43529.688506944447</v>
      </c>
      <c r="B1718" s="4">
        <f t="shared" si="313"/>
        <v>2019</v>
      </c>
      <c r="C1718" s="4">
        <f t="shared" si="314"/>
        <v>3</v>
      </c>
      <c r="D1718" s="4">
        <f t="shared" si="315"/>
        <v>5</v>
      </c>
      <c r="E1718" s="4">
        <f t="shared" si="316"/>
        <v>16</v>
      </c>
      <c r="F1718" s="4">
        <f t="shared" si="317"/>
        <v>31</v>
      </c>
      <c r="G1718" s="4">
        <f t="shared" si="318"/>
        <v>27</v>
      </c>
      <c r="H1718" s="5">
        <f t="shared" si="319"/>
        <v>2019</v>
      </c>
      <c r="I1718" s="5" t="str">
        <f t="shared" si="320"/>
        <v>03</v>
      </c>
      <c r="J1718" s="5" t="str">
        <f t="shared" si="321"/>
        <v>05</v>
      </c>
      <c r="K1718" s="5">
        <v>2019</v>
      </c>
      <c r="L1718" s="5" t="s">
        <v>1752</v>
      </c>
      <c r="M1718" s="5" t="s">
        <v>1760</v>
      </c>
      <c r="N1718" s="5">
        <f t="shared" si="322"/>
        <v>16</v>
      </c>
      <c r="O1718" s="5">
        <f t="shared" si="323"/>
        <v>31</v>
      </c>
      <c r="P1718" s="5">
        <f t="shared" si="324"/>
        <v>27</v>
      </c>
      <c r="Q1718" s="6" t="s">
        <v>1707</v>
      </c>
      <c r="R1718">
        <v>-29.93</v>
      </c>
      <c r="S1718">
        <v>-71.59</v>
      </c>
      <c r="T1718">
        <v>44</v>
      </c>
      <c r="U1718">
        <v>4.4000000000000004</v>
      </c>
    </row>
    <row r="1719" spans="1:21" x14ac:dyDescent="0.25">
      <c r="A1719" s="2">
        <v>43531.273715277777</v>
      </c>
      <c r="B1719" s="4">
        <f t="shared" si="313"/>
        <v>2019</v>
      </c>
      <c r="C1719" s="4">
        <f t="shared" si="314"/>
        <v>3</v>
      </c>
      <c r="D1719" s="4">
        <f t="shared" si="315"/>
        <v>7</v>
      </c>
      <c r="E1719" s="4">
        <f t="shared" si="316"/>
        <v>6</v>
      </c>
      <c r="F1719" s="4">
        <f t="shared" si="317"/>
        <v>34</v>
      </c>
      <c r="G1719" s="4">
        <f t="shared" si="318"/>
        <v>9</v>
      </c>
      <c r="H1719" s="5">
        <f t="shared" si="319"/>
        <v>2019</v>
      </c>
      <c r="I1719" s="5" t="str">
        <f t="shared" si="320"/>
        <v>03</v>
      </c>
      <c r="J1719" s="5" t="str">
        <f t="shared" si="321"/>
        <v>07</v>
      </c>
      <c r="K1719" s="5">
        <v>2019</v>
      </c>
      <c r="L1719" s="5" t="s">
        <v>1752</v>
      </c>
      <c r="M1719" s="5" t="s">
        <v>1756</v>
      </c>
      <c r="N1719" s="5" t="str">
        <f t="shared" si="322"/>
        <v>06</v>
      </c>
      <c r="O1719" s="5">
        <f t="shared" si="323"/>
        <v>34</v>
      </c>
      <c r="P1719" s="5" t="str">
        <f t="shared" si="324"/>
        <v>09</v>
      </c>
      <c r="Q1719" s="6" t="s">
        <v>1708</v>
      </c>
      <c r="R1719">
        <v>-30.18</v>
      </c>
      <c r="S1719">
        <v>-71.23</v>
      </c>
      <c r="T1719">
        <v>58</v>
      </c>
      <c r="U1719">
        <v>4.4000000000000004</v>
      </c>
    </row>
    <row r="1720" spans="1:21" x14ac:dyDescent="0.25">
      <c r="A1720" s="2">
        <v>43457.532129629632</v>
      </c>
      <c r="B1720" s="4">
        <f t="shared" si="313"/>
        <v>2018</v>
      </c>
      <c r="C1720" s="4">
        <f t="shared" si="314"/>
        <v>12</v>
      </c>
      <c r="D1720" s="4">
        <f t="shared" si="315"/>
        <v>23</v>
      </c>
      <c r="E1720" s="4">
        <f t="shared" si="316"/>
        <v>12</v>
      </c>
      <c r="F1720" s="4">
        <f t="shared" si="317"/>
        <v>46</v>
      </c>
      <c r="G1720" s="4">
        <f t="shared" si="318"/>
        <v>16</v>
      </c>
      <c r="H1720" s="5">
        <f t="shared" si="319"/>
        <v>2018</v>
      </c>
      <c r="I1720" s="5">
        <f t="shared" si="320"/>
        <v>12</v>
      </c>
      <c r="J1720" s="5">
        <f t="shared" si="321"/>
        <v>23</v>
      </c>
      <c r="K1720" s="5">
        <v>2018</v>
      </c>
      <c r="L1720" s="5">
        <v>12</v>
      </c>
      <c r="M1720" s="5">
        <v>23</v>
      </c>
      <c r="N1720" s="5">
        <f t="shared" si="322"/>
        <v>12</v>
      </c>
      <c r="O1720" s="5">
        <f t="shared" si="323"/>
        <v>46</v>
      </c>
      <c r="P1720" s="5">
        <f t="shared" si="324"/>
        <v>16</v>
      </c>
      <c r="Q1720" s="6" t="s">
        <v>1709</v>
      </c>
      <c r="R1720">
        <v>-27.48</v>
      </c>
      <c r="S1720">
        <v>-70.25</v>
      </c>
      <c r="T1720">
        <v>96</v>
      </c>
      <c r="U1720">
        <v>4.3</v>
      </c>
    </row>
    <row r="1721" spans="1:21" x14ac:dyDescent="0.25">
      <c r="A1721" s="2">
        <v>43583.502106481479</v>
      </c>
      <c r="B1721" s="4">
        <f t="shared" si="313"/>
        <v>2019</v>
      </c>
      <c r="C1721" s="4">
        <f t="shared" si="314"/>
        <v>4</v>
      </c>
      <c r="D1721" s="4">
        <f t="shared" si="315"/>
        <v>28</v>
      </c>
      <c r="E1721" s="4">
        <f t="shared" si="316"/>
        <v>12</v>
      </c>
      <c r="F1721" s="4">
        <f t="shared" si="317"/>
        <v>3</v>
      </c>
      <c r="G1721" s="4">
        <f t="shared" si="318"/>
        <v>2</v>
      </c>
      <c r="H1721" s="5">
        <f t="shared" si="319"/>
        <v>2019</v>
      </c>
      <c r="I1721" s="5" t="str">
        <f t="shared" si="320"/>
        <v>04</v>
      </c>
      <c r="J1721" s="5">
        <f t="shared" si="321"/>
        <v>28</v>
      </c>
      <c r="K1721" s="5">
        <v>2019</v>
      </c>
      <c r="L1721" s="5" t="s">
        <v>1753</v>
      </c>
      <c r="M1721" s="5">
        <v>28</v>
      </c>
      <c r="N1721" s="5">
        <f t="shared" si="322"/>
        <v>12</v>
      </c>
      <c r="O1721" s="5" t="str">
        <f t="shared" si="323"/>
        <v>03</v>
      </c>
      <c r="P1721" s="5" t="str">
        <f t="shared" si="324"/>
        <v>02</v>
      </c>
      <c r="Q1721" s="6" t="s">
        <v>1710</v>
      </c>
      <c r="R1721">
        <v>-32.200000000000003</v>
      </c>
      <c r="S1721">
        <v>-71.86</v>
      </c>
      <c r="T1721">
        <v>35</v>
      </c>
      <c r="U1721">
        <v>4.8</v>
      </c>
    </row>
    <row r="1722" spans="1:21" x14ac:dyDescent="0.25">
      <c r="A1722" s="2">
        <v>43583.434317129628</v>
      </c>
      <c r="B1722" s="4">
        <f t="shared" si="313"/>
        <v>2019</v>
      </c>
      <c r="C1722" s="4">
        <f t="shared" si="314"/>
        <v>4</v>
      </c>
      <c r="D1722" s="4">
        <f t="shared" si="315"/>
        <v>28</v>
      </c>
      <c r="E1722" s="4">
        <f t="shared" si="316"/>
        <v>10</v>
      </c>
      <c r="F1722" s="4">
        <f t="shared" si="317"/>
        <v>25</v>
      </c>
      <c r="G1722" s="4">
        <f t="shared" si="318"/>
        <v>25</v>
      </c>
      <c r="H1722" s="5">
        <f t="shared" si="319"/>
        <v>2019</v>
      </c>
      <c r="I1722" s="5" t="str">
        <f t="shared" si="320"/>
        <v>04</v>
      </c>
      <c r="J1722" s="5">
        <f t="shared" si="321"/>
        <v>28</v>
      </c>
      <c r="K1722" s="5">
        <v>2019</v>
      </c>
      <c r="L1722" s="5" t="s">
        <v>1753</v>
      </c>
      <c r="M1722" s="5">
        <v>28</v>
      </c>
      <c r="N1722" s="5">
        <f t="shared" si="322"/>
        <v>10</v>
      </c>
      <c r="O1722" s="5">
        <f t="shared" si="323"/>
        <v>25</v>
      </c>
      <c r="P1722" s="5">
        <f t="shared" si="324"/>
        <v>25</v>
      </c>
      <c r="Q1722" s="6" t="s">
        <v>1711</v>
      </c>
      <c r="R1722">
        <v>-24.09</v>
      </c>
      <c r="S1722">
        <v>-70.72</v>
      </c>
      <c r="T1722">
        <v>43</v>
      </c>
      <c r="U1722">
        <v>4.7</v>
      </c>
    </row>
    <row r="1723" spans="1:21" x14ac:dyDescent="0.25">
      <c r="A1723" s="2">
        <v>43603.980949074074</v>
      </c>
      <c r="B1723" s="4">
        <f t="shared" si="313"/>
        <v>2019</v>
      </c>
      <c r="C1723" s="4">
        <f t="shared" si="314"/>
        <v>5</v>
      </c>
      <c r="D1723" s="4">
        <f t="shared" si="315"/>
        <v>18</v>
      </c>
      <c r="E1723" s="4">
        <f t="shared" si="316"/>
        <v>23</v>
      </c>
      <c r="F1723" s="4">
        <f t="shared" si="317"/>
        <v>32</v>
      </c>
      <c r="G1723" s="4">
        <f t="shared" si="318"/>
        <v>34</v>
      </c>
      <c r="H1723" s="5">
        <f t="shared" si="319"/>
        <v>2019</v>
      </c>
      <c r="I1723" s="5" t="str">
        <f t="shared" si="320"/>
        <v>05</v>
      </c>
      <c r="J1723" s="5">
        <f t="shared" si="321"/>
        <v>18</v>
      </c>
      <c r="K1723" s="5">
        <v>2019</v>
      </c>
      <c r="L1723" s="5" t="s">
        <v>1760</v>
      </c>
      <c r="M1723" s="5">
        <v>18</v>
      </c>
      <c r="N1723" s="5">
        <f t="shared" si="322"/>
        <v>23</v>
      </c>
      <c r="O1723" s="5">
        <f t="shared" si="323"/>
        <v>32</v>
      </c>
      <c r="P1723" s="5">
        <f t="shared" si="324"/>
        <v>34</v>
      </c>
      <c r="Q1723" s="6" t="s">
        <v>1712</v>
      </c>
      <c r="R1723">
        <v>-20.190000000000001</v>
      </c>
      <c r="S1723">
        <v>-69.37</v>
      </c>
      <c r="T1723">
        <v>102</v>
      </c>
      <c r="U1723">
        <v>4</v>
      </c>
    </row>
    <row r="1724" spans="1:21" x14ac:dyDescent="0.25">
      <c r="A1724" s="2">
        <v>43600.330243055556</v>
      </c>
      <c r="B1724" s="4">
        <f t="shared" si="313"/>
        <v>2019</v>
      </c>
      <c r="C1724" s="4">
        <f t="shared" si="314"/>
        <v>5</v>
      </c>
      <c r="D1724" s="4">
        <f t="shared" si="315"/>
        <v>15</v>
      </c>
      <c r="E1724" s="4">
        <f t="shared" si="316"/>
        <v>7</v>
      </c>
      <c r="F1724" s="4">
        <f t="shared" si="317"/>
        <v>55</v>
      </c>
      <c r="G1724" s="4">
        <f t="shared" si="318"/>
        <v>33</v>
      </c>
      <c r="H1724" s="5">
        <f t="shared" si="319"/>
        <v>2019</v>
      </c>
      <c r="I1724" s="5" t="str">
        <f t="shared" si="320"/>
        <v>05</v>
      </c>
      <c r="J1724" s="5">
        <f t="shared" si="321"/>
        <v>15</v>
      </c>
      <c r="K1724" s="5">
        <v>2019</v>
      </c>
      <c r="L1724" s="5" t="s">
        <v>1760</v>
      </c>
      <c r="M1724" s="5">
        <v>15</v>
      </c>
      <c r="N1724" s="5" t="str">
        <f t="shared" si="322"/>
        <v>07</v>
      </c>
      <c r="O1724" s="5">
        <f t="shared" si="323"/>
        <v>55</v>
      </c>
      <c r="P1724" s="5">
        <f t="shared" si="324"/>
        <v>33</v>
      </c>
      <c r="Q1724" s="6" t="s">
        <v>1713</v>
      </c>
      <c r="R1724">
        <v>-21.66</v>
      </c>
      <c r="S1724">
        <v>-70.489999999999995</v>
      </c>
      <c r="T1724">
        <v>40</v>
      </c>
      <c r="U1724">
        <v>4.3</v>
      </c>
    </row>
    <row r="1725" spans="1:21" x14ac:dyDescent="0.25">
      <c r="A1725" s="2">
        <v>43511.29173611111</v>
      </c>
      <c r="B1725" s="4">
        <f t="shared" si="313"/>
        <v>2019</v>
      </c>
      <c r="C1725" s="4">
        <f t="shared" si="314"/>
        <v>2</v>
      </c>
      <c r="D1725" s="4">
        <f t="shared" si="315"/>
        <v>15</v>
      </c>
      <c r="E1725" s="4">
        <f t="shared" si="316"/>
        <v>7</v>
      </c>
      <c r="F1725" s="4">
        <f t="shared" si="317"/>
        <v>0</v>
      </c>
      <c r="G1725" s="4">
        <f t="shared" si="318"/>
        <v>6</v>
      </c>
      <c r="H1725" s="5">
        <f t="shared" si="319"/>
        <v>2019</v>
      </c>
      <c r="I1725" s="5" t="str">
        <f t="shared" si="320"/>
        <v>02</v>
      </c>
      <c r="J1725" s="5">
        <f t="shared" si="321"/>
        <v>15</v>
      </c>
      <c r="K1725" s="5">
        <v>2019</v>
      </c>
      <c r="L1725" s="5" t="s">
        <v>1757</v>
      </c>
      <c r="M1725" s="5">
        <v>15</v>
      </c>
      <c r="N1725" s="5" t="str">
        <f t="shared" si="322"/>
        <v>07</v>
      </c>
      <c r="O1725" s="5" t="str">
        <f t="shared" si="323"/>
        <v>00</v>
      </c>
      <c r="P1725" s="5" t="str">
        <f t="shared" si="324"/>
        <v>06</v>
      </c>
      <c r="Q1725" s="6" t="s">
        <v>1714</v>
      </c>
      <c r="R1725">
        <v>-30.04</v>
      </c>
      <c r="S1725">
        <v>-71.209999999999994</v>
      </c>
      <c r="T1725">
        <v>61</v>
      </c>
      <c r="U1725">
        <v>4.4000000000000004</v>
      </c>
    </row>
    <row r="1726" spans="1:21" x14ac:dyDescent="0.25">
      <c r="A1726" s="2">
        <v>43582.951412037037</v>
      </c>
      <c r="B1726" s="4">
        <f t="shared" si="313"/>
        <v>2019</v>
      </c>
      <c r="C1726" s="4">
        <f t="shared" si="314"/>
        <v>4</v>
      </c>
      <c r="D1726" s="4">
        <f t="shared" si="315"/>
        <v>27</v>
      </c>
      <c r="E1726" s="4">
        <f t="shared" si="316"/>
        <v>22</v>
      </c>
      <c r="F1726" s="4">
        <f t="shared" si="317"/>
        <v>50</v>
      </c>
      <c r="G1726" s="4">
        <f t="shared" si="318"/>
        <v>2</v>
      </c>
      <c r="H1726" s="5">
        <f t="shared" si="319"/>
        <v>2019</v>
      </c>
      <c r="I1726" s="5" t="str">
        <f t="shared" si="320"/>
        <v>04</v>
      </c>
      <c r="J1726" s="5">
        <f t="shared" si="321"/>
        <v>27</v>
      </c>
      <c r="K1726" s="5">
        <v>2019</v>
      </c>
      <c r="L1726" s="5" t="s">
        <v>1753</v>
      </c>
      <c r="M1726" s="5">
        <v>27</v>
      </c>
      <c r="N1726" s="5">
        <f t="shared" si="322"/>
        <v>22</v>
      </c>
      <c r="O1726" s="5">
        <f t="shared" si="323"/>
        <v>50</v>
      </c>
      <c r="P1726" s="5" t="str">
        <f t="shared" si="324"/>
        <v>02</v>
      </c>
      <c r="Q1726" s="6" t="s">
        <v>1668</v>
      </c>
      <c r="R1726">
        <v>-30.27</v>
      </c>
      <c r="S1726">
        <v>-71.34</v>
      </c>
      <c r="T1726">
        <v>66</v>
      </c>
      <c r="U1726">
        <v>4</v>
      </c>
    </row>
    <row r="1727" spans="1:21" x14ac:dyDescent="0.25">
      <c r="A1727" s="2">
        <v>43311.431712962964</v>
      </c>
      <c r="B1727" s="4">
        <f t="shared" si="313"/>
        <v>2018</v>
      </c>
      <c r="C1727" s="4">
        <f t="shared" si="314"/>
        <v>7</v>
      </c>
      <c r="D1727" s="4">
        <f t="shared" si="315"/>
        <v>30</v>
      </c>
      <c r="E1727" s="4">
        <f t="shared" si="316"/>
        <v>10</v>
      </c>
      <c r="F1727" s="4">
        <f t="shared" si="317"/>
        <v>21</v>
      </c>
      <c r="G1727" s="4">
        <f t="shared" si="318"/>
        <v>40</v>
      </c>
      <c r="H1727" s="5">
        <f t="shared" si="319"/>
        <v>2018</v>
      </c>
      <c r="I1727" s="5" t="str">
        <f t="shared" si="320"/>
        <v>07</v>
      </c>
      <c r="J1727" s="5">
        <f t="shared" si="321"/>
        <v>30</v>
      </c>
      <c r="K1727" s="5">
        <v>2018</v>
      </c>
      <c r="L1727" s="5" t="s">
        <v>1756</v>
      </c>
      <c r="M1727" s="5">
        <v>30</v>
      </c>
      <c r="N1727" s="5">
        <f t="shared" si="322"/>
        <v>10</v>
      </c>
      <c r="O1727" s="5">
        <f t="shared" si="323"/>
        <v>21</v>
      </c>
      <c r="P1727" s="5">
        <f t="shared" si="324"/>
        <v>40</v>
      </c>
      <c r="Q1727" s="6" t="s">
        <v>1669</v>
      </c>
      <c r="R1727">
        <v>-27.71</v>
      </c>
      <c r="S1727">
        <v>-71.489999999999995</v>
      </c>
      <c r="T1727">
        <v>30</v>
      </c>
      <c r="U1727">
        <v>4.8</v>
      </c>
    </row>
    <row r="1728" spans="1:21" x14ac:dyDescent="0.25">
      <c r="A1728" s="2">
        <v>43515.215081018519</v>
      </c>
      <c r="B1728" s="4">
        <f t="shared" si="313"/>
        <v>2019</v>
      </c>
      <c r="C1728" s="4">
        <f t="shared" si="314"/>
        <v>2</v>
      </c>
      <c r="D1728" s="4">
        <f t="shared" si="315"/>
        <v>19</v>
      </c>
      <c r="E1728" s="4">
        <f t="shared" si="316"/>
        <v>5</v>
      </c>
      <c r="F1728" s="4">
        <f t="shared" si="317"/>
        <v>9</v>
      </c>
      <c r="G1728" s="4">
        <f t="shared" si="318"/>
        <v>43</v>
      </c>
      <c r="H1728" s="5">
        <f t="shared" si="319"/>
        <v>2019</v>
      </c>
      <c r="I1728" s="5" t="str">
        <f t="shared" si="320"/>
        <v>02</v>
      </c>
      <c r="J1728" s="5">
        <f t="shared" si="321"/>
        <v>19</v>
      </c>
      <c r="K1728" s="5">
        <v>2019</v>
      </c>
      <c r="L1728" s="5" t="s">
        <v>1757</v>
      </c>
      <c r="M1728" s="5">
        <v>19</v>
      </c>
      <c r="N1728" s="5" t="str">
        <f t="shared" si="322"/>
        <v>05</v>
      </c>
      <c r="O1728" s="5" t="str">
        <f t="shared" si="323"/>
        <v>09</v>
      </c>
      <c r="P1728" s="5">
        <f t="shared" si="324"/>
        <v>43</v>
      </c>
      <c r="Q1728" s="6" t="s">
        <v>1670</v>
      </c>
      <c r="R1728">
        <v>-28</v>
      </c>
      <c r="S1728">
        <v>-71.36</v>
      </c>
      <c r="T1728">
        <v>47</v>
      </c>
      <c r="U1728">
        <v>4.5</v>
      </c>
    </row>
    <row r="1729" spans="1:21" x14ac:dyDescent="0.25">
      <c r="A1729" s="2">
        <v>43412.344583333332</v>
      </c>
      <c r="B1729" s="4">
        <f t="shared" si="313"/>
        <v>2018</v>
      </c>
      <c r="C1729" s="4">
        <f t="shared" si="314"/>
        <v>11</v>
      </c>
      <c r="D1729" s="4">
        <f t="shared" si="315"/>
        <v>8</v>
      </c>
      <c r="E1729" s="4">
        <f t="shared" si="316"/>
        <v>8</v>
      </c>
      <c r="F1729" s="4">
        <f t="shared" si="317"/>
        <v>16</v>
      </c>
      <c r="G1729" s="4">
        <f t="shared" si="318"/>
        <v>12</v>
      </c>
      <c r="H1729" s="5">
        <f t="shared" si="319"/>
        <v>2018</v>
      </c>
      <c r="I1729" s="5">
        <f t="shared" si="320"/>
        <v>11</v>
      </c>
      <c r="J1729" s="5" t="str">
        <f t="shared" si="321"/>
        <v>08</v>
      </c>
      <c r="K1729" s="5">
        <v>2018</v>
      </c>
      <c r="L1729" s="5">
        <v>11</v>
      </c>
      <c r="M1729" s="5" t="s">
        <v>1758</v>
      </c>
      <c r="N1729" s="5" t="str">
        <f t="shared" si="322"/>
        <v>08</v>
      </c>
      <c r="O1729" s="5">
        <f t="shared" si="323"/>
        <v>16</v>
      </c>
      <c r="P1729" s="5">
        <f t="shared" si="324"/>
        <v>12</v>
      </c>
      <c r="Q1729" s="6" t="s">
        <v>1671</v>
      </c>
      <c r="R1729">
        <v>-27.87</v>
      </c>
      <c r="S1729">
        <v>-71.12</v>
      </c>
      <c r="T1729">
        <v>33</v>
      </c>
      <c r="U1729">
        <v>4.9000000000000004</v>
      </c>
    </row>
    <row r="1730" spans="1:21" x14ac:dyDescent="0.25">
      <c r="A1730" s="2">
        <v>43518.39303240741</v>
      </c>
      <c r="B1730" s="4">
        <f t="shared" si="313"/>
        <v>2019</v>
      </c>
      <c r="C1730" s="4">
        <f t="shared" si="314"/>
        <v>2</v>
      </c>
      <c r="D1730" s="4">
        <f t="shared" si="315"/>
        <v>22</v>
      </c>
      <c r="E1730" s="4">
        <f t="shared" si="316"/>
        <v>9</v>
      </c>
      <c r="F1730" s="4">
        <f t="shared" si="317"/>
        <v>25</v>
      </c>
      <c r="G1730" s="4">
        <f t="shared" si="318"/>
        <v>58</v>
      </c>
      <c r="H1730" s="5">
        <f t="shared" si="319"/>
        <v>2019</v>
      </c>
      <c r="I1730" s="5" t="str">
        <f t="shared" si="320"/>
        <v>02</v>
      </c>
      <c r="J1730" s="5">
        <f t="shared" si="321"/>
        <v>22</v>
      </c>
      <c r="K1730" s="5">
        <v>2019</v>
      </c>
      <c r="L1730" s="5" t="s">
        <v>1757</v>
      </c>
      <c r="M1730" s="5">
        <v>22</v>
      </c>
      <c r="N1730" s="5" t="str">
        <f t="shared" si="322"/>
        <v>09</v>
      </c>
      <c r="O1730" s="5">
        <f t="shared" si="323"/>
        <v>25</v>
      </c>
      <c r="P1730" s="5">
        <f t="shared" si="324"/>
        <v>58</v>
      </c>
      <c r="Q1730" s="6" t="s">
        <v>1672</v>
      </c>
      <c r="R1730">
        <v>-30.78</v>
      </c>
      <c r="S1730">
        <v>-70.89</v>
      </c>
      <c r="T1730">
        <v>90</v>
      </c>
      <c r="U1730">
        <v>4.8</v>
      </c>
    </row>
    <row r="1731" spans="1:21" x14ac:dyDescent="0.25">
      <c r="A1731" s="2">
        <v>43575.000057870369</v>
      </c>
      <c r="B1731" s="4">
        <f t="shared" ref="B1731:B1794" si="325">YEAR(A1731)</f>
        <v>2019</v>
      </c>
      <c r="C1731" s="4">
        <f t="shared" ref="C1731:C1794" si="326">MONTH(A1731)</f>
        <v>4</v>
      </c>
      <c r="D1731" s="4">
        <f t="shared" ref="D1731:D1794" si="327">DAY(A1731)</f>
        <v>20</v>
      </c>
      <c r="E1731" s="4">
        <f t="shared" ref="E1731:E1794" si="328">HOUR(A1731)</f>
        <v>0</v>
      </c>
      <c r="F1731" s="4">
        <f t="shared" ref="F1731:F1794" si="329">MINUTE(A1731)</f>
        <v>0</v>
      </c>
      <c r="G1731" s="4">
        <f t="shared" ref="G1731:G1794" si="330">SECOND(A1731)</f>
        <v>5</v>
      </c>
      <c r="H1731" s="5">
        <f t="shared" ref="H1731:H1794" si="331">B1731</f>
        <v>2019</v>
      </c>
      <c r="I1731" s="5" t="str">
        <f t="shared" ref="I1731:I1794" si="332">IF(LEN(C1731)&gt;1,C1731,CONCATENATE("0",C1731))</f>
        <v>04</v>
      </c>
      <c r="J1731" s="5">
        <f t="shared" ref="J1731:J1794" si="333">IF(LEN(D1731)&gt;1,D1731,CONCATENATE("0",D1731))</f>
        <v>20</v>
      </c>
      <c r="K1731" s="5">
        <v>2019</v>
      </c>
      <c r="L1731" s="5" t="s">
        <v>1753</v>
      </c>
      <c r="M1731" s="5">
        <v>20</v>
      </c>
      <c r="N1731" s="5" t="str">
        <f t="shared" ref="N1731:N1794" si="334">IF(LEN(E1731)&gt;1,E1731,CONCATENATE("0",E1731))</f>
        <v>00</v>
      </c>
      <c r="O1731" s="5" t="str">
        <f t="shared" ref="O1731:O1794" si="335">IF(LEN(F1731)&gt;1,F1731,CONCATENATE("0",F1731))</f>
        <v>00</v>
      </c>
      <c r="P1731" s="5" t="str">
        <f t="shared" ref="P1731:P1794" si="336">IF(LEN(G1731)&gt;1,G1731,CONCATENATE("0",G1731))</f>
        <v>05</v>
      </c>
      <c r="Q1731" s="6" t="s">
        <v>1673</v>
      </c>
      <c r="R1731">
        <v>-32</v>
      </c>
      <c r="S1731">
        <v>-71.67</v>
      </c>
      <c r="T1731">
        <v>40</v>
      </c>
      <c r="U1731">
        <v>4</v>
      </c>
    </row>
    <row r="1732" spans="1:21" x14ac:dyDescent="0.25">
      <c r="A1732" s="2">
        <v>43522.366273148145</v>
      </c>
      <c r="B1732" s="4">
        <f t="shared" si="325"/>
        <v>2019</v>
      </c>
      <c r="C1732" s="4">
        <f t="shared" si="326"/>
        <v>2</v>
      </c>
      <c r="D1732" s="4">
        <f t="shared" si="327"/>
        <v>26</v>
      </c>
      <c r="E1732" s="4">
        <f t="shared" si="328"/>
        <v>8</v>
      </c>
      <c r="F1732" s="4">
        <f t="shared" si="329"/>
        <v>47</v>
      </c>
      <c r="G1732" s="4">
        <f t="shared" si="330"/>
        <v>26</v>
      </c>
      <c r="H1732" s="5">
        <f t="shared" si="331"/>
        <v>2019</v>
      </c>
      <c r="I1732" s="5" t="str">
        <f t="shared" si="332"/>
        <v>02</v>
      </c>
      <c r="J1732" s="5">
        <f t="shared" si="333"/>
        <v>26</v>
      </c>
      <c r="K1732" s="5">
        <v>2019</v>
      </c>
      <c r="L1732" s="5" t="s">
        <v>1757</v>
      </c>
      <c r="M1732" s="5">
        <v>26</v>
      </c>
      <c r="N1732" s="5" t="str">
        <f t="shared" si="334"/>
        <v>08</v>
      </c>
      <c r="O1732" s="5">
        <f t="shared" si="335"/>
        <v>47</v>
      </c>
      <c r="P1732" s="5">
        <f t="shared" si="336"/>
        <v>26</v>
      </c>
      <c r="Q1732" s="6" t="s">
        <v>1674</v>
      </c>
      <c r="R1732">
        <v>-30.23</v>
      </c>
      <c r="S1732">
        <v>-71.260000000000005</v>
      </c>
      <c r="T1732">
        <v>57</v>
      </c>
      <c r="U1732">
        <v>4.7</v>
      </c>
    </row>
    <row r="1733" spans="1:21" x14ac:dyDescent="0.25">
      <c r="A1733" s="2">
        <v>43556.781122685185</v>
      </c>
      <c r="B1733" s="4">
        <f t="shared" si="325"/>
        <v>2019</v>
      </c>
      <c r="C1733" s="4">
        <f t="shared" si="326"/>
        <v>4</v>
      </c>
      <c r="D1733" s="4">
        <f t="shared" si="327"/>
        <v>1</v>
      </c>
      <c r="E1733" s="4">
        <f t="shared" si="328"/>
        <v>18</v>
      </c>
      <c r="F1733" s="4">
        <f t="shared" si="329"/>
        <v>44</v>
      </c>
      <c r="G1733" s="4">
        <f t="shared" si="330"/>
        <v>49</v>
      </c>
      <c r="H1733" s="5">
        <f t="shared" si="331"/>
        <v>2019</v>
      </c>
      <c r="I1733" s="5" t="str">
        <f t="shared" si="332"/>
        <v>04</v>
      </c>
      <c r="J1733" s="5" t="str">
        <f t="shared" si="333"/>
        <v>01</v>
      </c>
      <c r="K1733" s="5">
        <v>2019</v>
      </c>
      <c r="L1733" s="5" t="s">
        <v>1753</v>
      </c>
      <c r="M1733" s="5" t="s">
        <v>1754</v>
      </c>
      <c r="N1733" s="5">
        <f t="shared" si="334"/>
        <v>18</v>
      </c>
      <c r="O1733" s="5">
        <f t="shared" si="335"/>
        <v>44</v>
      </c>
      <c r="P1733" s="5">
        <f t="shared" si="336"/>
        <v>49</v>
      </c>
      <c r="Q1733" s="6" t="s">
        <v>1675</v>
      </c>
      <c r="R1733">
        <v>-30.24</v>
      </c>
      <c r="S1733">
        <v>-71.290000000000006</v>
      </c>
      <c r="T1733">
        <v>67</v>
      </c>
      <c r="U1733">
        <v>4.5</v>
      </c>
    </row>
    <row r="1734" spans="1:21" x14ac:dyDescent="0.25">
      <c r="A1734" s="2">
        <v>43268.313900462963</v>
      </c>
      <c r="B1734" s="4">
        <f t="shared" si="325"/>
        <v>2018</v>
      </c>
      <c r="C1734" s="4">
        <f t="shared" si="326"/>
        <v>6</v>
      </c>
      <c r="D1734" s="4">
        <f t="shared" si="327"/>
        <v>17</v>
      </c>
      <c r="E1734" s="4">
        <f t="shared" si="328"/>
        <v>7</v>
      </c>
      <c r="F1734" s="4">
        <f t="shared" si="329"/>
        <v>32</v>
      </c>
      <c r="G1734" s="4">
        <f t="shared" si="330"/>
        <v>1</v>
      </c>
      <c r="H1734" s="5">
        <f t="shared" si="331"/>
        <v>2018</v>
      </c>
      <c r="I1734" s="5" t="str">
        <f t="shared" si="332"/>
        <v>06</v>
      </c>
      <c r="J1734" s="5">
        <f t="shared" si="333"/>
        <v>17</v>
      </c>
      <c r="K1734" s="5">
        <v>2018</v>
      </c>
      <c r="L1734" s="5" t="s">
        <v>1755</v>
      </c>
      <c r="M1734" s="5">
        <v>17</v>
      </c>
      <c r="N1734" s="5" t="str">
        <f t="shared" si="334"/>
        <v>07</v>
      </c>
      <c r="O1734" s="5">
        <f t="shared" si="335"/>
        <v>32</v>
      </c>
      <c r="P1734" s="5" t="str">
        <f t="shared" si="336"/>
        <v>01</v>
      </c>
      <c r="Q1734" s="6" t="s">
        <v>1676</v>
      </c>
      <c r="R1734">
        <v>-26.76</v>
      </c>
      <c r="S1734">
        <v>-70.900000000000006</v>
      </c>
      <c r="T1734">
        <v>43</v>
      </c>
      <c r="U1734">
        <v>4.0999999999999996</v>
      </c>
    </row>
    <row r="1735" spans="1:21" x14ac:dyDescent="0.25">
      <c r="A1735" s="2">
        <v>43602.594722222224</v>
      </c>
      <c r="B1735" s="4">
        <f t="shared" si="325"/>
        <v>2019</v>
      </c>
      <c r="C1735" s="4">
        <f t="shared" si="326"/>
        <v>5</v>
      </c>
      <c r="D1735" s="4">
        <f t="shared" si="327"/>
        <v>17</v>
      </c>
      <c r="E1735" s="4">
        <f t="shared" si="328"/>
        <v>14</v>
      </c>
      <c r="F1735" s="4">
        <f t="shared" si="329"/>
        <v>16</v>
      </c>
      <c r="G1735" s="4">
        <f t="shared" si="330"/>
        <v>24</v>
      </c>
      <c r="H1735" s="5">
        <f t="shared" si="331"/>
        <v>2019</v>
      </c>
      <c r="I1735" s="5" t="str">
        <f t="shared" si="332"/>
        <v>05</v>
      </c>
      <c r="J1735" s="5">
        <f t="shared" si="333"/>
        <v>17</v>
      </c>
      <c r="K1735" s="5">
        <v>2019</v>
      </c>
      <c r="L1735" s="5" t="s">
        <v>1760</v>
      </c>
      <c r="M1735" s="5">
        <v>17</v>
      </c>
      <c r="N1735" s="5">
        <f t="shared" si="334"/>
        <v>14</v>
      </c>
      <c r="O1735" s="5">
        <f t="shared" si="335"/>
        <v>16</v>
      </c>
      <c r="P1735" s="5">
        <f t="shared" si="336"/>
        <v>24</v>
      </c>
      <c r="Q1735" s="6" t="s">
        <v>1677</v>
      </c>
      <c r="R1735">
        <v>-19.75</v>
      </c>
      <c r="S1735">
        <v>-70.28</v>
      </c>
      <c r="T1735">
        <v>69</v>
      </c>
      <c r="U1735">
        <v>5</v>
      </c>
    </row>
    <row r="1736" spans="1:21" x14ac:dyDescent="0.25">
      <c r="A1736" s="2">
        <v>43566.713564814818</v>
      </c>
      <c r="B1736" s="4">
        <f t="shared" si="325"/>
        <v>2019</v>
      </c>
      <c r="C1736" s="4">
        <f t="shared" si="326"/>
        <v>4</v>
      </c>
      <c r="D1736" s="4">
        <f t="shared" si="327"/>
        <v>11</v>
      </c>
      <c r="E1736" s="4">
        <f t="shared" si="328"/>
        <v>17</v>
      </c>
      <c r="F1736" s="4">
        <f t="shared" si="329"/>
        <v>7</v>
      </c>
      <c r="G1736" s="4">
        <f t="shared" si="330"/>
        <v>32</v>
      </c>
      <c r="H1736" s="5">
        <f t="shared" si="331"/>
        <v>2019</v>
      </c>
      <c r="I1736" s="5" t="str">
        <f t="shared" si="332"/>
        <v>04</v>
      </c>
      <c r="J1736" s="5">
        <f t="shared" si="333"/>
        <v>11</v>
      </c>
      <c r="K1736" s="5">
        <v>2019</v>
      </c>
      <c r="L1736" s="5" t="s">
        <v>1753</v>
      </c>
      <c r="M1736" s="5">
        <v>11</v>
      </c>
      <c r="N1736" s="5">
        <f t="shared" si="334"/>
        <v>17</v>
      </c>
      <c r="O1736" s="5" t="str">
        <f t="shared" si="335"/>
        <v>07</v>
      </c>
      <c r="P1736" s="5">
        <f t="shared" si="336"/>
        <v>32</v>
      </c>
      <c r="Q1736" s="6" t="s">
        <v>1678</v>
      </c>
      <c r="R1736">
        <v>-24.58</v>
      </c>
      <c r="S1736">
        <v>-70.11</v>
      </c>
      <c r="T1736">
        <v>61</v>
      </c>
      <c r="U1736">
        <v>4.9000000000000004</v>
      </c>
    </row>
    <row r="1737" spans="1:21" x14ac:dyDescent="0.25">
      <c r="A1737" s="2">
        <v>43283.540625000001</v>
      </c>
      <c r="B1737" s="4">
        <f t="shared" si="325"/>
        <v>2018</v>
      </c>
      <c r="C1737" s="4">
        <f t="shared" si="326"/>
        <v>7</v>
      </c>
      <c r="D1737" s="4">
        <f t="shared" si="327"/>
        <v>2</v>
      </c>
      <c r="E1737" s="4">
        <f t="shared" si="328"/>
        <v>12</v>
      </c>
      <c r="F1737" s="4">
        <f t="shared" si="329"/>
        <v>58</v>
      </c>
      <c r="G1737" s="4">
        <f t="shared" si="330"/>
        <v>30</v>
      </c>
      <c r="H1737" s="5">
        <f t="shared" si="331"/>
        <v>2018</v>
      </c>
      <c r="I1737" s="5" t="str">
        <f t="shared" si="332"/>
        <v>07</v>
      </c>
      <c r="J1737" s="5" t="str">
        <f t="shared" si="333"/>
        <v>02</v>
      </c>
      <c r="K1737" s="5">
        <v>2018</v>
      </c>
      <c r="L1737" s="5" t="s">
        <v>1756</v>
      </c>
      <c r="M1737" s="5" t="s">
        <v>1757</v>
      </c>
      <c r="N1737" s="5">
        <f t="shared" si="334"/>
        <v>12</v>
      </c>
      <c r="O1737" s="5">
        <f t="shared" si="335"/>
        <v>58</v>
      </c>
      <c r="P1737" s="5">
        <f t="shared" si="336"/>
        <v>30</v>
      </c>
      <c r="Q1737" s="6" t="s">
        <v>1679</v>
      </c>
      <c r="R1737">
        <v>-28.02</v>
      </c>
      <c r="S1737">
        <v>-71.19</v>
      </c>
      <c r="T1737">
        <v>35</v>
      </c>
      <c r="U1737">
        <v>4</v>
      </c>
    </row>
    <row r="1738" spans="1:21" x14ac:dyDescent="0.25">
      <c r="A1738" s="2">
        <v>43537.090983796297</v>
      </c>
      <c r="B1738" s="4">
        <f t="shared" si="325"/>
        <v>2019</v>
      </c>
      <c r="C1738" s="4">
        <f t="shared" si="326"/>
        <v>3</v>
      </c>
      <c r="D1738" s="4">
        <f t="shared" si="327"/>
        <v>13</v>
      </c>
      <c r="E1738" s="4">
        <f t="shared" si="328"/>
        <v>2</v>
      </c>
      <c r="F1738" s="4">
        <f t="shared" si="329"/>
        <v>11</v>
      </c>
      <c r="G1738" s="4">
        <f t="shared" si="330"/>
        <v>1</v>
      </c>
      <c r="H1738" s="5">
        <f t="shared" si="331"/>
        <v>2019</v>
      </c>
      <c r="I1738" s="5" t="str">
        <f t="shared" si="332"/>
        <v>03</v>
      </c>
      <c r="J1738" s="5">
        <f t="shared" si="333"/>
        <v>13</v>
      </c>
      <c r="K1738" s="5">
        <v>2019</v>
      </c>
      <c r="L1738" s="5" t="s">
        <v>1752</v>
      </c>
      <c r="M1738" s="5">
        <v>13</v>
      </c>
      <c r="N1738" s="5" t="str">
        <f t="shared" si="334"/>
        <v>02</v>
      </c>
      <c r="O1738" s="5">
        <f t="shared" si="335"/>
        <v>11</v>
      </c>
      <c r="P1738" s="5" t="str">
        <f t="shared" si="336"/>
        <v>01</v>
      </c>
      <c r="Q1738" s="6" t="s">
        <v>1680</v>
      </c>
      <c r="R1738">
        <v>-28.64</v>
      </c>
      <c r="S1738">
        <v>-70.400000000000006</v>
      </c>
      <c r="T1738">
        <v>88</v>
      </c>
      <c r="U1738">
        <v>4</v>
      </c>
    </row>
    <row r="1739" spans="1:21" x14ac:dyDescent="0.25">
      <c r="A1739" s="2">
        <v>43580.853136574071</v>
      </c>
      <c r="B1739" s="4">
        <f t="shared" si="325"/>
        <v>2019</v>
      </c>
      <c r="C1739" s="4">
        <f t="shared" si="326"/>
        <v>4</v>
      </c>
      <c r="D1739" s="4">
        <f t="shared" si="327"/>
        <v>25</v>
      </c>
      <c r="E1739" s="4">
        <f t="shared" si="328"/>
        <v>20</v>
      </c>
      <c r="F1739" s="4">
        <f t="shared" si="329"/>
        <v>28</v>
      </c>
      <c r="G1739" s="4">
        <f t="shared" si="330"/>
        <v>31</v>
      </c>
      <c r="H1739" s="5">
        <f t="shared" si="331"/>
        <v>2019</v>
      </c>
      <c r="I1739" s="5" t="str">
        <f t="shared" si="332"/>
        <v>04</v>
      </c>
      <c r="J1739" s="5">
        <f t="shared" si="333"/>
        <v>25</v>
      </c>
      <c r="K1739" s="5">
        <v>2019</v>
      </c>
      <c r="L1739" s="5" t="s">
        <v>1753</v>
      </c>
      <c r="M1739" s="5">
        <v>25</v>
      </c>
      <c r="N1739" s="5">
        <f t="shared" si="334"/>
        <v>20</v>
      </c>
      <c r="O1739" s="5">
        <f t="shared" si="335"/>
        <v>28</v>
      </c>
      <c r="P1739" s="5">
        <f t="shared" si="336"/>
        <v>31</v>
      </c>
      <c r="Q1739" s="6" t="s">
        <v>1681</v>
      </c>
      <c r="R1739">
        <v>-29.69</v>
      </c>
      <c r="S1739">
        <v>-71.34</v>
      </c>
      <c r="T1739">
        <v>51</v>
      </c>
      <c r="U1739">
        <v>4</v>
      </c>
    </row>
    <row r="1740" spans="1:21" x14ac:dyDescent="0.25">
      <c r="A1740" s="2">
        <v>43521.954525462963</v>
      </c>
      <c r="B1740" s="4">
        <f t="shared" si="325"/>
        <v>2019</v>
      </c>
      <c r="C1740" s="4">
        <f t="shared" si="326"/>
        <v>2</v>
      </c>
      <c r="D1740" s="4">
        <f t="shared" si="327"/>
        <v>25</v>
      </c>
      <c r="E1740" s="4">
        <f t="shared" si="328"/>
        <v>22</v>
      </c>
      <c r="F1740" s="4">
        <f t="shared" si="329"/>
        <v>54</v>
      </c>
      <c r="G1740" s="4">
        <f t="shared" si="330"/>
        <v>31</v>
      </c>
      <c r="H1740" s="5">
        <f t="shared" si="331"/>
        <v>2019</v>
      </c>
      <c r="I1740" s="5" t="str">
        <f t="shared" si="332"/>
        <v>02</v>
      </c>
      <c r="J1740" s="5">
        <f t="shared" si="333"/>
        <v>25</v>
      </c>
      <c r="K1740" s="5">
        <v>2019</v>
      </c>
      <c r="L1740" s="5" t="s">
        <v>1757</v>
      </c>
      <c r="M1740" s="5">
        <v>25</v>
      </c>
      <c r="N1740" s="5">
        <f t="shared" si="334"/>
        <v>22</v>
      </c>
      <c r="O1740" s="5">
        <f t="shared" si="335"/>
        <v>54</v>
      </c>
      <c r="P1740" s="5">
        <f t="shared" si="336"/>
        <v>31</v>
      </c>
      <c r="Q1740" s="6" t="s">
        <v>1682</v>
      </c>
      <c r="R1740">
        <v>-29.68</v>
      </c>
      <c r="S1740">
        <v>-71.28</v>
      </c>
      <c r="T1740">
        <v>52</v>
      </c>
      <c r="U1740">
        <v>4.5999999999999996</v>
      </c>
    </row>
    <row r="1741" spans="1:21" x14ac:dyDescent="0.25">
      <c r="A1741" s="2">
        <v>43506.875428240739</v>
      </c>
      <c r="B1741" s="4">
        <f t="shared" si="325"/>
        <v>2019</v>
      </c>
      <c r="C1741" s="4">
        <f t="shared" si="326"/>
        <v>2</v>
      </c>
      <c r="D1741" s="4">
        <f t="shared" si="327"/>
        <v>10</v>
      </c>
      <c r="E1741" s="4">
        <f t="shared" si="328"/>
        <v>21</v>
      </c>
      <c r="F1741" s="4">
        <f t="shared" si="329"/>
        <v>0</v>
      </c>
      <c r="G1741" s="4">
        <f t="shared" si="330"/>
        <v>37</v>
      </c>
      <c r="H1741" s="5">
        <f t="shared" si="331"/>
        <v>2019</v>
      </c>
      <c r="I1741" s="5" t="str">
        <f t="shared" si="332"/>
        <v>02</v>
      </c>
      <c r="J1741" s="5">
        <f t="shared" si="333"/>
        <v>10</v>
      </c>
      <c r="K1741" s="5">
        <v>2019</v>
      </c>
      <c r="L1741" s="5" t="s">
        <v>1757</v>
      </c>
      <c r="M1741" s="5">
        <v>10</v>
      </c>
      <c r="N1741" s="5">
        <f t="shared" si="334"/>
        <v>21</v>
      </c>
      <c r="O1741" s="5" t="str">
        <f t="shared" si="335"/>
        <v>00</v>
      </c>
      <c r="P1741" s="5">
        <f t="shared" si="336"/>
        <v>37</v>
      </c>
      <c r="Q1741" s="6" t="s">
        <v>1683</v>
      </c>
      <c r="R1741">
        <v>-28.07</v>
      </c>
      <c r="S1741">
        <v>-70.58</v>
      </c>
      <c r="T1741">
        <v>90</v>
      </c>
      <c r="U1741">
        <v>4.2</v>
      </c>
    </row>
    <row r="1742" spans="1:21" x14ac:dyDescent="0.25">
      <c r="A1742" s="2">
        <v>43605.471203703702</v>
      </c>
      <c r="B1742" s="4">
        <f t="shared" si="325"/>
        <v>2019</v>
      </c>
      <c r="C1742" s="4">
        <f t="shared" si="326"/>
        <v>5</v>
      </c>
      <c r="D1742" s="4">
        <f t="shared" si="327"/>
        <v>20</v>
      </c>
      <c r="E1742" s="4">
        <f t="shared" si="328"/>
        <v>11</v>
      </c>
      <c r="F1742" s="4">
        <f t="shared" si="329"/>
        <v>18</v>
      </c>
      <c r="G1742" s="4">
        <f t="shared" si="330"/>
        <v>32</v>
      </c>
      <c r="H1742" s="5">
        <f t="shared" si="331"/>
        <v>2019</v>
      </c>
      <c r="I1742" s="5" t="str">
        <f t="shared" si="332"/>
        <v>05</v>
      </c>
      <c r="J1742" s="5">
        <f t="shared" si="333"/>
        <v>20</v>
      </c>
      <c r="K1742" s="5">
        <v>2019</v>
      </c>
      <c r="L1742" s="5" t="s">
        <v>1760</v>
      </c>
      <c r="M1742" s="5">
        <v>20</v>
      </c>
      <c r="N1742" s="5">
        <f t="shared" si="334"/>
        <v>11</v>
      </c>
      <c r="O1742" s="5">
        <f t="shared" si="335"/>
        <v>18</v>
      </c>
      <c r="P1742" s="5">
        <f t="shared" si="336"/>
        <v>32</v>
      </c>
      <c r="Q1742" s="6" t="s">
        <v>1684</v>
      </c>
      <c r="R1742">
        <v>-31.49</v>
      </c>
      <c r="S1742">
        <v>-70.23</v>
      </c>
      <c r="T1742">
        <v>134</v>
      </c>
      <c r="U1742">
        <v>5.6</v>
      </c>
    </row>
    <row r="1743" spans="1:21" x14ac:dyDescent="0.25">
      <c r="A1743" s="2">
        <v>43447.16978009259</v>
      </c>
      <c r="B1743" s="4">
        <f t="shared" si="325"/>
        <v>2018</v>
      </c>
      <c r="C1743" s="4">
        <f t="shared" si="326"/>
        <v>12</v>
      </c>
      <c r="D1743" s="4">
        <f t="shared" si="327"/>
        <v>13</v>
      </c>
      <c r="E1743" s="4">
        <f t="shared" si="328"/>
        <v>4</v>
      </c>
      <c r="F1743" s="4">
        <f t="shared" si="329"/>
        <v>4</v>
      </c>
      <c r="G1743" s="4">
        <f t="shared" si="330"/>
        <v>29</v>
      </c>
      <c r="H1743" s="5">
        <f t="shared" si="331"/>
        <v>2018</v>
      </c>
      <c r="I1743" s="5">
        <f t="shared" si="332"/>
        <v>12</v>
      </c>
      <c r="J1743" s="5">
        <f t="shared" si="333"/>
        <v>13</v>
      </c>
      <c r="K1743" s="5">
        <v>2018</v>
      </c>
      <c r="L1743" s="5">
        <v>12</v>
      </c>
      <c r="M1743" s="5">
        <v>13</v>
      </c>
      <c r="N1743" s="5" t="str">
        <f t="shared" si="334"/>
        <v>04</v>
      </c>
      <c r="O1743" s="5" t="str">
        <f t="shared" si="335"/>
        <v>04</v>
      </c>
      <c r="P1743" s="5">
        <f t="shared" si="336"/>
        <v>29</v>
      </c>
      <c r="Q1743" s="6" t="s">
        <v>1685</v>
      </c>
      <c r="R1743">
        <v>-27.67</v>
      </c>
      <c r="S1743">
        <v>-69.290000000000006</v>
      </c>
      <c r="T1743">
        <v>111</v>
      </c>
      <c r="U1743">
        <v>4.8</v>
      </c>
    </row>
    <row r="1744" spans="1:21" x14ac:dyDescent="0.25">
      <c r="A1744" s="2">
        <v>43597.279444444444</v>
      </c>
      <c r="B1744" s="4">
        <f t="shared" si="325"/>
        <v>2019</v>
      </c>
      <c r="C1744" s="4">
        <f t="shared" si="326"/>
        <v>5</v>
      </c>
      <c r="D1744" s="4">
        <f t="shared" si="327"/>
        <v>12</v>
      </c>
      <c r="E1744" s="4">
        <f t="shared" si="328"/>
        <v>6</v>
      </c>
      <c r="F1744" s="4">
        <f t="shared" si="329"/>
        <v>42</v>
      </c>
      <c r="G1744" s="4">
        <f t="shared" si="330"/>
        <v>24</v>
      </c>
      <c r="H1744" s="5">
        <f t="shared" si="331"/>
        <v>2019</v>
      </c>
      <c r="I1744" s="5" t="str">
        <f t="shared" si="332"/>
        <v>05</v>
      </c>
      <c r="J1744" s="5">
        <f t="shared" si="333"/>
        <v>12</v>
      </c>
      <c r="K1744" s="5">
        <v>2019</v>
      </c>
      <c r="L1744" s="5" t="s">
        <v>1760</v>
      </c>
      <c r="M1744" s="5">
        <v>12</v>
      </c>
      <c r="N1744" s="5" t="str">
        <f t="shared" si="334"/>
        <v>06</v>
      </c>
      <c r="O1744" s="5">
        <f t="shared" si="335"/>
        <v>42</v>
      </c>
      <c r="P1744" s="5">
        <f t="shared" si="336"/>
        <v>24</v>
      </c>
      <c r="Q1744" s="6" t="s">
        <v>1686</v>
      </c>
      <c r="R1744">
        <v>-22.02</v>
      </c>
      <c r="S1744">
        <v>-69.95</v>
      </c>
      <c r="T1744">
        <v>50</v>
      </c>
      <c r="U1744">
        <v>4</v>
      </c>
    </row>
    <row r="1745" spans="1:21" x14ac:dyDescent="0.25">
      <c r="A1745" s="2">
        <v>43457.785243055558</v>
      </c>
      <c r="B1745" s="4">
        <f t="shared" si="325"/>
        <v>2018</v>
      </c>
      <c r="C1745" s="4">
        <f t="shared" si="326"/>
        <v>12</v>
      </c>
      <c r="D1745" s="4">
        <f t="shared" si="327"/>
        <v>23</v>
      </c>
      <c r="E1745" s="4">
        <f t="shared" si="328"/>
        <v>18</v>
      </c>
      <c r="F1745" s="4">
        <f t="shared" si="329"/>
        <v>50</v>
      </c>
      <c r="G1745" s="4">
        <f t="shared" si="330"/>
        <v>45</v>
      </c>
      <c r="H1745" s="5">
        <f t="shared" si="331"/>
        <v>2018</v>
      </c>
      <c r="I1745" s="5">
        <f t="shared" si="332"/>
        <v>12</v>
      </c>
      <c r="J1745" s="5">
        <f t="shared" si="333"/>
        <v>23</v>
      </c>
      <c r="K1745" s="5">
        <v>2018</v>
      </c>
      <c r="L1745" s="5">
        <v>12</v>
      </c>
      <c r="M1745" s="5">
        <v>23</v>
      </c>
      <c r="N1745" s="5">
        <f t="shared" si="334"/>
        <v>18</v>
      </c>
      <c r="O1745" s="5">
        <f t="shared" si="335"/>
        <v>50</v>
      </c>
      <c r="P1745" s="5">
        <f t="shared" si="336"/>
        <v>45</v>
      </c>
      <c r="Q1745" s="6" t="s">
        <v>1687</v>
      </c>
      <c r="R1745">
        <v>-27.58</v>
      </c>
      <c r="S1745">
        <v>-69.38</v>
      </c>
      <c r="T1745">
        <v>118</v>
      </c>
      <c r="U1745">
        <v>4.4000000000000004</v>
      </c>
    </row>
    <row r="1746" spans="1:21" x14ac:dyDescent="0.25">
      <c r="A1746" s="2">
        <v>43533.09511574074</v>
      </c>
      <c r="B1746" s="4">
        <f t="shared" si="325"/>
        <v>2019</v>
      </c>
      <c r="C1746" s="4">
        <f t="shared" si="326"/>
        <v>3</v>
      </c>
      <c r="D1746" s="4">
        <f t="shared" si="327"/>
        <v>9</v>
      </c>
      <c r="E1746" s="4">
        <f t="shared" si="328"/>
        <v>2</v>
      </c>
      <c r="F1746" s="4">
        <f t="shared" si="329"/>
        <v>16</v>
      </c>
      <c r="G1746" s="4">
        <f t="shared" si="330"/>
        <v>58</v>
      </c>
      <c r="H1746" s="5">
        <f t="shared" si="331"/>
        <v>2019</v>
      </c>
      <c r="I1746" s="5" t="str">
        <f t="shared" si="332"/>
        <v>03</v>
      </c>
      <c r="J1746" s="5" t="str">
        <f t="shared" si="333"/>
        <v>09</v>
      </c>
      <c r="K1746" s="5">
        <v>2019</v>
      </c>
      <c r="L1746" s="5" t="s">
        <v>1752</v>
      </c>
      <c r="M1746" s="5" t="s">
        <v>1759</v>
      </c>
      <c r="N1746" s="5" t="str">
        <f t="shared" si="334"/>
        <v>02</v>
      </c>
      <c r="O1746" s="5">
        <f t="shared" si="335"/>
        <v>16</v>
      </c>
      <c r="P1746" s="5">
        <f t="shared" si="336"/>
        <v>58</v>
      </c>
      <c r="Q1746" s="6" t="s">
        <v>1688</v>
      </c>
      <c r="R1746">
        <v>-30.24</v>
      </c>
      <c r="S1746">
        <v>-71.319999999999993</v>
      </c>
      <c r="T1746">
        <v>55</v>
      </c>
      <c r="U1746">
        <v>4.9000000000000004</v>
      </c>
    </row>
    <row r="1747" spans="1:21" x14ac:dyDescent="0.25">
      <c r="A1747" s="2">
        <v>43559.500092592592</v>
      </c>
      <c r="B1747" s="4">
        <f t="shared" si="325"/>
        <v>2019</v>
      </c>
      <c r="C1747" s="4">
        <f t="shared" si="326"/>
        <v>4</v>
      </c>
      <c r="D1747" s="4">
        <f t="shared" si="327"/>
        <v>4</v>
      </c>
      <c r="E1747" s="4">
        <f t="shared" si="328"/>
        <v>12</v>
      </c>
      <c r="F1747" s="4">
        <f t="shared" si="329"/>
        <v>0</v>
      </c>
      <c r="G1747" s="4">
        <f t="shared" si="330"/>
        <v>8</v>
      </c>
      <c r="H1747" s="5">
        <f t="shared" si="331"/>
        <v>2019</v>
      </c>
      <c r="I1747" s="5" t="str">
        <f t="shared" si="332"/>
        <v>04</v>
      </c>
      <c r="J1747" s="5" t="str">
        <f t="shared" si="333"/>
        <v>04</v>
      </c>
      <c r="K1747" s="5">
        <v>2019</v>
      </c>
      <c r="L1747" s="5" t="s">
        <v>1753</v>
      </c>
      <c r="M1747" s="5" t="s">
        <v>1753</v>
      </c>
      <c r="N1747" s="5">
        <f t="shared" si="334"/>
        <v>12</v>
      </c>
      <c r="O1747" s="5" t="str">
        <f t="shared" si="335"/>
        <v>00</v>
      </c>
      <c r="P1747" s="5" t="str">
        <f t="shared" si="336"/>
        <v>08</v>
      </c>
      <c r="Q1747" s="6" t="s">
        <v>1689</v>
      </c>
      <c r="R1747">
        <v>-30.25</v>
      </c>
      <c r="S1747">
        <v>-71.2</v>
      </c>
      <c r="T1747">
        <v>64</v>
      </c>
      <c r="U1747">
        <v>4.7</v>
      </c>
    </row>
    <row r="1748" spans="1:21" x14ac:dyDescent="0.25">
      <c r="A1748" s="2">
        <v>43562.623333333337</v>
      </c>
      <c r="B1748" s="4">
        <f t="shared" si="325"/>
        <v>2019</v>
      </c>
      <c r="C1748" s="4">
        <f t="shared" si="326"/>
        <v>4</v>
      </c>
      <c r="D1748" s="4">
        <f t="shared" si="327"/>
        <v>7</v>
      </c>
      <c r="E1748" s="4">
        <f t="shared" si="328"/>
        <v>14</v>
      </c>
      <c r="F1748" s="4">
        <f t="shared" si="329"/>
        <v>57</v>
      </c>
      <c r="G1748" s="4">
        <f t="shared" si="330"/>
        <v>36</v>
      </c>
      <c r="H1748" s="5">
        <f t="shared" si="331"/>
        <v>2019</v>
      </c>
      <c r="I1748" s="5" t="str">
        <f t="shared" si="332"/>
        <v>04</v>
      </c>
      <c r="J1748" s="5" t="str">
        <f t="shared" si="333"/>
        <v>07</v>
      </c>
      <c r="K1748" s="5">
        <v>2019</v>
      </c>
      <c r="L1748" s="5" t="s">
        <v>1753</v>
      </c>
      <c r="M1748" s="5" t="s">
        <v>1756</v>
      </c>
      <c r="N1748" s="5">
        <f t="shared" si="334"/>
        <v>14</v>
      </c>
      <c r="O1748" s="5">
        <f t="shared" si="335"/>
        <v>57</v>
      </c>
      <c r="P1748" s="5">
        <f t="shared" si="336"/>
        <v>36</v>
      </c>
      <c r="Q1748" s="6" t="s">
        <v>1690</v>
      </c>
      <c r="R1748">
        <v>-32</v>
      </c>
      <c r="S1748">
        <v>-71.59</v>
      </c>
      <c r="T1748">
        <v>48</v>
      </c>
      <c r="U1748">
        <v>4.0999999999999996</v>
      </c>
    </row>
    <row r="1749" spans="1:21" x14ac:dyDescent="0.25">
      <c r="A1749" s="2">
        <v>43594.931712962964</v>
      </c>
      <c r="B1749" s="4">
        <f t="shared" si="325"/>
        <v>2019</v>
      </c>
      <c r="C1749" s="4">
        <f t="shared" si="326"/>
        <v>5</v>
      </c>
      <c r="D1749" s="4">
        <f t="shared" si="327"/>
        <v>9</v>
      </c>
      <c r="E1749" s="4">
        <f t="shared" si="328"/>
        <v>22</v>
      </c>
      <c r="F1749" s="4">
        <f t="shared" si="329"/>
        <v>21</v>
      </c>
      <c r="G1749" s="4">
        <f t="shared" si="330"/>
        <v>40</v>
      </c>
      <c r="H1749" s="5">
        <f t="shared" si="331"/>
        <v>2019</v>
      </c>
      <c r="I1749" s="5" t="str">
        <f t="shared" si="332"/>
        <v>05</v>
      </c>
      <c r="J1749" s="5" t="str">
        <f t="shared" si="333"/>
        <v>09</v>
      </c>
      <c r="K1749" s="5">
        <v>2019</v>
      </c>
      <c r="L1749" s="5" t="s">
        <v>1760</v>
      </c>
      <c r="M1749" s="5" t="s">
        <v>1759</v>
      </c>
      <c r="N1749" s="5">
        <f t="shared" si="334"/>
        <v>22</v>
      </c>
      <c r="O1749" s="5">
        <f t="shared" si="335"/>
        <v>21</v>
      </c>
      <c r="P1749" s="5">
        <f t="shared" si="336"/>
        <v>40</v>
      </c>
      <c r="Q1749" s="6" t="s">
        <v>1691</v>
      </c>
      <c r="R1749">
        <v>-21.19</v>
      </c>
      <c r="S1749">
        <v>-70.02</v>
      </c>
      <c r="T1749">
        <v>51</v>
      </c>
      <c r="U1749">
        <v>4.5</v>
      </c>
    </row>
    <row r="1750" spans="1:21" x14ac:dyDescent="0.25">
      <c r="A1750" s="2">
        <v>43589.827141203707</v>
      </c>
      <c r="B1750" s="4">
        <f t="shared" si="325"/>
        <v>2019</v>
      </c>
      <c r="C1750" s="4">
        <f t="shared" si="326"/>
        <v>5</v>
      </c>
      <c r="D1750" s="4">
        <f t="shared" si="327"/>
        <v>4</v>
      </c>
      <c r="E1750" s="4">
        <f t="shared" si="328"/>
        <v>19</v>
      </c>
      <c r="F1750" s="4">
        <f t="shared" si="329"/>
        <v>51</v>
      </c>
      <c r="G1750" s="4">
        <f t="shared" si="330"/>
        <v>5</v>
      </c>
      <c r="H1750" s="5">
        <f t="shared" si="331"/>
        <v>2019</v>
      </c>
      <c r="I1750" s="5" t="str">
        <f t="shared" si="332"/>
        <v>05</v>
      </c>
      <c r="J1750" s="5" t="str">
        <f t="shared" si="333"/>
        <v>04</v>
      </c>
      <c r="K1750" s="5">
        <v>2019</v>
      </c>
      <c r="L1750" s="5" t="s">
        <v>1760</v>
      </c>
      <c r="M1750" s="5" t="s">
        <v>1753</v>
      </c>
      <c r="N1750" s="5">
        <f t="shared" si="334"/>
        <v>19</v>
      </c>
      <c r="O1750" s="5">
        <f t="shared" si="335"/>
        <v>51</v>
      </c>
      <c r="P1750" s="5" t="str">
        <f t="shared" si="336"/>
        <v>05</v>
      </c>
      <c r="Q1750" s="6" t="s">
        <v>1692</v>
      </c>
      <c r="R1750">
        <v>-29.81</v>
      </c>
      <c r="S1750">
        <v>-71.52</v>
      </c>
      <c r="T1750">
        <v>49</v>
      </c>
      <c r="U1750">
        <v>4.2</v>
      </c>
    </row>
    <row r="1751" spans="1:21" x14ac:dyDescent="0.25">
      <c r="A1751" s="2">
        <v>43542.997719907406</v>
      </c>
      <c r="B1751" s="4">
        <f t="shared" si="325"/>
        <v>2019</v>
      </c>
      <c r="C1751" s="4">
        <f t="shared" si="326"/>
        <v>3</v>
      </c>
      <c r="D1751" s="4">
        <f t="shared" si="327"/>
        <v>18</v>
      </c>
      <c r="E1751" s="4">
        <f t="shared" si="328"/>
        <v>23</v>
      </c>
      <c r="F1751" s="4">
        <f t="shared" si="329"/>
        <v>56</v>
      </c>
      <c r="G1751" s="4">
        <f t="shared" si="330"/>
        <v>43</v>
      </c>
      <c r="H1751" s="5">
        <f t="shared" si="331"/>
        <v>2019</v>
      </c>
      <c r="I1751" s="5" t="str">
        <f t="shared" si="332"/>
        <v>03</v>
      </c>
      <c r="J1751" s="5">
        <f t="shared" si="333"/>
        <v>18</v>
      </c>
      <c r="K1751" s="5">
        <v>2019</v>
      </c>
      <c r="L1751" s="5" t="s">
        <v>1752</v>
      </c>
      <c r="M1751" s="5">
        <v>18</v>
      </c>
      <c r="N1751" s="5">
        <f t="shared" si="334"/>
        <v>23</v>
      </c>
      <c r="O1751" s="5">
        <f t="shared" si="335"/>
        <v>56</v>
      </c>
      <c r="P1751" s="5">
        <f t="shared" si="336"/>
        <v>43</v>
      </c>
      <c r="Q1751" s="6" t="s">
        <v>1693</v>
      </c>
      <c r="R1751">
        <v>-30.22</v>
      </c>
      <c r="S1751">
        <v>-71.17</v>
      </c>
      <c r="T1751">
        <v>67</v>
      </c>
      <c r="U1751">
        <v>4.2</v>
      </c>
    </row>
    <row r="1752" spans="1:21" x14ac:dyDescent="0.25">
      <c r="A1752" s="2">
        <v>43500.309560185182</v>
      </c>
      <c r="B1752" s="4">
        <f t="shared" si="325"/>
        <v>2019</v>
      </c>
      <c r="C1752" s="4">
        <f t="shared" si="326"/>
        <v>2</v>
      </c>
      <c r="D1752" s="4">
        <f t="shared" si="327"/>
        <v>4</v>
      </c>
      <c r="E1752" s="4">
        <f t="shared" si="328"/>
        <v>7</v>
      </c>
      <c r="F1752" s="4">
        <f t="shared" si="329"/>
        <v>25</v>
      </c>
      <c r="G1752" s="4">
        <f t="shared" si="330"/>
        <v>46</v>
      </c>
      <c r="H1752" s="5">
        <f t="shared" si="331"/>
        <v>2019</v>
      </c>
      <c r="I1752" s="5" t="str">
        <f t="shared" si="332"/>
        <v>02</v>
      </c>
      <c r="J1752" s="5" t="str">
        <f t="shared" si="333"/>
        <v>04</v>
      </c>
      <c r="K1752" s="5">
        <v>2019</v>
      </c>
      <c r="L1752" s="5" t="s">
        <v>1757</v>
      </c>
      <c r="M1752" s="5" t="s">
        <v>1753</v>
      </c>
      <c r="N1752" s="5" t="str">
        <f t="shared" si="334"/>
        <v>07</v>
      </c>
      <c r="O1752" s="5">
        <f t="shared" si="335"/>
        <v>25</v>
      </c>
      <c r="P1752" s="5">
        <f t="shared" si="336"/>
        <v>46</v>
      </c>
      <c r="Q1752" s="6" t="s">
        <v>1694</v>
      </c>
      <c r="R1752">
        <v>-28.49</v>
      </c>
      <c r="S1752">
        <v>-70.48</v>
      </c>
      <c r="T1752">
        <v>111</v>
      </c>
      <c r="U1752">
        <v>4</v>
      </c>
    </row>
    <row r="1753" spans="1:21" x14ac:dyDescent="0.25">
      <c r="A1753" s="2">
        <v>43571.037638888891</v>
      </c>
      <c r="B1753" s="4">
        <f t="shared" si="325"/>
        <v>2019</v>
      </c>
      <c r="C1753" s="4">
        <f t="shared" si="326"/>
        <v>4</v>
      </c>
      <c r="D1753" s="4">
        <f t="shared" si="327"/>
        <v>16</v>
      </c>
      <c r="E1753" s="4">
        <f t="shared" si="328"/>
        <v>0</v>
      </c>
      <c r="F1753" s="4">
        <f t="shared" si="329"/>
        <v>54</v>
      </c>
      <c r="G1753" s="4">
        <f t="shared" si="330"/>
        <v>12</v>
      </c>
      <c r="H1753" s="5">
        <f t="shared" si="331"/>
        <v>2019</v>
      </c>
      <c r="I1753" s="5" t="str">
        <f t="shared" si="332"/>
        <v>04</v>
      </c>
      <c r="J1753" s="5">
        <f t="shared" si="333"/>
        <v>16</v>
      </c>
      <c r="K1753" s="5">
        <v>2019</v>
      </c>
      <c r="L1753" s="5" t="s">
        <v>1753</v>
      </c>
      <c r="M1753" s="5">
        <v>16</v>
      </c>
      <c r="N1753" s="5" t="str">
        <f t="shared" si="334"/>
        <v>00</v>
      </c>
      <c r="O1753" s="5">
        <f t="shared" si="335"/>
        <v>54</v>
      </c>
      <c r="P1753" s="5">
        <f t="shared" si="336"/>
        <v>12</v>
      </c>
      <c r="Q1753" s="6" t="s">
        <v>1695</v>
      </c>
      <c r="R1753">
        <v>-27.89</v>
      </c>
      <c r="S1753">
        <v>-71.37</v>
      </c>
      <c r="T1753">
        <v>27</v>
      </c>
      <c r="U1753">
        <v>4.7</v>
      </c>
    </row>
    <row r="1754" spans="1:21" x14ac:dyDescent="0.25">
      <c r="A1754" s="2">
        <v>43615.149259259262</v>
      </c>
      <c r="B1754" s="4">
        <f t="shared" si="325"/>
        <v>2019</v>
      </c>
      <c r="C1754" s="4">
        <f t="shared" si="326"/>
        <v>5</v>
      </c>
      <c r="D1754" s="4">
        <f t="shared" si="327"/>
        <v>30</v>
      </c>
      <c r="E1754" s="4">
        <f t="shared" si="328"/>
        <v>3</v>
      </c>
      <c r="F1754" s="4">
        <f t="shared" si="329"/>
        <v>34</v>
      </c>
      <c r="G1754" s="4">
        <f t="shared" si="330"/>
        <v>56</v>
      </c>
      <c r="H1754" s="5">
        <f t="shared" si="331"/>
        <v>2019</v>
      </c>
      <c r="I1754" s="5" t="str">
        <f t="shared" si="332"/>
        <v>05</v>
      </c>
      <c r="J1754" s="5">
        <f t="shared" si="333"/>
        <v>30</v>
      </c>
      <c r="K1754" s="5">
        <v>2019</v>
      </c>
      <c r="L1754" s="5" t="s">
        <v>1760</v>
      </c>
      <c r="M1754" s="5">
        <v>30</v>
      </c>
      <c r="N1754" s="5" t="str">
        <f t="shared" si="334"/>
        <v>03</v>
      </c>
      <c r="O1754" s="5">
        <f t="shared" si="335"/>
        <v>34</v>
      </c>
      <c r="P1754" s="5">
        <f t="shared" si="336"/>
        <v>56</v>
      </c>
      <c r="Q1754" s="6" t="s">
        <v>1696</v>
      </c>
      <c r="R1754">
        <v>-23.46</v>
      </c>
      <c r="S1754">
        <v>-68.87</v>
      </c>
      <c r="T1754">
        <v>104</v>
      </c>
      <c r="U1754">
        <v>5</v>
      </c>
    </row>
    <row r="1755" spans="1:21" x14ac:dyDescent="0.25">
      <c r="A1755" s="2">
        <v>43301.47896990741</v>
      </c>
      <c r="B1755" s="4">
        <f t="shared" si="325"/>
        <v>2018</v>
      </c>
      <c r="C1755" s="4">
        <f t="shared" si="326"/>
        <v>7</v>
      </c>
      <c r="D1755" s="4">
        <f t="shared" si="327"/>
        <v>20</v>
      </c>
      <c r="E1755" s="4">
        <f t="shared" si="328"/>
        <v>11</v>
      </c>
      <c r="F1755" s="4">
        <f t="shared" si="329"/>
        <v>29</v>
      </c>
      <c r="G1755" s="4">
        <f t="shared" si="330"/>
        <v>43</v>
      </c>
      <c r="H1755" s="5">
        <f t="shared" si="331"/>
        <v>2018</v>
      </c>
      <c r="I1755" s="5" t="str">
        <f t="shared" si="332"/>
        <v>07</v>
      </c>
      <c r="J1755" s="5">
        <f t="shared" si="333"/>
        <v>20</v>
      </c>
      <c r="K1755" s="5">
        <v>2018</v>
      </c>
      <c r="L1755" s="5" t="s">
        <v>1756</v>
      </c>
      <c r="M1755" s="5">
        <v>20</v>
      </c>
      <c r="N1755" s="5">
        <f t="shared" si="334"/>
        <v>11</v>
      </c>
      <c r="O1755" s="5">
        <f t="shared" si="335"/>
        <v>29</v>
      </c>
      <c r="P1755" s="5">
        <f t="shared" si="336"/>
        <v>43</v>
      </c>
      <c r="Q1755" s="6" t="s">
        <v>1697</v>
      </c>
      <c r="R1755">
        <v>-27.61</v>
      </c>
      <c r="S1755">
        <v>-70.27</v>
      </c>
      <c r="T1755">
        <v>88</v>
      </c>
      <c r="U1755">
        <v>4</v>
      </c>
    </row>
    <row r="1756" spans="1:21" x14ac:dyDescent="0.25">
      <c r="A1756" s="2">
        <v>43531.390011574076</v>
      </c>
      <c r="B1756" s="4">
        <f t="shared" si="325"/>
        <v>2019</v>
      </c>
      <c r="C1756" s="4">
        <f t="shared" si="326"/>
        <v>3</v>
      </c>
      <c r="D1756" s="4">
        <f t="shared" si="327"/>
        <v>7</v>
      </c>
      <c r="E1756" s="4">
        <f t="shared" si="328"/>
        <v>9</v>
      </c>
      <c r="F1756" s="4">
        <f t="shared" si="329"/>
        <v>21</v>
      </c>
      <c r="G1756" s="4">
        <f t="shared" si="330"/>
        <v>37</v>
      </c>
      <c r="H1756" s="5">
        <f t="shared" si="331"/>
        <v>2019</v>
      </c>
      <c r="I1756" s="5" t="str">
        <f t="shared" si="332"/>
        <v>03</v>
      </c>
      <c r="J1756" s="5" t="str">
        <f t="shared" si="333"/>
        <v>07</v>
      </c>
      <c r="K1756" s="5">
        <v>2019</v>
      </c>
      <c r="L1756" s="5" t="s">
        <v>1752</v>
      </c>
      <c r="M1756" s="5" t="s">
        <v>1756</v>
      </c>
      <c r="N1756" s="5" t="str">
        <f t="shared" si="334"/>
        <v>09</v>
      </c>
      <c r="O1756" s="5">
        <f t="shared" si="335"/>
        <v>21</v>
      </c>
      <c r="P1756" s="5">
        <f t="shared" si="336"/>
        <v>37</v>
      </c>
      <c r="Q1756" s="6" t="s">
        <v>1698</v>
      </c>
      <c r="R1756">
        <v>-30.23</v>
      </c>
      <c r="S1756">
        <v>-71.260000000000005</v>
      </c>
      <c r="T1756">
        <v>55</v>
      </c>
      <c r="U1756">
        <v>4</v>
      </c>
    </row>
    <row r="1757" spans="1:21" x14ac:dyDescent="0.25">
      <c r="A1757" s="2">
        <v>43563.277569444443</v>
      </c>
      <c r="B1757" s="4">
        <f t="shared" si="325"/>
        <v>2019</v>
      </c>
      <c r="C1757" s="4">
        <f t="shared" si="326"/>
        <v>4</v>
      </c>
      <c r="D1757" s="4">
        <f t="shared" si="327"/>
        <v>8</v>
      </c>
      <c r="E1757" s="4">
        <f t="shared" si="328"/>
        <v>6</v>
      </c>
      <c r="F1757" s="4">
        <f t="shared" si="329"/>
        <v>39</v>
      </c>
      <c r="G1757" s="4">
        <f t="shared" si="330"/>
        <v>42</v>
      </c>
      <c r="H1757" s="5">
        <f t="shared" si="331"/>
        <v>2019</v>
      </c>
      <c r="I1757" s="5" t="str">
        <f t="shared" si="332"/>
        <v>04</v>
      </c>
      <c r="J1757" s="5" t="str">
        <f t="shared" si="333"/>
        <v>08</v>
      </c>
      <c r="K1757" s="5">
        <v>2019</v>
      </c>
      <c r="L1757" s="5" t="s">
        <v>1753</v>
      </c>
      <c r="M1757" s="5" t="s">
        <v>1758</v>
      </c>
      <c r="N1757" s="5" t="str">
        <f t="shared" si="334"/>
        <v>06</v>
      </c>
      <c r="O1757" s="5">
        <f t="shared" si="335"/>
        <v>39</v>
      </c>
      <c r="P1757" s="5">
        <f t="shared" si="336"/>
        <v>42</v>
      </c>
      <c r="Q1757" s="6" t="s">
        <v>1699</v>
      </c>
      <c r="R1757">
        <v>-32.14</v>
      </c>
      <c r="S1757">
        <v>-71.540000000000006</v>
      </c>
      <c r="T1757">
        <v>32</v>
      </c>
      <c r="U1757">
        <v>4.5999999999999996</v>
      </c>
    </row>
    <row r="1758" spans="1:21" x14ac:dyDescent="0.25">
      <c r="A1758" s="2">
        <v>43345.758460648147</v>
      </c>
      <c r="B1758" s="4">
        <f t="shared" si="325"/>
        <v>2018</v>
      </c>
      <c r="C1758" s="4">
        <f t="shared" si="326"/>
        <v>9</v>
      </c>
      <c r="D1758" s="4">
        <f t="shared" si="327"/>
        <v>2</v>
      </c>
      <c r="E1758" s="4">
        <f t="shared" si="328"/>
        <v>18</v>
      </c>
      <c r="F1758" s="4">
        <f t="shared" si="329"/>
        <v>12</v>
      </c>
      <c r="G1758" s="4">
        <f t="shared" si="330"/>
        <v>11</v>
      </c>
      <c r="H1758" s="5">
        <f t="shared" si="331"/>
        <v>2018</v>
      </c>
      <c r="I1758" s="5" t="str">
        <f t="shared" si="332"/>
        <v>09</v>
      </c>
      <c r="J1758" s="5" t="str">
        <f t="shared" si="333"/>
        <v>02</v>
      </c>
      <c r="K1758" s="5">
        <v>2018</v>
      </c>
      <c r="L1758" s="5" t="s">
        <v>1759</v>
      </c>
      <c r="M1758" s="5" t="s">
        <v>1757</v>
      </c>
      <c r="N1758" s="5">
        <f t="shared" si="334"/>
        <v>18</v>
      </c>
      <c r="O1758" s="5">
        <f t="shared" si="335"/>
        <v>12</v>
      </c>
      <c r="P1758" s="5">
        <f t="shared" si="336"/>
        <v>11</v>
      </c>
      <c r="Q1758" s="6" t="s">
        <v>1700</v>
      </c>
      <c r="R1758">
        <v>-28.33</v>
      </c>
      <c r="S1758">
        <v>-70.510000000000005</v>
      </c>
      <c r="T1758">
        <v>79</v>
      </c>
      <c r="U1758">
        <v>4.5</v>
      </c>
    </row>
    <row r="1759" spans="1:21" x14ac:dyDescent="0.25">
      <c r="A1759" s="2">
        <v>43534.54724537037</v>
      </c>
      <c r="B1759" s="4">
        <f t="shared" si="325"/>
        <v>2019</v>
      </c>
      <c r="C1759" s="4">
        <f t="shared" si="326"/>
        <v>3</v>
      </c>
      <c r="D1759" s="4">
        <f t="shared" si="327"/>
        <v>10</v>
      </c>
      <c r="E1759" s="4">
        <f t="shared" si="328"/>
        <v>13</v>
      </c>
      <c r="F1759" s="4">
        <f t="shared" si="329"/>
        <v>8</v>
      </c>
      <c r="G1759" s="4">
        <f t="shared" si="330"/>
        <v>2</v>
      </c>
      <c r="H1759" s="5">
        <f t="shared" si="331"/>
        <v>2019</v>
      </c>
      <c r="I1759" s="5" t="str">
        <f t="shared" si="332"/>
        <v>03</v>
      </c>
      <c r="J1759" s="5">
        <f t="shared" si="333"/>
        <v>10</v>
      </c>
      <c r="K1759" s="5">
        <v>2019</v>
      </c>
      <c r="L1759" s="5" t="s">
        <v>1752</v>
      </c>
      <c r="M1759" s="5">
        <v>10</v>
      </c>
      <c r="N1759" s="5">
        <f t="shared" si="334"/>
        <v>13</v>
      </c>
      <c r="O1759" s="5" t="str">
        <f t="shared" si="335"/>
        <v>08</v>
      </c>
      <c r="P1759" s="5" t="str">
        <f t="shared" si="336"/>
        <v>02</v>
      </c>
      <c r="Q1759" s="6" t="s">
        <v>1701</v>
      </c>
      <c r="R1759">
        <v>-25.78</v>
      </c>
      <c r="S1759">
        <v>-70.44</v>
      </c>
      <c r="T1759">
        <v>45</v>
      </c>
      <c r="U1759">
        <v>4.8</v>
      </c>
    </row>
    <row r="1760" spans="1:21" x14ac:dyDescent="0.25">
      <c r="A1760" s="2">
        <v>43544.158958333333</v>
      </c>
      <c r="B1760" s="4">
        <f t="shared" si="325"/>
        <v>2019</v>
      </c>
      <c r="C1760" s="4">
        <f t="shared" si="326"/>
        <v>3</v>
      </c>
      <c r="D1760" s="4">
        <f t="shared" si="327"/>
        <v>20</v>
      </c>
      <c r="E1760" s="4">
        <f t="shared" si="328"/>
        <v>3</v>
      </c>
      <c r="F1760" s="4">
        <f t="shared" si="329"/>
        <v>48</v>
      </c>
      <c r="G1760" s="4">
        <f t="shared" si="330"/>
        <v>54</v>
      </c>
      <c r="H1760" s="5">
        <f t="shared" si="331"/>
        <v>2019</v>
      </c>
      <c r="I1760" s="5" t="str">
        <f t="shared" si="332"/>
        <v>03</v>
      </c>
      <c r="J1760" s="5">
        <f t="shared" si="333"/>
        <v>20</v>
      </c>
      <c r="K1760" s="5">
        <v>2019</v>
      </c>
      <c r="L1760" s="5" t="s">
        <v>1752</v>
      </c>
      <c r="M1760" s="5">
        <v>20</v>
      </c>
      <c r="N1760" s="5" t="str">
        <f t="shared" si="334"/>
        <v>03</v>
      </c>
      <c r="O1760" s="5">
        <f t="shared" si="335"/>
        <v>48</v>
      </c>
      <c r="P1760" s="5">
        <f t="shared" si="336"/>
        <v>54</v>
      </c>
      <c r="Q1760" s="6" t="s">
        <v>1702</v>
      </c>
      <c r="R1760">
        <v>-30.07</v>
      </c>
      <c r="S1760">
        <v>-71.290000000000006</v>
      </c>
      <c r="T1760">
        <v>64</v>
      </c>
      <c r="U1760">
        <v>4.0999999999999996</v>
      </c>
    </row>
    <row r="1761" spans="1:21" x14ac:dyDescent="0.25">
      <c r="A1761" s="2">
        <v>43405.953518518516</v>
      </c>
      <c r="B1761" s="4">
        <f t="shared" si="325"/>
        <v>2018</v>
      </c>
      <c r="C1761" s="4">
        <f t="shared" si="326"/>
        <v>11</v>
      </c>
      <c r="D1761" s="4">
        <f t="shared" si="327"/>
        <v>1</v>
      </c>
      <c r="E1761" s="4">
        <f t="shared" si="328"/>
        <v>22</v>
      </c>
      <c r="F1761" s="4">
        <f t="shared" si="329"/>
        <v>53</v>
      </c>
      <c r="G1761" s="4">
        <f t="shared" si="330"/>
        <v>4</v>
      </c>
      <c r="H1761" s="5">
        <f t="shared" si="331"/>
        <v>2018</v>
      </c>
      <c r="I1761" s="5">
        <f t="shared" si="332"/>
        <v>11</v>
      </c>
      <c r="J1761" s="5" t="str">
        <f t="shared" si="333"/>
        <v>01</v>
      </c>
      <c r="K1761" s="5">
        <v>2018</v>
      </c>
      <c r="L1761" s="5">
        <v>11</v>
      </c>
      <c r="M1761" s="5" t="s">
        <v>1754</v>
      </c>
      <c r="N1761" s="5">
        <f t="shared" si="334"/>
        <v>22</v>
      </c>
      <c r="O1761" s="5">
        <f t="shared" si="335"/>
        <v>53</v>
      </c>
      <c r="P1761" s="5" t="str">
        <f t="shared" si="336"/>
        <v>04</v>
      </c>
      <c r="Q1761" s="6" t="s">
        <v>1703</v>
      </c>
      <c r="R1761">
        <v>-27.22</v>
      </c>
      <c r="S1761">
        <v>-71.209999999999994</v>
      </c>
      <c r="T1761">
        <v>28</v>
      </c>
      <c r="U1761">
        <v>4.5999999999999996</v>
      </c>
    </row>
    <row r="1762" spans="1:21" x14ac:dyDescent="0.25">
      <c r="A1762" s="2">
        <v>43463.581469907411</v>
      </c>
      <c r="B1762" s="4">
        <f t="shared" si="325"/>
        <v>2018</v>
      </c>
      <c r="C1762" s="4">
        <f t="shared" si="326"/>
        <v>12</v>
      </c>
      <c r="D1762" s="4">
        <f t="shared" si="327"/>
        <v>29</v>
      </c>
      <c r="E1762" s="4">
        <f t="shared" si="328"/>
        <v>13</v>
      </c>
      <c r="F1762" s="4">
        <f t="shared" si="329"/>
        <v>57</v>
      </c>
      <c r="G1762" s="4">
        <f t="shared" si="330"/>
        <v>19</v>
      </c>
      <c r="H1762" s="5">
        <f t="shared" si="331"/>
        <v>2018</v>
      </c>
      <c r="I1762" s="5">
        <f t="shared" si="332"/>
        <v>12</v>
      </c>
      <c r="J1762" s="5">
        <f t="shared" si="333"/>
        <v>29</v>
      </c>
      <c r="K1762" s="5">
        <v>2018</v>
      </c>
      <c r="L1762" s="5">
        <v>12</v>
      </c>
      <c r="M1762" s="5">
        <v>29</v>
      </c>
      <c r="N1762" s="5">
        <f t="shared" si="334"/>
        <v>13</v>
      </c>
      <c r="O1762" s="5">
        <f t="shared" si="335"/>
        <v>57</v>
      </c>
      <c r="P1762" s="5">
        <f t="shared" si="336"/>
        <v>19</v>
      </c>
      <c r="Q1762" s="6" t="s">
        <v>1704</v>
      </c>
      <c r="R1762">
        <v>-30.05</v>
      </c>
      <c r="S1762">
        <v>-71.14</v>
      </c>
      <c r="T1762">
        <v>75</v>
      </c>
      <c r="U1762">
        <v>4.0999999999999996</v>
      </c>
    </row>
    <row r="1763" spans="1:21" x14ac:dyDescent="0.25">
      <c r="A1763" s="2">
        <v>43561.897939814815</v>
      </c>
      <c r="B1763" s="4">
        <f t="shared" si="325"/>
        <v>2019</v>
      </c>
      <c r="C1763" s="4">
        <f t="shared" si="326"/>
        <v>4</v>
      </c>
      <c r="D1763" s="4">
        <f t="shared" si="327"/>
        <v>6</v>
      </c>
      <c r="E1763" s="4">
        <f t="shared" si="328"/>
        <v>21</v>
      </c>
      <c r="F1763" s="4">
        <f t="shared" si="329"/>
        <v>33</v>
      </c>
      <c r="G1763" s="4">
        <f t="shared" si="330"/>
        <v>2</v>
      </c>
      <c r="H1763" s="5">
        <f t="shared" si="331"/>
        <v>2019</v>
      </c>
      <c r="I1763" s="5" t="str">
        <f t="shared" si="332"/>
        <v>04</v>
      </c>
      <c r="J1763" s="5" t="str">
        <f t="shared" si="333"/>
        <v>06</v>
      </c>
      <c r="K1763" s="5">
        <v>2019</v>
      </c>
      <c r="L1763" s="5" t="s">
        <v>1753</v>
      </c>
      <c r="M1763" s="5" t="s">
        <v>1755</v>
      </c>
      <c r="N1763" s="5">
        <f t="shared" si="334"/>
        <v>21</v>
      </c>
      <c r="O1763" s="5">
        <f t="shared" si="335"/>
        <v>33</v>
      </c>
      <c r="P1763" s="5" t="str">
        <f t="shared" si="336"/>
        <v>02</v>
      </c>
      <c r="Q1763" s="6" t="s">
        <v>1705</v>
      </c>
      <c r="R1763">
        <v>-30.07</v>
      </c>
      <c r="S1763">
        <v>-71.27</v>
      </c>
      <c r="T1763">
        <v>63</v>
      </c>
      <c r="U1763">
        <v>4.9000000000000004</v>
      </c>
    </row>
    <row r="1764" spans="1:21" x14ac:dyDescent="0.25">
      <c r="A1764" s="2">
        <v>43508.592442129629</v>
      </c>
      <c r="B1764" s="4">
        <f t="shared" si="325"/>
        <v>2019</v>
      </c>
      <c r="C1764" s="4">
        <f t="shared" si="326"/>
        <v>2</v>
      </c>
      <c r="D1764" s="4">
        <f t="shared" si="327"/>
        <v>12</v>
      </c>
      <c r="E1764" s="4">
        <f t="shared" si="328"/>
        <v>14</v>
      </c>
      <c r="F1764" s="4">
        <f t="shared" si="329"/>
        <v>13</v>
      </c>
      <c r="G1764" s="4">
        <f t="shared" si="330"/>
        <v>7</v>
      </c>
      <c r="H1764" s="5">
        <f t="shared" si="331"/>
        <v>2019</v>
      </c>
      <c r="I1764" s="5" t="str">
        <f t="shared" si="332"/>
        <v>02</v>
      </c>
      <c r="J1764" s="5">
        <f t="shared" si="333"/>
        <v>12</v>
      </c>
      <c r="K1764" s="5">
        <v>2019</v>
      </c>
      <c r="L1764" s="5" t="s">
        <v>1757</v>
      </c>
      <c r="M1764" s="5">
        <v>12</v>
      </c>
      <c r="N1764" s="5">
        <f t="shared" si="334"/>
        <v>14</v>
      </c>
      <c r="O1764" s="5">
        <f t="shared" si="335"/>
        <v>13</v>
      </c>
      <c r="P1764" s="5" t="str">
        <f t="shared" si="336"/>
        <v>07</v>
      </c>
      <c r="Q1764" s="6" t="s">
        <v>1706</v>
      </c>
      <c r="R1764">
        <v>-29.73</v>
      </c>
      <c r="S1764">
        <v>-71.349999999999994</v>
      </c>
      <c r="T1764">
        <v>54</v>
      </c>
      <c r="U1764">
        <v>4.3</v>
      </c>
    </row>
    <row r="1765" spans="1:21" x14ac:dyDescent="0.25">
      <c r="A1765" s="2">
        <v>43529.688506944447</v>
      </c>
      <c r="B1765" s="4">
        <f t="shared" si="325"/>
        <v>2019</v>
      </c>
      <c r="C1765" s="4">
        <f t="shared" si="326"/>
        <v>3</v>
      </c>
      <c r="D1765" s="4">
        <f t="shared" si="327"/>
        <v>5</v>
      </c>
      <c r="E1765" s="4">
        <f t="shared" si="328"/>
        <v>16</v>
      </c>
      <c r="F1765" s="4">
        <f t="shared" si="329"/>
        <v>31</v>
      </c>
      <c r="G1765" s="4">
        <f t="shared" si="330"/>
        <v>27</v>
      </c>
      <c r="H1765" s="5">
        <f t="shared" si="331"/>
        <v>2019</v>
      </c>
      <c r="I1765" s="5" t="str">
        <f t="shared" si="332"/>
        <v>03</v>
      </c>
      <c r="J1765" s="5" t="str">
        <f t="shared" si="333"/>
        <v>05</v>
      </c>
      <c r="K1765" s="5">
        <v>2019</v>
      </c>
      <c r="L1765" s="5" t="s">
        <v>1752</v>
      </c>
      <c r="M1765" s="5" t="s">
        <v>1760</v>
      </c>
      <c r="N1765" s="5">
        <f t="shared" si="334"/>
        <v>16</v>
      </c>
      <c r="O1765" s="5">
        <f t="shared" si="335"/>
        <v>31</v>
      </c>
      <c r="P1765" s="5">
        <f t="shared" si="336"/>
        <v>27</v>
      </c>
      <c r="Q1765" s="6" t="s">
        <v>1707</v>
      </c>
      <c r="R1765">
        <v>-29.93</v>
      </c>
      <c r="S1765">
        <v>-71.59</v>
      </c>
      <c r="T1765">
        <v>44</v>
      </c>
      <c r="U1765">
        <v>4.4000000000000004</v>
      </c>
    </row>
    <row r="1766" spans="1:21" x14ac:dyDescent="0.25">
      <c r="A1766" s="2">
        <v>43531.273715277777</v>
      </c>
      <c r="B1766" s="4">
        <f t="shared" si="325"/>
        <v>2019</v>
      </c>
      <c r="C1766" s="4">
        <f t="shared" si="326"/>
        <v>3</v>
      </c>
      <c r="D1766" s="4">
        <f t="shared" si="327"/>
        <v>7</v>
      </c>
      <c r="E1766" s="4">
        <f t="shared" si="328"/>
        <v>6</v>
      </c>
      <c r="F1766" s="4">
        <f t="shared" si="329"/>
        <v>34</v>
      </c>
      <c r="G1766" s="4">
        <f t="shared" si="330"/>
        <v>9</v>
      </c>
      <c r="H1766" s="5">
        <f t="shared" si="331"/>
        <v>2019</v>
      </c>
      <c r="I1766" s="5" t="str">
        <f t="shared" si="332"/>
        <v>03</v>
      </c>
      <c r="J1766" s="5" t="str">
        <f t="shared" si="333"/>
        <v>07</v>
      </c>
      <c r="K1766" s="5">
        <v>2019</v>
      </c>
      <c r="L1766" s="5" t="s">
        <v>1752</v>
      </c>
      <c r="M1766" s="5" t="s">
        <v>1756</v>
      </c>
      <c r="N1766" s="5" t="str">
        <f t="shared" si="334"/>
        <v>06</v>
      </c>
      <c r="O1766" s="5">
        <f t="shared" si="335"/>
        <v>34</v>
      </c>
      <c r="P1766" s="5" t="str">
        <f t="shared" si="336"/>
        <v>09</v>
      </c>
      <c r="Q1766" s="6" t="s">
        <v>1708</v>
      </c>
      <c r="R1766">
        <v>-30.18</v>
      </c>
      <c r="S1766">
        <v>-71.23</v>
      </c>
      <c r="T1766">
        <v>58</v>
      </c>
      <c r="U1766">
        <v>4.4000000000000004</v>
      </c>
    </row>
    <row r="1767" spans="1:21" x14ac:dyDescent="0.25">
      <c r="A1767" s="2">
        <v>43457.532129629632</v>
      </c>
      <c r="B1767" s="4">
        <f t="shared" si="325"/>
        <v>2018</v>
      </c>
      <c r="C1767" s="4">
        <f t="shared" si="326"/>
        <v>12</v>
      </c>
      <c r="D1767" s="4">
        <f t="shared" si="327"/>
        <v>23</v>
      </c>
      <c r="E1767" s="4">
        <f t="shared" si="328"/>
        <v>12</v>
      </c>
      <c r="F1767" s="4">
        <f t="shared" si="329"/>
        <v>46</v>
      </c>
      <c r="G1767" s="4">
        <f t="shared" si="330"/>
        <v>16</v>
      </c>
      <c r="H1767" s="5">
        <f t="shared" si="331"/>
        <v>2018</v>
      </c>
      <c r="I1767" s="5">
        <f t="shared" si="332"/>
        <v>12</v>
      </c>
      <c r="J1767" s="5">
        <f t="shared" si="333"/>
        <v>23</v>
      </c>
      <c r="K1767" s="5">
        <v>2018</v>
      </c>
      <c r="L1767" s="5">
        <v>12</v>
      </c>
      <c r="M1767" s="5">
        <v>23</v>
      </c>
      <c r="N1767" s="5">
        <f t="shared" si="334"/>
        <v>12</v>
      </c>
      <c r="O1767" s="5">
        <f t="shared" si="335"/>
        <v>46</v>
      </c>
      <c r="P1767" s="5">
        <f t="shared" si="336"/>
        <v>16</v>
      </c>
      <c r="Q1767" s="6" t="s">
        <v>1709</v>
      </c>
      <c r="R1767">
        <v>-27.48</v>
      </c>
      <c r="S1767">
        <v>-70.25</v>
      </c>
      <c r="T1767">
        <v>96</v>
      </c>
      <c r="U1767">
        <v>4.3</v>
      </c>
    </row>
    <row r="1768" spans="1:21" x14ac:dyDescent="0.25">
      <c r="A1768" s="2">
        <v>43583.502106481479</v>
      </c>
      <c r="B1768" s="4">
        <f t="shared" si="325"/>
        <v>2019</v>
      </c>
      <c r="C1768" s="4">
        <f t="shared" si="326"/>
        <v>4</v>
      </c>
      <c r="D1768" s="4">
        <f t="shared" si="327"/>
        <v>28</v>
      </c>
      <c r="E1768" s="4">
        <f t="shared" si="328"/>
        <v>12</v>
      </c>
      <c r="F1768" s="4">
        <f t="shared" si="329"/>
        <v>3</v>
      </c>
      <c r="G1768" s="4">
        <f t="shared" si="330"/>
        <v>2</v>
      </c>
      <c r="H1768" s="5">
        <f t="shared" si="331"/>
        <v>2019</v>
      </c>
      <c r="I1768" s="5" t="str">
        <f t="shared" si="332"/>
        <v>04</v>
      </c>
      <c r="J1768" s="5">
        <f t="shared" si="333"/>
        <v>28</v>
      </c>
      <c r="K1768" s="5">
        <v>2019</v>
      </c>
      <c r="L1768" s="5" t="s">
        <v>1753</v>
      </c>
      <c r="M1768" s="5">
        <v>28</v>
      </c>
      <c r="N1768" s="5">
        <f t="shared" si="334"/>
        <v>12</v>
      </c>
      <c r="O1768" s="5" t="str">
        <f t="shared" si="335"/>
        <v>03</v>
      </c>
      <c r="P1768" s="5" t="str">
        <f t="shared" si="336"/>
        <v>02</v>
      </c>
      <c r="Q1768" s="6" t="s">
        <v>1710</v>
      </c>
      <c r="R1768">
        <v>-32.200000000000003</v>
      </c>
      <c r="S1768">
        <v>-71.86</v>
      </c>
      <c r="T1768">
        <v>35</v>
      </c>
      <c r="U1768">
        <v>4.8</v>
      </c>
    </row>
    <row r="1769" spans="1:21" x14ac:dyDescent="0.25">
      <c r="A1769" s="2">
        <v>43583.434317129628</v>
      </c>
      <c r="B1769" s="4">
        <f t="shared" si="325"/>
        <v>2019</v>
      </c>
      <c r="C1769" s="4">
        <f t="shared" si="326"/>
        <v>4</v>
      </c>
      <c r="D1769" s="4">
        <f t="shared" si="327"/>
        <v>28</v>
      </c>
      <c r="E1769" s="4">
        <f t="shared" si="328"/>
        <v>10</v>
      </c>
      <c r="F1769" s="4">
        <f t="shared" si="329"/>
        <v>25</v>
      </c>
      <c r="G1769" s="4">
        <f t="shared" si="330"/>
        <v>25</v>
      </c>
      <c r="H1769" s="5">
        <f t="shared" si="331"/>
        <v>2019</v>
      </c>
      <c r="I1769" s="5" t="str">
        <f t="shared" si="332"/>
        <v>04</v>
      </c>
      <c r="J1769" s="5">
        <f t="shared" si="333"/>
        <v>28</v>
      </c>
      <c r="K1769" s="5">
        <v>2019</v>
      </c>
      <c r="L1769" s="5" t="s">
        <v>1753</v>
      </c>
      <c r="M1769" s="5">
        <v>28</v>
      </c>
      <c r="N1769" s="5">
        <f t="shared" si="334"/>
        <v>10</v>
      </c>
      <c r="O1769" s="5">
        <f t="shared" si="335"/>
        <v>25</v>
      </c>
      <c r="P1769" s="5">
        <f t="shared" si="336"/>
        <v>25</v>
      </c>
      <c r="Q1769" s="6" t="s">
        <v>1711</v>
      </c>
      <c r="R1769">
        <v>-24.09</v>
      </c>
      <c r="S1769">
        <v>-70.72</v>
      </c>
      <c r="T1769">
        <v>43</v>
      </c>
      <c r="U1769">
        <v>4.7</v>
      </c>
    </row>
    <row r="1770" spans="1:21" x14ac:dyDescent="0.25">
      <c r="A1770" s="2">
        <v>43603.980949074074</v>
      </c>
      <c r="B1770" s="4">
        <f t="shared" si="325"/>
        <v>2019</v>
      </c>
      <c r="C1770" s="4">
        <f t="shared" si="326"/>
        <v>5</v>
      </c>
      <c r="D1770" s="4">
        <f t="shared" si="327"/>
        <v>18</v>
      </c>
      <c r="E1770" s="4">
        <f t="shared" si="328"/>
        <v>23</v>
      </c>
      <c r="F1770" s="4">
        <f t="shared" si="329"/>
        <v>32</v>
      </c>
      <c r="G1770" s="4">
        <f t="shared" si="330"/>
        <v>34</v>
      </c>
      <c r="H1770" s="5">
        <f t="shared" si="331"/>
        <v>2019</v>
      </c>
      <c r="I1770" s="5" t="str">
        <f t="shared" si="332"/>
        <v>05</v>
      </c>
      <c r="J1770" s="5">
        <f t="shared" si="333"/>
        <v>18</v>
      </c>
      <c r="K1770" s="5">
        <v>2019</v>
      </c>
      <c r="L1770" s="5" t="s">
        <v>1760</v>
      </c>
      <c r="M1770" s="5">
        <v>18</v>
      </c>
      <c r="N1770" s="5">
        <f t="shared" si="334"/>
        <v>23</v>
      </c>
      <c r="O1770" s="5">
        <f t="shared" si="335"/>
        <v>32</v>
      </c>
      <c r="P1770" s="5">
        <f t="shared" si="336"/>
        <v>34</v>
      </c>
      <c r="Q1770" s="6" t="s">
        <v>1712</v>
      </c>
      <c r="R1770">
        <v>-20.190000000000001</v>
      </c>
      <c r="S1770">
        <v>-69.37</v>
      </c>
      <c r="T1770">
        <v>102</v>
      </c>
      <c r="U1770">
        <v>4</v>
      </c>
    </row>
    <row r="1771" spans="1:21" x14ac:dyDescent="0.25">
      <c r="A1771" s="2">
        <v>43600.330243055556</v>
      </c>
      <c r="B1771" s="4">
        <f t="shared" si="325"/>
        <v>2019</v>
      </c>
      <c r="C1771" s="4">
        <f t="shared" si="326"/>
        <v>5</v>
      </c>
      <c r="D1771" s="4">
        <f t="shared" si="327"/>
        <v>15</v>
      </c>
      <c r="E1771" s="4">
        <f t="shared" si="328"/>
        <v>7</v>
      </c>
      <c r="F1771" s="4">
        <f t="shared" si="329"/>
        <v>55</v>
      </c>
      <c r="G1771" s="4">
        <f t="shared" si="330"/>
        <v>33</v>
      </c>
      <c r="H1771" s="5">
        <f t="shared" si="331"/>
        <v>2019</v>
      </c>
      <c r="I1771" s="5" t="str">
        <f t="shared" si="332"/>
        <v>05</v>
      </c>
      <c r="J1771" s="5">
        <f t="shared" si="333"/>
        <v>15</v>
      </c>
      <c r="K1771" s="5">
        <v>2019</v>
      </c>
      <c r="L1771" s="5" t="s">
        <v>1760</v>
      </c>
      <c r="M1771" s="5">
        <v>15</v>
      </c>
      <c r="N1771" s="5" t="str">
        <f t="shared" si="334"/>
        <v>07</v>
      </c>
      <c r="O1771" s="5">
        <f t="shared" si="335"/>
        <v>55</v>
      </c>
      <c r="P1771" s="5">
        <f t="shared" si="336"/>
        <v>33</v>
      </c>
      <c r="Q1771" s="6" t="s">
        <v>1713</v>
      </c>
      <c r="R1771">
        <v>-21.66</v>
      </c>
      <c r="S1771">
        <v>-70.489999999999995</v>
      </c>
      <c r="T1771">
        <v>40</v>
      </c>
      <c r="U1771">
        <v>4.3</v>
      </c>
    </row>
    <row r="1772" spans="1:21" x14ac:dyDescent="0.25">
      <c r="A1772" s="2">
        <v>43511.29173611111</v>
      </c>
      <c r="B1772" s="4">
        <f t="shared" si="325"/>
        <v>2019</v>
      </c>
      <c r="C1772" s="4">
        <f t="shared" si="326"/>
        <v>2</v>
      </c>
      <c r="D1772" s="4">
        <f t="shared" si="327"/>
        <v>15</v>
      </c>
      <c r="E1772" s="4">
        <f t="shared" si="328"/>
        <v>7</v>
      </c>
      <c r="F1772" s="4">
        <f t="shared" si="329"/>
        <v>0</v>
      </c>
      <c r="G1772" s="4">
        <f t="shared" si="330"/>
        <v>6</v>
      </c>
      <c r="H1772" s="5">
        <f t="shared" si="331"/>
        <v>2019</v>
      </c>
      <c r="I1772" s="5" t="str">
        <f t="shared" si="332"/>
        <v>02</v>
      </c>
      <c r="J1772" s="5">
        <f t="shared" si="333"/>
        <v>15</v>
      </c>
      <c r="K1772" s="5">
        <v>2019</v>
      </c>
      <c r="L1772" s="5" t="s">
        <v>1757</v>
      </c>
      <c r="M1772" s="5">
        <v>15</v>
      </c>
      <c r="N1772" s="5" t="str">
        <f t="shared" si="334"/>
        <v>07</v>
      </c>
      <c r="O1772" s="5" t="str">
        <f t="shared" si="335"/>
        <v>00</v>
      </c>
      <c r="P1772" s="5" t="str">
        <f t="shared" si="336"/>
        <v>06</v>
      </c>
      <c r="Q1772" s="6" t="s">
        <v>1714</v>
      </c>
      <c r="R1772">
        <v>-30.04</v>
      </c>
      <c r="S1772">
        <v>-71.209999999999994</v>
      </c>
      <c r="T1772">
        <v>61</v>
      </c>
      <c r="U1772">
        <v>4.4000000000000004</v>
      </c>
    </row>
    <row r="1773" spans="1:21" x14ac:dyDescent="0.25">
      <c r="A1773" s="2">
        <v>43582.951412037037</v>
      </c>
      <c r="B1773" s="4">
        <f t="shared" si="325"/>
        <v>2019</v>
      </c>
      <c r="C1773" s="4">
        <f t="shared" si="326"/>
        <v>4</v>
      </c>
      <c r="D1773" s="4">
        <f t="shared" si="327"/>
        <v>27</v>
      </c>
      <c r="E1773" s="4">
        <f t="shared" si="328"/>
        <v>22</v>
      </c>
      <c r="F1773" s="4">
        <f t="shared" si="329"/>
        <v>50</v>
      </c>
      <c r="G1773" s="4">
        <f t="shared" si="330"/>
        <v>2</v>
      </c>
      <c r="H1773" s="5">
        <f t="shared" si="331"/>
        <v>2019</v>
      </c>
      <c r="I1773" s="5" t="str">
        <f t="shared" si="332"/>
        <v>04</v>
      </c>
      <c r="J1773" s="5">
        <f t="shared" si="333"/>
        <v>27</v>
      </c>
      <c r="K1773" s="5">
        <v>2019</v>
      </c>
      <c r="L1773" s="5" t="s">
        <v>1753</v>
      </c>
      <c r="M1773" s="5">
        <v>27</v>
      </c>
      <c r="N1773" s="5">
        <f t="shared" si="334"/>
        <v>22</v>
      </c>
      <c r="O1773" s="5">
        <f t="shared" si="335"/>
        <v>50</v>
      </c>
      <c r="P1773" s="5" t="str">
        <f t="shared" si="336"/>
        <v>02</v>
      </c>
      <c r="Q1773" s="6" t="s">
        <v>1668</v>
      </c>
      <c r="R1773">
        <v>-30.27</v>
      </c>
      <c r="S1773">
        <v>-71.34</v>
      </c>
      <c r="T1773">
        <v>66</v>
      </c>
      <c r="U1773">
        <v>4</v>
      </c>
    </row>
    <row r="1774" spans="1:21" x14ac:dyDescent="0.25">
      <c r="A1774" s="2">
        <v>43311.431712962964</v>
      </c>
      <c r="B1774" s="4">
        <f t="shared" si="325"/>
        <v>2018</v>
      </c>
      <c r="C1774" s="4">
        <f t="shared" si="326"/>
        <v>7</v>
      </c>
      <c r="D1774" s="4">
        <f t="shared" si="327"/>
        <v>30</v>
      </c>
      <c r="E1774" s="4">
        <f t="shared" si="328"/>
        <v>10</v>
      </c>
      <c r="F1774" s="4">
        <f t="shared" si="329"/>
        <v>21</v>
      </c>
      <c r="G1774" s="4">
        <f t="shared" si="330"/>
        <v>40</v>
      </c>
      <c r="H1774" s="5">
        <f t="shared" si="331"/>
        <v>2018</v>
      </c>
      <c r="I1774" s="5" t="str">
        <f t="shared" si="332"/>
        <v>07</v>
      </c>
      <c r="J1774" s="5">
        <f t="shared" si="333"/>
        <v>30</v>
      </c>
      <c r="K1774" s="5">
        <v>2018</v>
      </c>
      <c r="L1774" s="5" t="s">
        <v>1756</v>
      </c>
      <c r="M1774" s="5">
        <v>30</v>
      </c>
      <c r="N1774" s="5">
        <f t="shared" si="334"/>
        <v>10</v>
      </c>
      <c r="O1774" s="5">
        <f t="shared" si="335"/>
        <v>21</v>
      </c>
      <c r="P1774" s="5">
        <f t="shared" si="336"/>
        <v>40</v>
      </c>
      <c r="Q1774" s="6" t="s">
        <v>1669</v>
      </c>
      <c r="R1774">
        <v>-27.71</v>
      </c>
      <c r="S1774">
        <v>-71.489999999999995</v>
      </c>
      <c r="T1774">
        <v>30</v>
      </c>
      <c r="U1774">
        <v>4.8</v>
      </c>
    </row>
    <row r="1775" spans="1:21" x14ac:dyDescent="0.25">
      <c r="A1775" s="2">
        <v>43515.215081018519</v>
      </c>
      <c r="B1775" s="4">
        <f t="shared" si="325"/>
        <v>2019</v>
      </c>
      <c r="C1775" s="4">
        <f t="shared" si="326"/>
        <v>2</v>
      </c>
      <c r="D1775" s="4">
        <f t="shared" si="327"/>
        <v>19</v>
      </c>
      <c r="E1775" s="4">
        <f t="shared" si="328"/>
        <v>5</v>
      </c>
      <c r="F1775" s="4">
        <f t="shared" si="329"/>
        <v>9</v>
      </c>
      <c r="G1775" s="4">
        <f t="shared" si="330"/>
        <v>43</v>
      </c>
      <c r="H1775" s="5">
        <f t="shared" si="331"/>
        <v>2019</v>
      </c>
      <c r="I1775" s="5" t="str">
        <f t="shared" si="332"/>
        <v>02</v>
      </c>
      <c r="J1775" s="5">
        <f t="shared" si="333"/>
        <v>19</v>
      </c>
      <c r="K1775" s="5">
        <v>2019</v>
      </c>
      <c r="L1775" s="5" t="s">
        <v>1757</v>
      </c>
      <c r="M1775" s="5">
        <v>19</v>
      </c>
      <c r="N1775" s="5" t="str">
        <f t="shared" si="334"/>
        <v>05</v>
      </c>
      <c r="O1775" s="5" t="str">
        <f t="shared" si="335"/>
        <v>09</v>
      </c>
      <c r="P1775" s="5">
        <f t="shared" si="336"/>
        <v>43</v>
      </c>
      <c r="Q1775" s="6" t="s">
        <v>1670</v>
      </c>
      <c r="R1775">
        <v>-28</v>
      </c>
      <c r="S1775">
        <v>-71.36</v>
      </c>
      <c r="T1775">
        <v>47</v>
      </c>
      <c r="U1775">
        <v>4.5</v>
      </c>
    </row>
    <row r="1776" spans="1:21" x14ac:dyDescent="0.25">
      <c r="A1776" s="2">
        <v>43412.344583333332</v>
      </c>
      <c r="B1776" s="4">
        <f t="shared" si="325"/>
        <v>2018</v>
      </c>
      <c r="C1776" s="4">
        <f t="shared" si="326"/>
        <v>11</v>
      </c>
      <c r="D1776" s="4">
        <f t="shared" si="327"/>
        <v>8</v>
      </c>
      <c r="E1776" s="4">
        <f t="shared" si="328"/>
        <v>8</v>
      </c>
      <c r="F1776" s="4">
        <f t="shared" si="329"/>
        <v>16</v>
      </c>
      <c r="G1776" s="4">
        <f t="shared" si="330"/>
        <v>12</v>
      </c>
      <c r="H1776" s="5">
        <f t="shared" si="331"/>
        <v>2018</v>
      </c>
      <c r="I1776" s="5">
        <f t="shared" si="332"/>
        <v>11</v>
      </c>
      <c r="J1776" s="5" t="str">
        <f t="shared" si="333"/>
        <v>08</v>
      </c>
      <c r="K1776" s="5">
        <v>2018</v>
      </c>
      <c r="L1776" s="5">
        <v>11</v>
      </c>
      <c r="M1776" s="5" t="s">
        <v>1758</v>
      </c>
      <c r="N1776" s="5" t="str">
        <f t="shared" si="334"/>
        <v>08</v>
      </c>
      <c r="O1776" s="5">
        <f t="shared" si="335"/>
        <v>16</v>
      </c>
      <c r="P1776" s="5">
        <f t="shared" si="336"/>
        <v>12</v>
      </c>
      <c r="Q1776" s="6" t="s">
        <v>1671</v>
      </c>
      <c r="R1776">
        <v>-27.87</v>
      </c>
      <c r="S1776">
        <v>-71.12</v>
      </c>
      <c r="T1776">
        <v>33</v>
      </c>
      <c r="U1776">
        <v>4.9000000000000004</v>
      </c>
    </row>
    <row r="1777" spans="1:21" x14ac:dyDescent="0.25">
      <c r="A1777" s="2">
        <v>43518.39303240741</v>
      </c>
      <c r="B1777" s="4">
        <f t="shared" si="325"/>
        <v>2019</v>
      </c>
      <c r="C1777" s="4">
        <f t="shared" si="326"/>
        <v>2</v>
      </c>
      <c r="D1777" s="4">
        <f t="shared" si="327"/>
        <v>22</v>
      </c>
      <c r="E1777" s="4">
        <f t="shared" si="328"/>
        <v>9</v>
      </c>
      <c r="F1777" s="4">
        <f t="shared" si="329"/>
        <v>25</v>
      </c>
      <c r="G1777" s="4">
        <f t="shared" si="330"/>
        <v>58</v>
      </c>
      <c r="H1777" s="5">
        <f t="shared" si="331"/>
        <v>2019</v>
      </c>
      <c r="I1777" s="5" t="str">
        <f t="shared" si="332"/>
        <v>02</v>
      </c>
      <c r="J1777" s="5">
        <f t="shared" si="333"/>
        <v>22</v>
      </c>
      <c r="K1777" s="5">
        <v>2019</v>
      </c>
      <c r="L1777" s="5" t="s">
        <v>1757</v>
      </c>
      <c r="M1777" s="5">
        <v>22</v>
      </c>
      <c r="N1777" s="5" t="str">
        <f t="shared" si="334"/>
        <v>09</v>
      </c>
      <c r="O1777" s="5">
        <f t="shared" si="335"/>
        <v>25</v>
      </c>
      <c r="P1777" s="5">
        <f t="shared" si="336"/>
        <v>58</v>
      </c>
      <c r="Q1777" s="6" t="s">
        <v>1672</v>
      </c>
      <c r="R1777">
        <v>-30.78</v>
      </c>
      <c r="S1777">
        <v>-70.89</v>
      </c>
      <c r="T1777">
        <v>90</v>
      </c>
      <c r="U1777">
        <v>4.8</v>
      </c>
    </row>
    <row r="1778" spans="1:21" x14ac:dyDescent="0.25">
      <c r="A1778" s="2">
        <v>43575.000057870369</v>
      </c>
      <c r="B1778" s="4">
        <f t="shared" si="325"/>
        <v>2019</v>
      </c>
      <c r="C1778" s="4">
        <f t="shared" si="326"/>
        <v>4</v>
      </c>
      <c r="D1778" s="4">
        <f t="shared" si="327"/>
        <v>20</v>
      </c>
      <c r="E1778" s="4">
        <f t="shared" si="328"/>
        <v>0</v>
      </c>
      <c r="F1778" s="4">
        <f t="shared" si="329"/>
        <v>0</v>
      </c>
      <c r="G1778" s="4">
        <f t="shared" si="330"/>
        <v>5</v>
      </c>
      <c r="H1778" s="5">
        <f t="shared" si="331"/>
        <v>2019</v>
      </c>
      <c r="I1778" s="5" t="str">
        <f t="shared" si="332"/>
        <v>04</v>
      </c>
      <c r="J1778" s="5">
        <f t="shared" si="333"/>
        <v>20</v>
      </c>
      <c r="K1778" s="5">
        <v>2019</v>
      </c>
      <c r="L1778" s="5" t="s">
        <v>1753</v>
      </c>
      <c r="M1778" s="5">
        <v>20</v>
      </c>
      <c r="N1778" s="5" t="str">
        <f t="shared" si="334"/>
        <v>00</v>
      </c>
      <c r="O1778" s="5" t="str">
        <f t="shared" si="335"/>
        <v>00</v>
      </c>
      <c r="P1778" s="5" t="str">
        <f t="shared" si="336"/>
        <v>05</v>
      </c>
      <c r="Q1778" s="6" t="s">
        <v>1673</v>
      </c>
      <c r="R1778">
        <v>-32</v>
      </c>
      <c r="S1778">
        <v>-71.67</v>
      </c>
      <c r="T1778">
        <v>40</v>
      </c>
      <c r="U1778">
        <v>4</v>
      </c>
    </row>
    <row r="1779" spans="1:21" x14ac:dyDescent="0.25">
      <c r="A1779" s="2">
        <v>43522.366273148145</v>
      </c>
      <c r="B1779" s="4">
        <f t="shared" si="325"/>
        <v>2019</v>
      </c>
      <c r="C1779" s="4">
        <f t="shared" si="326"/>
        <v>2</v>
      </c>
      <c r="D1779" s="4">
        <f t="shared" si="327"/>
        <v>26</v>
      </c>
      <c r="E1779" s="4">
        <f t="shared" si="328"/>
        <v>8</v>
      </c>
      <c r="F1779" s="4">
        <f t="shared" si="329"/>
        <v>47</v>
      </c>
      <c r="G1779" s="4">
        <f t="shared" si="330"/>
        <v>26</v>
      </c>
      <c r="H1779" s="5">
        <f t="shared" si="331"/>
        <v>2019</v>
      </c>
      <c r="I1779" s="5" t="str">
        <f t="shared" si="332"/>
        <v>02</v>
      </c>
      <c r="J1779" s="5">
        <f t="shared" si="333"/>
        <v>26</v>
      </c>
      <c r="K1779" s="5">
        <v>2019</v>
      </c>
      <c r="L1779" s="5" t="s">
        <v>1757</v>
      </c>
      <c r="M1779" s="5">
        <v>26</v>
      </c>
      <c r="N1779" s="5" t="str">
        <f t="shared" si="334"/>
        <v>08</v>
      </c>
      <c r="O1779" s="5">
        <f t="shared" si="335"/>
        <v>47</v>
      </c>
      <c r="P1779" s="5">
        <f t="shared" si="336"/>
        <v>26</v>
      </c>
      <c r="Q1779" s="6" t="s">
        <v>1674</v>
      </c>
      <c r="R1779">
        <v>-30.23</v>
      </c>
      <c r="S1779">
        <v>-71.260000000000005</v>
      </c>
      <c r="T1779">
        <v>57</v>
      </c>
      <c r="U1779">
        <v>4.7</v>
      </c>
    </row>
    <row r="1780" spans="1:21" x14ac:dyDescent="0.25">
      <c r="A1780" s="2">
        <v>43556.781122685185</v>
      </c>
      <c r="B1780" s="4">
        <f t="shared" si="325"/>
        <v>2019</v>
      </c>
      <c r="C1780" s="4">
        <f t="shared" si="326"/>
        <v>4</v>
      </c>
      <c r="D1780" s="4">
        <f t="shared" si="327"/>
        <v>1</v>
      </c>
      <c r="E1780" s="4">
        <f t="shared" si="328"/>
        <v>18</v>
      </c>
      <c r="F1780" s="4">
        <f t="shared" si="329"/>
        <v>44</v>
      </c>
      <c r="G1780" s="4">
        <f t="shared" si="330"/>
        <v>49</v>
      </c>
      <c r="H1780" s="5">
        <f t="shared" si="331"/>
        <v>2019</v>
      </c>
      <c r="I1780" s="5" t="str">
        <f t="shared" si="332"/>
        <v>04</v>
      </c>
      <c r="J1780" s="5" t="str">
        <f t="shared" si="333"/>
        <v>01</v>
      </c>
      <c r="K1780" s="5">
        <v>2019</v>
      </c>
      <c r="L1780" s="5" t="s">
        <v>1753</v>
      </c>
      <c r="M1780" s="5" t="s">
        <v>1754</v>
      </c>
      <c r="N1780" s="5">
        <f t="shared" si="334"/>
        <v>18</v>
      </c>
      <c r="O1780" s="5">
        <f t="shared" si="335"/>
        <v>44</v>
      </c>
      <c r="P1780" s="5">
        <f t="shared" si="336"/>
        <v>49</v>
      </c>
      <c r="Q1780" s="6" t="s">
        <v>1675</v>
      </c>
      <c r="R1780">
        <v>-30.24</v>
      </c>
      <c r="S1780">
        <v>-71.290000000000006</v>
      </c>
      <c r="T1780">
        <v>67</v>
      </c>
      <c r="U1780">
        <v>4.5</v>
      </c>
    </row>
    <row r="1781" spans="1:21" x14ac:dyDescent="0.25">
      <c r="A1781" s="2">
        <v>43268.313900462963</v>
      </c>
      <c r="B1781" s="4">
        <f t="shared" si="325"/>
        <v>2018</v>
      </c>
      <c r="C1781" s="4">
        <f t="shared" si="326"/>
        <v>6</v>
      </c>
      <c r="D1781" s="4">
        <f t="shared" si="327"/>
        <v>17</v>
      </c>
      <c r="E1781" s="4">
        <f t="shared" si="328"/>
        <v>7</v>
      </c>
      <c r="F1781" s="4">
        <f t="shared" si="329"/>
        <v>32</v>
      </c>
      <c r="G1781" s="4">
        <f t="shared" si="330"/>
        <v>1</v>
      </c>
      <c r="H1781" s="5">
        <f t="shared" si="331"/>
        <v>2018</v>
      </c>
      <c r="I1781" s="5" t="str">
        <f t="shared" si="332"/>
        <v>06</v>
      </c>
      <c r="J1781" s="5">
        <f t="shared" si="333"/>
        <v>17</v>
      </c>
      <c r="K1781" s="5">
        <v>2018</v>
      </c>
      <c r="L1781" s="5" t="s">
        <v>1755</v>
      </c>
      <c r="M1781" s="5">
        <v>17</v>
      </c>
      <c r="N1781" s="5" t="str">
        <f t="shared" si="334"/>
        <v>07</v>
      </c>
      <c r="O1781" s="5">
        <f t="shared" si="335"/>
        <v>32</v>
      </c>
      <c r="P1781" s="5" t="str">
        <f t="shared" si="336"/>
        <v>01</v>
      </c>
      <c r="Q1781" s="6" t="s">
        <v>1676</v>
      </c>
      <c r="R1781">
        <v>-26.76</v>
      </c>
      <c r="S1781">
        <v>-70.900000000000006</v>
      </c>
      <c r="T1781">
        <v>43</v>
      </c>
      <c r="U1781">
        <v>4.0999999999999996</v>
      </c>
    </row>
    <row r="1782" spans="1:21" x14ac:dyDescent="0.25">
      <c r="A1782" s="2">
        <v>43602.594722222224</v>
      </c>
      <c r="B1782" s="4">
        <f t="shared" si="325"/>
        <v>2019</v>
      </c>
      <c r="C1782" s="4">
        <f t="shared" si="326"/>
        <v>5</v>
      </c>
      <c r="D1782" s="4">
        <f t="shared" si="327"/>
        <v>17</v>
      </c>
      <c r="E1782" s="4">
        <f t="shared" si="328"/>
        <v>14</v>
      </c>
      <c r="F1782" s="4">
        <f t="shared" si="329"/>
        <v>16</v>
      </c>
      <c r="G1782" s="4">
        <f t="shared" si="330"/>
        <v>24</v>
      </c>
      <c r="H1782" s="5">
        <f t="shared" si="331"/>
        <v>2019</v>
      </c>
      <c r="I1782" s="5" t="str">
        <f t="shared" si="332"/>
        <v>05</v>
      </c>
      <c r="J1782" s="5">
        <f t="shared" si="333"/>
        <v>17</v>
      </c>
      <c r="K1782" s="5">
        <v>2019</v>
      </c>
      <c r="L1782" s="5" t="s">
        <v>1760</v>
      </c>
      <c r="M1782" s="5">
        <v>17</v>
      </c>
      <c r="N1782" s="5">
        <f t="shared" si="334"/>
        <v>14</v>
      </c>
      <c r="O1782" s="5">
        <f t="shared" si="335"/>
        <v>16</v>
      </c>
      <c r="P1782" s="5">
        <f t="shared" si="336"/>
        <v>24</v>
      </c>
      <c r="Q1782" s="6" t="s">
        <v>1677</v>
      </c>
      <c r="R1782">
        <v>-19.75</v>
      </c>
      <c r="S1782">
        <v>-70.28</v>
      </c>
      <c r="T1782">
        <v>69</v>
      </c>
      <c r="U1782">
        <v>5</v>
      </c>
    </row>
    <row r="1783" spans="1:21" x14ac:dyDescent="0.25">
      <c r="A1783" s="2">
        <v>43566.713564814818</v>
      </c>
      <c r="B1783" s="4">
        <f t="shared" si="325"/>
        <v>2019</v>
      </c>
      <c r="C1783" s="4">
        <f t="shared" si="326"/>
        <v>4</v>
      </c>
      <c r="D1783" s="4">
        <f t="shared" si="327"/>
        <v>11</v>
      </c>
      <c r="E1783" s="4">
        <f t="shared" si="328"/>
        <v>17</v>
      </c>
      <c r="F1783" s="4">
        <f t="shared" si="329"/>
        <v>7</v>
      </c>
      <c r="G1783" s="4">
        <f t="shared" si="330"/>
        <v>32</v>
      </c>
      <c r="H1783" s="5">
        <f t="shared" si="331"/>
        <v>2019</v>
      </c>
      <c r="I1783" s="5" t="str">
        <f t="shared" si="332"/>
        <v>04</v>
      </c>
      <c r="J1783" s="5">
        <f t="shared" si="333"/>
        <v>11</v>
      </c>
      <c r="K1783" s="5">
        <v>2019</v>
      </c>
      <c r="L1783" s="5" t="s">
        <v>1753</v>
      </c>
      <c r="M1783" s="5">
        <v>11</v>
      </c>
      <c r="N1783" s="5">
        <f t="shared" si="334"/>
        <v>17</v>
      </c>
      <c r="O1783" s="5" t="str">
        <f t="shared" si="335"/>
        <v>07</v>
      </c>
      <c r="P1783" s="5">
        <f t="shared" si="336"/>
        <v>32</v>
      </c>
      <c r="Q1783" s="6" t="s">
        <v>1678</v>
      </c>
      <c r="R1783">
        <v>-24.58</v>
      </c>
      <c r="S1783">
        <v>-70.11</v>
      </c>
      <c r="T1783">
        <v>61</v>
      </c>
      <c r="U1783">
        <v>4.9000000000000004</v>
      </c>
    </row>
    <row r="1784" spans="1:21" x14ac:dyDescent="0.25">
      <c r="A1784" s="2">
        <v>43283.540625000001</v>
      </c>
      <c r="B1784" s="4">
        <f t="shared" si="325"/>
        <v>2018</v>
      </c>
      <c r="C1784" s="4">
        <f t="shared" si="326"/>
        <v>7</v>
      </c>
      <c r="D1784" s="4">
        <f t="shared" si="327"/>
        <v>2</v>
      </c>
      <c r="E1784" s="4">
        <f t="shared" si="328"/>
        <v>12</v>
      </c>
      <c r="F1784" s="4">
        <f t="shared" si="329"/>
        <v>58</v>
      </c>
      <c r="G1784" s="4">
        <f t="shared" si="330"/>
        <v>30</v>
      </c>
      <c r="H1784" s="5">
        <f t="shared" si="331"/>
        <v>2018</v>
      </c>
      <c r="I1784" s="5" t="str">
        <f t="shared" si="332"/>
        <v>07</v>
      </c>
      <c r="J1784" s="5" t="str">
        <f t="shared" si="333"/>
        <v>02</v>
      </c>
      <c r="K1784" s="5">
        <v>2018</v>
      </c>
      <c r="L1784" s="5" t="s">
        <v>1756</v>
      </c>
      <c r="M1784" s="5" t="s">
        <v>1757</v>
      </c>
      <c r="N1784" s="5">
        <f t="shared" si="334"/>
        <v>12</v>
      </c>
      <c r="O1784" s="5">
        <f t="shared" si="335"/>
        <v>58</v>
      </c>
      <c r="P1784" s="5">
        <f t="shared" si="336"/>
        <v>30</v>
      </c>
      <c r="Q1784" s="6" t="s">
        <v>1679</v>
      </c>
      <c r="R1784">
        <v>-28.02</v>
      </c>
      <c r="S1784">
        <v>-71.19</v>
      </c>
      <c r="T1784">
        <v>35</v>
      </c>
      <c r="U1784">
        <v>4</v>
      </c>
    </row>
    <row r="1785" spans="1:21" x14ac:dyDescent="0.25">
      <c r="A1785" s="2">
        <v>43537.090983796297</v>
      </c>
      <c r="B1785" s="4">
        <f t="shared" si="325"/>
        <v>2019</v>
      </c>
      <c r="C1785" s="4">
        <f t="shared" si="326"/>
        <v>3</v>
      </c>
      <c r="D1785" s="4">
        <f t="shared" si="327"/>
        <v>13</v>
      </c>
      <c r="E1785" s="4">
        <f t="shared" si="328"/>
        <v>2</v>
      </c>
      <c r="F1785" s="4">
        <f t="shared" si="329"/>
        <v>11</v>
      </c>
      <c r="G1785" s="4">
        <f t="shared" si="330"/>
        <v>1</v>
      </c>
      <c r="H1785" s="5">
        <f t="shared" si="331"/>
        <v>2019</v>
      </c>
      <c r="I1785" s="5" t="str">
        <f t="shared" si="332"/>
        <v>03</v>
      </c>
      <c r="J1785" s="5">
        <f t="shared" si="333"/>
        <v>13</v>
      </c>
      <c r="K1785" s="5">
        <v>2019</v>
      </c>
      <c r="L1785" s="5" t="s">
        <v>1752</v>
      </c>
      <c r="M1785" s="5">
        <v>13</v>
      </c>
      <c r="N1785" s="5" t="str">
        <f t="shared" si="334"/>
        <v>02</v>
      </c>
      <c r="O1785" s="5">
        <f t="shared" si="335"/>
        <v>11</v>
      </c>
      <c r="P1785" s="5" t="str">
        <f t="shared" si="336"/>
        <v>01</v>
      </c>
      <c r="Q1785" s="6" t="s">
        <v>1680</v>
      </c>
      <c r="R1785">
        <v>-28.64</v>
      </c>
      <c r="S1785">
        <v>-70.400000000000006</v>
      </c>
      <c r="T1785">
        <v>88</v>
      </c>
      <c r="U1785">
        <v>4</v>
      </c>
    </row>
    <row r="1786" spans="1:21" x14ac:dyDescent="0.25">
      <c r="A1786" s="2">
        <v>43580.853136574071</v>
      </c>
      <c r="B1786" s="4">
        <f t="shared" si="325"/>
        <v>2019</v>
      </c>
      <c r="C1786" s="4">
        <f t="shared" si="326"/>
        <v>4</v>
      </c>
      <c r="D1786" s="4">
        <f t="shared" si="327"/>
        <v>25</v>
      </c>
      <c r="E1786" s="4">
        <f t="shared" si="328"/>
        <v>20</v>
      </c>
      <c r="F1786" s="4">
        <f t="shared" si="329"/>
        <v>28</v>
      </c>
      <c r="G1786" s="4">
        <f t="shared" si="330"/>
        <v>31</v>
      </c>
      <c r="H1786" s="5">
        <f t="shared" si="331"/>
        <v>2019</v>
      </c>
      <c r="I1786" s="5" t="str">
        <f t="shared" si="332"/>
        <v>04</v>
      </c>
      <c r="J1786" s="5">
        <f t="shared" si="333"/>
        <v>25</v>
      </c>
      <c r="K1786" s="5">
        <v>2019</v>
      </c>
      <c r="L1786" s="5" t="s">
        <v>1753</v>
      </c>
      <c r="M1786" s="5">
        <v>25</v>
      </c>
      <c r="N1786" s="5">
        <f t="shared" si="334"/>
        <v>20</v>
      </c>
      <c r="O1786" s="5">
        <f t="shared" si="335"/>
        <v>28</v>
      </c>
      <c r="P1786" s="5">
        <f t="shared" si="336"/>
        <v>31</v>
      </c>
      <c r="Q1786" s="6" t="s">
        <v>1681</v>
      </c>
      <c r="R1786">
        <v>-29.69</v>
      </c>
      <c r="S1786">
        <v>-71.34</v>
      </c>
      <c r="T1786">
        <v>51</v>
      </c>
      <c r="U1786">
        <v>4</v>
      </c>
    </row>
    <row r="1787" spans="1:21" x14ac:dyDescent="0.25">
      <c r="A1787" s="2">
        <v>43521.954525462963</v>
      </c>
      <c r="B1787" s="4">
        <f t="shared" si="325"/>
        <v>2019</v>
      </c>
      <c r="C1787" s="4">
        <f t="shared" si="326"/>
        <v>2</v>
      </c>
      <c r="D1787" s="4">
        <f t="shared" si="327"/>
        <v>25</v>
      </c>
      <c r="E1787" s="4">
        <f t="shared" si="328"/>
        <v>22</v>
      </c>
      <c r="F1787" s="4">
        <f t="shared" si="329"/>
        <v>54</v>
      </c>
      <c r="G1787" s="4">
        <f t="shared" si="330"/>
        <v>31</v>
      </c>
      <c r="H1787" s="5">
        <f t="shared" si="331"/>
        <v>2019</v>
      </c>
      <c r="I1787" s="5" t="str">
        <f t="shared" si="332"/>
        <v>02</v>
      </c>
      <c r="J1787" s="5">
        <f t="shared" si="333"/>
        <v>25</v>
      </c>
      <c r="K1787" s="5">
        <v>2019</v>
      </c>
      <c r="L1787" s="5" t="s">
        <v>1757</v>
      </c>
      <c r="M1787" s="5">
        <v>25</v>
      </c>
      <c r="N1787" s="5">
        <f t="shared" si="334"/>
        <v>22</v>
      </c>
      <c r="O1787" s="5">
        <f t="shared" si="335"/>
        <v>54</v>
      </c>
      <c r="P1787" s="5">
        <f t="shared" si="336"/>
        <v>31</v>
      </c>
      <c r="Q1787" s="6" t="s">
        <v>1682</v>
      </c>
      <c r="R1787">
        <v>-29.68</v>
      </c>
      <c r="S1787">
        <v>-71.28</v>
      </c>
      <c r="T1787">
        <v>52</v>
      </c>
      <c r="U1787">
        <v>4.5999999999999996</v>
      </c>
    </row>
    <row r="1788" spans="1:21" x14ac:dyDescent="0.25">
      <c r="A1788" s="2">
        <v>43506.875428240739</v>
      </c>
      <c r="B1788" s="4">
        <f t="shared" si="325"/>
        <v>2019</v>
      </c>
      <c r="C1788" s="4">
        <f t="shared" si="326"/>
        <v>2</v>
      </c>
      <c r="D1788" s="4">
        <f t="shared" si="327"/>
        <v>10</v>
      </c>
      <c r="E1788" s="4">
        <f t="shared" si="328"/>
        <v>21</v>
      </c>
      <c r="F1788" s="4">
        <f t="shared" si="329"/>
        <v>0</v>
      </c>
      <c r="G1788" s="4">
        <f t="shared" si="330"/>
        <v>37</v>
      </c>
      <c r="H1788" s="5">
        <f t="shared" si="331"/>
        <v>2019</v>
      </c>
      <c r="I1788" s="5" t="str">
        <f t="shared" si="332"/>
        <v>02</v>
      </c>
      <c r="J1788" s="5">
        <f t="shared" si="333"/>
        <v>10</v>
      </c>
      <c r="K1788" s="5">
        <v>2019</v>
      </c>
      <c r="L1788" s="5" t="s">
        <v>1757</v>
      </c>
      <c r="M1788" s="5">
        <v>10</v>
      </c>
      <c r="N1788" s="5">
        <f t="shared" si="334"/>
        <v>21</v>
      </c>
      <c r="O1788" s="5" t="str">
        <f t="shared" si="335"/>
        <v>00</v>
      </c>
      <c r="P1788" s="5">
        <f t="shared" si="336"/>
        <v>37</v>
      </c>
      <c r="Q1788" s="6" t="s">
        <v>1683</v>
      </c>
      <c r="R1788">
        <v>-28.07</v>
      </c>
      <c r="S1788">
        <v>-70.58</v>
      </c>
      <c r="T1788">
        <v>90</v>
      </c>
      <c r="U1788">
        <v>4.2</v>
      </c>
    </row>
    <row r="1789" spans="1:21" x14ac:dyDescent="0.25">
      <c r="A1789" s="2">
        <v>43605.471203703702</v>
      </c>
      <c r="B1789" s="4">
        <f t="shared" si="325"/>
        <v>2019</v>
      </c>
      <c r="C1789" s="4">
        <f t="shared" si="326"/>
        <v>5</v>
      </c>
      <c r="D1789" s="4">
        <f t="shared" si="327"/>
        <v>20</v>
      </c>
      <c r="E1789" s="4">
        <f t="shared" si="328"/>
        <v>11</v>
      </c>
      <c r="F1789" s="4">
        <f t="shared" si="329"/>
        <v>18</v>
      </c>
      <c r="G1789" s="4">
        <f t="shared" si="330"/>
        <v>32</v>
      </c>
      <c r="H1789" s="5">
        <f t="shared" si="331"/>
        <v>2019</v>
      </c>
      <c r="I1789" s="5" t="str">
        <f t="shared" si="332"/>
        <v>05</v>
      </c>
      <c r="J1789" s="5">
        <f t="shared" si="333"/>
        <v>20</v>
      </c>
      <c r="K1789" s="5">
        <v>2019</v>
      </c>
      <c r="L1789" s="5" t="s">
        <v>1760</v>
      </c>
      <c r="M1789" s="5">
        <v>20</v>
      </c>
      <c r="N1789" s="5">
        <f t="shared" si="334"/>
        <v>11</v>
      </c>
      <c r="O1789" s="5">
        <f t="shared" si="335"/>
        <v>18</v>
      </c>
      <c r="P1789" s="5">
        <f t="shared" si="336"/>
        <v>32</v>
      </c>
      <c r="Q1789" s="6" t="s">
        <v>1684</v>
      </c>
      <c r="R1789">
        <v>-31.49</v>
      </c>
      <c r="S1789">
        <v>-70.23</v>
      </c>
      <c r="T1789">
        <v>134</v>
      </c>
      <c r="U1789">
        <v>5.6</v>
      </c>
    </row>
    <row r="1790" spans="1:21" x14ac:dyDescent="0.25">
      <c r="A1790" s="2">
        <v>43447.16978009259</v>
      </c>
      <c r="B1790" s="4">
        <f t="shared" si="325"/>
        <v>2018</v>
      </c>
      <c r="C1790" s="4">
        <f t="shared" si="326"/>
        <v>12</v>
      </c>
      <c r="D1790" s="4">
        <f t="shared" si="327"/>
        <v>13</v>
      </c>
      <c r="E1790" s="4">
        <f t="shared" si="328"/>
        <v>4</v>
      </c>
      <c r="F1790" s="4">
        <f t="shared" si="329"/>
        <v>4</v>
      </c>
      <c r="G1790" s="4">
        <f t="shared" si="330"/>
        <v>29</v>
      </c>
      <c r="H1790" s="5">
        <f t="shared" si="331"/>
        <v>2018</v>
      </c>
      <c r="I1790" s="5">
        <f t="shared" si="332"/>
        <v>12</v>
      </c>
      <c r="J1790" s="5">
        <f t="shared" si="333"/>
        <v>13</v>
      </c>
      <c r="K1790" s="5">
        <v>2018</v>
      </c>
      <c r="L1790" s="5">
        <v>12</v>
      </c>
      <c r="M1790" s="5">
        <v>13</v>
      </c>
      <c r="N1790" s="5" t="str">
        <f t="shared" si="334"/>
        <v>04</v>
      </c>
      <c r="O1790" s="5" t="str">
        <f t="shared" si="335"/>
        <v>04</v>
      </c>
      <c r="P1790" s="5">
        <f t="shared" si="336"/>
        <v>29</v>
      </c>
      <c r="Q1790" s="6" t="s">
        <v>1685</v>
      </c>
      <c r="R1790">
        <v>-27.67</v>
      </c>
      <c r="S1790">
        <v>-69.290000000000006</v>
      </c>
      <c r="T1790">
        <v>111</v>
      </c>
      <c r="U1790">
        <v>4.8</v>
      </c>
    </row>
    <row r="1791" spans="1:21" x14ac:dyDescent="0.25">
      <c r="A1791" s="2">
        <v>43597.279444444444</v>
      </c>
      <c r="B1791" s="4">
        <f t="shared" si="325"/>
        <v>2019</v>
      </c>
      <c r="C1791" s="4">
        <f t="shared" si="326"/>
        <v>5</v>
      </c>
      <c r="D1791" s="4">
        <f t="shared" si="327"/>
        <v>12</v>
      </c>
      <c r="E1791" s="4">
        <f t="shared" si="328"/>
        <v>6</v>
      </c>
      <c r="F1791" s="4">
        <f t="shared" si="329"/>
        <v>42</v>
      </c>
      <c r="G1791" s="4">
        <f t="shared" si="330"/>
        <v>24</v>
      </c>
      <c r="H1791" s="5">
        <f t="shared" si="331"/>
        <v>2019</v>
      </c>
      <c r="I1791" s="5" t="str">
        <f t="shared" si="332"/>
        <v>05</v>
      </c>
      <c r="J1791" s="5">
        <f t="shared" si="333"/>
        <v>12</v>
      </c>
      <c r="K1791" s="5">
        <v>2019</v>
      </c>
      <c r="L1791" s="5" t="s">
        <v>1760</v>
      </c>
      <c r="M1791" s="5">
        <v>12</v>
      </c>
      <c r="N1791" s="5" t="str">
        <f t="shared" si="334"/>
        <v>06</v>
      </c>
      <c r="O1791" s="5">
        <f t="shared" si="335"/>
        <v>42</v>
      </c>
      <c r="P1791" s="5">
        <f t="shared" si="336"/>
        <v>24</v>
      </c>
      <c r="Q1791" s="6" t="s">
        <v>1686</v>
      </c>
      <c r="R1791">
        <v>-22.02</v>
      </c>
      <c r="S1791">
        <v>-69.95</v>
      </c>
      <c r="T1791">
        <v>50</v>
      </c>
      <c r="U1791">
        <v>4</v>
      </c>
    </row>
    <row r="1792" spans="1:21" x14ac:dyDescent="0.25">
      <c r="A1792" s="2">
        <v>43457.785243055558</v>
      </c>
      <c r="B1792" s="4">
        <f t="shared" si="325"/>
        <v>2018</v>
      </c>
      <c r="C1792" s="4">
        <f t="shared" si="326"/>
        <v>12</v>
      </c>
      <c r="D1792" s="4">
        <f t="shared" si="327"/>
        <v>23</v>
      </c>
      <c r="E1792" s="4">
        <f t="shared" si="328"/>
        <v>18</v>
      </c>
      <c r="F1792" s="4">
        <f t="shared" si="329"/>
        <v>50</v>
      </c>
      <c r="G1792" s="4">
        <f t="shared" si="330"/>
        <v>45</v>
      </c>
      <c r="H1792" s="5">
        <f t="shared" si="331"/>
        <v>2018</v>
      </c>
      <c r="I1792" s="5">
        <f t="shared" si="332"/>
        <v>12</v>
      </c>
      <c r="J1792" s="5">
        <f t="shared" si="333"/>
        <v>23</v>
      </c>
      <c r="K1792" s="5">
        <v>2018</v>
      </c>
      <c r="L1792" s="5">
        <v>12</v>
      </c>
      <c r="M1792" s="5">
        <v>23</v>
      </c>
      <c r="N1792" s="5">
        <f t="shared" si="334"/>
        <v>18</v>
      </c>
      <c r="O1792" s="5">
        <f t="shared" si="335"/>
        <v>50</v>
      </c>
      <c r="P1792" s="5">
        <f t="shared" si="336"/>
        <v>45</v>
      </c>
      <c r="Q1792" s="6" t="s">
        <v>1687</v>
      </c>
      <c r="R1792">
        <v>-27.58</v>
      </c>
      <c r="S1792">
        <v>-69.38</v>
      </c>
      <c r="T1792">
        <v>118</v>
      </c>
      <c r="U1792">
        <v>4.4000000000000004</v>
      </c>
    </row>
    <row r="1793" spans="1:21" x14ac:dyDescent="0.25">
      <c r="A1793" s="2">
        <v>43533.09511574074</v>
      </c>
      <c r="B1793" s="4">
        <f t="shared" si="325"/>
        <v>2019</v>
      </c>
      <c r="C1793" s="4">
        <f t="shared" si="326"/>
        <v>3</v>
      </c>
      <c r="D1793" s="4">
        <f t="shared" si="327"/>
        <v>9</v>
      </c>
      <c r="E1793" s="4">
        <f t="shared" si="328"/>
        <v>2</v>
      </c>
      <c r="F1793" s="4">
        <f t="shared" si="329"/>
        <v>16</v>
      </c>
      <c r="G1793" s="4">
        <f t="shared" si="330"/>
        <v>58</v>
      </c>
      <c r="H1793" s="5">
        <f t="shared" si="331"/>
        <v>2019</v>
      </c>
      <c r="I1793" s="5" t="str">
        <f t="shared" si="332"/>
        <v>03</v>
      </c>
      <c r="J1793" s="5" t="str">
        <f t="shared" si="333"/>
        <v>09</v>
      </c>
      <c r="K1793" s="5">
        <v>2019</v>
      </c>
      <c r="L1793" s="5" t="s">
        <v>1752</v>
      </c>
      <c r="M1793" s="5" t="s">
        <v>1759</v>
      </c>
      <c r="N1793" s="5" t="str">
        <f t="shared" si="334"/>
        <v>02</v>
      </c>
      <c r="O1793" s="5">
        <f t="shared" si="335"/>
        <v>16</v>
      </c>
      <c r="P1793" s="5">
        <f t="shared" si="336"/>
        <v>58</v>
      </c>
      <c r="Q1793" s="6" t="s">
        <v>1688</v>
      </c>
      <c r="R1793">
        <v>-30.24</v>
      </c>
      <c r="S1793">
        <v>-71.319999999999993</v>
      </c>
      <c r="T1793">
        <v>55</v>
      </c>
      <c r="U1793">
        <v>4.9000000000000004</v>
      </c>
    </row>
    <row r="1794" spans="1:21" x14ac:dyDescent="0.25">
      <c r="A1794" s="2">
        <v>43559.500092592592</v>
      </c>
      <c r="B1794" s="4">
        <f t="shared" si="325"/>
        <v>2019</v>
      </c>
      <c r="C1794" s="4">
        <f t="shared" si="326"/>
        <v>4</v>
      </c>
      <c r="D1794" s="4">
        <f t="shared" si="327"/>
        <v>4</v>
      </c>
      <c r="E1794" s="4">
        <f t="shared" si="328"/>
        <v>12</v>
      </c>
      <c r="F1794" s="4">
        <f t="shared" si="329"/>
        <v>0</v>
      </c>
      <c r="G1794" s="4">
        <f t="shared" si="330"/>
        <v>8</v>
      </c>
      <c r="H1794" s="5">
        <f t="shared" si="331"/>
        <v>2019</v>
      </c>
      <c r="I1794" s="5" t="str">
        <f t="shared" si="332"/>
        <v>04</v>
      </c>
      <c r="J1794" s="5" t="str">
        <f t="shared" si="333"/>
        <v>04</v>
      </c>
      <c r="K1794" s="5">
        <v>2019</v>
      </c>
      <c r="L1794" s="5" t="s">
        <v>1753</v>
      </c>
      <c r="M1794" s="5" t="s">
        <v>1753</v>
      </c>
      <c r="N1794" s="5">
        <f t="shared" si="334"/>
        <v>12</v>
      </c>
      <c r="O1794" s="5" t="str">
        <f t="shared" si="335"/>
        <v>00</v>
      </c>
      <c r="P1794" s="5" t="str">
        <f t="shared" si="336"/>
        <v>08</v>
      </c>
      <c r="Q1794" s="6" t="s">
        <v>1689</v>
      </c>
      <c r="R1794">
        <v>-30.25</v>
      </c>
      <c r="S1794">
        <v>-71.2</v>
      </c>
      <c r="T1794">
        <v>64</v>
      </c>
      <c r="U1794">
        <v>4.7</v>
      </c>
    </row>
    <row r="1795" spans="1:21" x14ac:dyDescent="0.25">
      <c r="A1795" s="2">
        <v>43562.623333333337</v>
      </c>
      <c r="B1795" s="4">
        <f t="shared" ref="B1795:B1857" si="337">YEAR(A1795)</f>
        <v>2019</v>
      </c>
      <c r="C1795" s="4">
        <f t="shared" ref="C1795:C1857" si="338">MONTH(A1795)</f>
        <v>4</v>
      </c>
      <c r="D1795" s="4">
        <f t="shared" ref="D1795:D1857" si="339">DAY(A1795)</f>
        <v>7</v>
      </c>
      <c r="E1795" s="4">
        <f t="shared" ref="E1795:E1857" si="340">HOUR(A1795)</f>
        <v>14</v>
      </c>
      <c r="F1795" s="4">
        <f t="shared" ref="F1795:F1857" si="341">MINUTE(A1795)</f>
        <v>57</v>
      </c>
      <c r="G1795" s="4">
        <f t="shared" ref="G1795:G1857" si="342">SECOND(A1795)</f>
        <v>36</v>
      </c>
      <c r="H1795" s="5">
        <f t="shared" ref="H1795:H1857" si="343">B1795</f>
        <v>2019</v>
      </c>
      <c r="I1795" s="5" t="str">
        <f t="shared" ref="I1795:I1857" si="344">IF(LEN(C1795)&gt;1,C1795,CONCATENATE("0",C1795))</f>
        <v>04</v>
      </c>
      <c r="J1795" s="5" t="str">
        <f t="shared" ref="J1795:J1857" si="345">IF(LEN(D1795)&gt;1,D1795,CONCATENATE("0",D1795))</f>
        <v>07</v>
      </c>
      <c r="K1795" s="5">
        <v>2019</v>
      </c>
      <c r="L1795" s="5" t="s">
        <v>1753</v>
      </c>
      <c r="M1795" s="5" t="s">
        <v>1756</v>
      </c>
      <c r="N1795" s="5">
        <f t="shared" ref="N1795:N1857" si="346">IF(LEN(E1795)&gt;1,E1795,CONCATENATE("0",E1795))</f>
        <v>14</v>
      </c>
      <c r="O1795" s="5">
        <f t="shared" ref="O1795:O1857" si="347">IF(LEN(F1795)&gt;1,F1795,CONCATENATE("0",F1795))</f>
        <v>57</v>
      </c>
      <c r="P1795" s="5">
        <f t="shared" ref="P1795:P1857" si="348">IF(LEN(G1795)&gt;1,G1795,CONCATENATE("0",G1795))</f>
        <v>36</v>
      </c>
      <c r="Q1795" s="6" t="s">
        <v>1690</v>
      </c>
      <c r="R1795">
        <v>-32</v>
      </c>
      <c r="S1795">
        <v>-71.59</v>
      </c>
      <c r="T1795">
        <v>48</v>
      </c>
      <c r="U1795">
        <v>4.0999999999999996</v>
      </c>
    </row>
    <row r="1796" spans="1:21" x14ac:dyDescent="0.25">
      <c r="A1796" s="2">
        <v>43594.931712962964</v>
      </c>
      <c r="B1796" s="4">
        <f t="shared" si="337"/>
        <v>2019</v>
      </c>
      <c r="C1796" s="4">
        <f t="shared" si="338"/>
        <v>5</v>
      </c>
      <c r="D1796" s="4">
        <f t="shared" si="339"/>
        <v>9</v>
      </c>
      <c r="E1796" s="4">
        <f t="shared" si="340"/>
        <v>22</v>
      </c>
      <c r="F1796" s="4">
        <f t="shared" si="341"/>
        <v>21</v>
      </c>
      <c r="G1796" s="4">
        <f t="shared" si="342"/>
        <v>40</v>
      </c>
      <c r="H1796" s="5">
        <f t="shared" si="343"/>
        <v>2019</v>
      </c>
      <c r="I1796" s="5" t="str">
        <f t="shared" si="344"/>
        <v>05</v>
      </c>
      <c r="J1796" s="5" t="str">
        <f t="shared" si="345"/>
        <v>09</v>
      </c>
      <c r="K1796" s="5">
        <v>2019</v>
      </c>
      <c r="L1796" s="5" t="s">
        <v>1760</v>
      </c>
      <c r="M1796" s="5" t="s">
        <v>1759</v>
      </c>
      <c r="N1796" s="5">
        <f t="shared" si="346"/>
        <v>22</v>
      </c>
      <c r="O1796" s="5">
        <f t="shared" si="347"/>
        <v>21</v>
      </c>
      <c r="P1796" s="5">
        <f t="shared" si="348"/>
        <v>40</v>
      </c>
      <c r="Q1796" s="6" t="s">
        <v>1691</v>
      </c>
      <c r="R1796">
        <v>-21.19</v>
      </c>
      <c r="S1796">
        <v>-70.02</v>
      </c>
      <c r="T1796">
        <v>51</v>
      </c>
      <c r="U1796">
        <v>4.5</v>
      </c>
    </row>
    <row r="1797" spans="1:21" x14ac:dyDescent="0.25">
      <c r="A1797" s="2">
        <v>43589.827141203707</v>
      </c>
      <c r="B1797" s="4">
        <f t="shared" si="337"/>
        <v>2019</v>
      </c>
      <c r="C1797" s="4">
        <f t="shared" si="338"/>
        <v>5</v>
      </c>
      <c r="D1797" s="4">
        <f t="shared" si="339"/>
        <v>4</v>
      </c>
      <c r="E1797" s="4">
        <f t="shared" si="340"/>
        <v>19</v>
      </c>
      <c r="F1797" s="4">
        <f t="shared" si="341"/>
        <v>51</v>
      </c>
      <c r="G1797" s="4">
        <f t="shared" si="342"/>
        <v>5</v>
      </c>
      <c r="H1797" s="5">
        <f t="shared" si="343"/>
        <v>2019</v>
      </c>
      <c r="I1797" s="5" t="str">
        <f t="shared" si="344"/>
        <v>05</v>
      </c>
      <c r="J1797" s="5" t="str">
        <f t="shared" si="345"/>
        <v>04</v>
      </c>
      <c r="K1797" s="5">
        <v>2019</v>
      </c>
      <c r="L1797" s="5" t="s">
        <v>1760</v>
      </c>
      <c r="M1797" s="5" t="s">
        <v>1753</v>
      </c>
      <c r="N1797" s="5">
        <f t="shared" si="346"/>
        <v>19</v>
      </c>
      <c r="O1797" s="5">
        <f t="shared" si="347"/>
        <v>51</v>
      </c>
      <c r="P1797" s="5" t="str">
        <f t="shared" si="348"/>
        <v>05</v>
      </c>
      <c r="Q1797" s="6" t="s">
        <v>1692</v>
      </c>
      <c r="R1797">
        <v>-29.81</v>
      </c>
      <c r="S1797">
        <v>-71.52</v>
      </c>
      <c r="T1797">
        <v>49</v>
      </c>
      <c r="U1797">
        <v>4.2</v>
      </c>
    </row>
    <row r="1798" spans="1:21" x14ac:dyDescent="0.25">
      <c r="A1798" s="2">
        <v>43542.997719907406</v>
      </c>
      <c r="B1798" s="4">
        <f t="shared" si="337"/>
        <v>2019</v>
      </c>
      <c r="C1798" s="4">
        <f t="shared" si="338"/>
        <v>3</v>
      </c>
      <c r="D1798" s="4">
        <f t="shared" si="339"/>
        <v>18</v>
      </c>
      <c r="E1798" s="4">
        <f t="shared" si="340"/>
        <v>23</v>
      </c>
      <c r="F1798" s="4">
        <f t="shared" si="341"/>
        <v>56</v>
      </c>
      <c r="G1798" s="4">
        <f t="shared" si="342"/>
        <v>43</v>
      </c>
      <c r="H1798" s="5">
        <f t="shared" si="343"/>
        <v>2019</v>
      </c>
      <c r="I1798" s="5" t="str">
        <f t="shared" si="344"/>
        <v>03</v>
      </c>
      <c r="J1798" s="5">
        <f t="shared" si="345"/>
        <v>18</v>
      </c>
      <c r="K1798" s="5">
        <v>2019</v>
      </c>
      <c r="L1798" s="5" t="s">
        <v>1752</v>
      </c>
      <c r="M1798" s="5">
        <v>18</v>
      </c>
      <c r="N1798" s="5">
        <f t="shared" si="346"/>
        <v>23</v>
      </c>
      <c r="O1798" s="5">
        <f t="shared" si="347"/>
        <v>56</v>
      </c>
      <c r="P1798" s="5">
        <f t="shared" si="348"/>
        <v>43</v>
      </c>
      <c r="Q1798" s="6" t="s">
        <v>1693</v>
      </c>
      <c r="R1798">
        <v>-30.22</v>
      </c>
      <c r="S1798">
        <v>-71.17</v>
      </c>
      <c r="T1798">
        <v>67</v>
      </c>
      <c r="U1798">
        <v>4.2</v>
      </c>
    </row>
    <row r="1799" spans="1:21" x14ac:dyDescent="0.25">
      <c r="A1799" s="2">
        <v>43500.309560185182</v>
      </c>
      <c r="B1799" s="4">
        <f t="shared" si="337"/>
        <v>2019</v>
      </c>
      <c r="C1799" s="4">
        <f t="shared" si="338"/>
        <v>2</v>
      </c>
      <c r="D1799" s="4">
        <f t="shared" si="339"/>
        <v>4</v>
      </c>
      <c r="E1799" s="4">
        <f t="shared" si="340"/>
        <v>7</v>
      </c>
      <c r="F1799" s="4">
        <f t="shared" si="341"/>
        <v>25</v>
      </c>
      <c r="G1799" s="4">
        <f t="shared" si="342"/>
        <v>46</v>
      </c>
      <c r="H1799" s="5">
        <f t="shared" si="343"/>
        <v>2019</v>
      </c>
      <c r="I1799" s="5" t="str">
        <f t="shared" si="344"/>
        <v>02</v>
      </c>
      <c r="J1799" s="5" t="str">
        <f t="shared" si="345"/>
        <v>04</v>
      </c>
      <c r="K1799" s="5">
        <v>2019</v>
      </c>
      <c r="L1799" s="5" t="s">
        <v>1757</v>
      </c>
      <c r="M1799" s="5" t="s">
        <v>1753</v>
      </c>
      <c r="N1799" s="5" t="str">
        <f t="shared" si="346"/>
        <v>07</v>
      </c>
      <c r="O1799" s="5">
        <f t="shared" si="347"/>
        <v>25</v>
      </c>
      <c r="P1799" s="5">
        <f t="shared" si="348"/>
        <v>46</v>
      </c>
      <c r="Q1799" s="6" t="s">
        <v>1694</v>
      </c>
      <c r="R1799">
        <v>-28.49</v>
      </c>
      <c r="S1799">
        <v>-70.48</v>
      </c>
      <c r="T1799">
        <v>111</v>
      </c>
      <c r="U1799">
        <v>4</v>
      </c>
    </row>
    <row r="1800" spans="1:21" x14ac:dyDescent="0.25">
      <c r="A1800" s="2">
        <v>43571.037638888891</v>
      </c>
      <c r="B1800" s="4">
        <f t="shared" si="337"/>
        <v>2019</v>
      </c>
      <c r="C1800" s="4">
        <f t="shared" si="338"/>
        <v>4</v>
      </c>
      <c r="D1800" s="4">
        <f t="shared" si="339"/>
        <v>16</v>
      </c>
      <c r="E1800" s="4">
        <f t="shared" si="340"/>
        <v>0</v>
      </c>
      <c r="F1800" s="4">
        <f t="shared" si="341"/>
        <v>54</v>
      </c>
      <c r="G1800" s="4">
        <f t="shared" si="342"/>
        <v>12</v>
      </c>
      <c r="H1800" s="5">
        <f t="shared" si="343"/>
        <v>2019</v>
      </c>
      <c r="I1800" s="5" t="str">
        <f t="shared" si="344"/>
        <v>04</v>
      </c>
      <c r="J1800" s="5">
        <f t="shared" si="345"/>
        <v>16</v>
      </c>
      <c r="K1800" s="5">
        <v>2019</v>
      </c>
      <c r="L1800" s="5" t="s">
        <v>1753</v>
      </c>
      <c r="M1800" s="5">
        <v>16</v>
      </c>
      <c r="N1800" s="5" t="str">
        <f t="shared" si="346"/>
        <v>00</v>
      </c>
      <c r="O1800" s="5">
        <f t="shared" si="347"/>
        <v>54</v>
      </c>
      <c r="P1800" s="5">
        <f t="shared" si="348"/>
        <v>12</v>
      </c>
      <c r="Q1800" s="6" t="s">
        <v>1695</v>
      </c>
      <c r="R1800">
        <v>-27.89</v>
      </c>
      <c r="S1800">
        <v>-71.37</v>
      </c>
      <c r="T1800">
        <v>27</v>
      </c>
      <c r="U1800">
        <v>4.7</v>
      </c>
    </row>
    <row r="1801" spans="1:21" x14ac:dyDescent="0.25">
      <c r="A1801" s="2">
        <v>43615.149259259262</v>
      </c>
      <c r="B1801" s="4">
        <f t="shared" si="337"/>
        <v>2019</v>
      </c>
      <c r="C1801" s="4">
        <f t="shared" si="338"/>
        <v>5</v>
      </c>
      <c r="D1801" s="4">
        <f t="shared" si="339"/>
        <v>30</v>
      </c>
      <c r="E1801" s="4">
        <f t="shared" si="340"/>
        <v>3</v>
      </c>
      <c r="F1801" s="4">
        <f t="shared" si="341"/>
        <v>34</v>
      </c>
      <c r="G1801" s="4">
        <f t="shared" si="342"/>
        <v>56</v>
      </c>
      <c r="H1801" s="5">
        <f t="shared" si="343"/>
        <v>2019</v>
      </c>
      <c r="I1801" s="5" t="str">
        <f t="shared" si="344"/>
        <v>05</v>
      </c>
      <c r="J1801" s="5">
        <f t="shared" si="345"/>
        <v>30</v>
      </c>
      <c r="K1801" s="5">
        <v>2019</v>
      </c>
      <c r="L1801" s="5" t="s">
        <v>1760</v>
      </c>
      <c r="M1801" s="5">
        <v>30</v>
      </c>
      <c r="N1801" s="5" t="str">
        <f t="shared" si="346"/>
        <v>03</v>
      </c>
      <c r="O1801" s="5">
        <f t="shared" si="347"/>
        <v>34</v>
      </c>
      <c r="P1801" s="5">
        <f t="shared" si="348"/>
        <v>56</v>
      </c>
      <c r="Q1801" s="6" t="s">
        <v>1696</v>
      </c>
      <c r="R1801">
        <v>-23.46</v>
      </c>
      <c r="S1801">
        <v>-68.87</v>
      </c>
      <c r="T1801">
        <v>104</v>
      </c>
      <c r="U1801">
        <v>5</v>
      </c>
    </row>
    <row r="1802" spans="1:21" x14ac:dyDescent="0.25">
      <c r="A1802" s="2">
        <v>43301.47896990741</v>
      </c>
      <c r="B1802" s="4">
        <f t="shared" si="337"/>
        <v>2018</v>
      </c>
      <c r="C1802" s="4">
        <f t="shared" si="338"/>
        <v>7</v>
      </c>
      <c r="D1802" s="4">
        <f t="shared" si="339"/>
        <v>20</v>
      </c>
      <c r="E1802" s="4">
        <f t="shared" si="340"/>
        <v>11</v>
      </c>
      <c r="F1802" s="4">
        <f t="shared" si="341"/>
        <v>29</v>
      </c>
      <c r="G1802" s="4">
        <f t="shared" si="342"/>
        <v>43</v>
      </c>
      <c r="H1802" s="5">
        <f t="shared" si="343"/>
        <v>2018</v>
      </c>
      <c r="I1802" s="5" t="str">
        <f t="shared" si="344"/>
        <v>07</v>
      </c>
      <c r="J1802" s="5">
        <f t="shared" si="345"/>
        <v>20</v>
      </c>
      <c r="K1802" s="5">
        <v>2018</v>
      </c>
      <c r="L1802" s="5" t="s">
        <v>1756</v>
      </c>
      <c r="M1802" s="5">
        <v>20</v>
      </c>
      <c r="N1802" s="5">
        <f t="shared" si="346"/>
        <v>11</v>
      </c>
      <c r="O1802" s="5">
        <f t="shared" si="347"/>
        <v>29</v>
      </c>
      <c r="P1802" s="5">
        <f t="shared" si="348"/>
        <v>43</v>
      </c>
      <c r="Q1802" s="6" t="s">
        <v>1697</v>
      </c>
      <c r="R1802">
        <v>-27.61</v>
      </c>
      <c r="S1802">
        <v>-70.27</v>
      </c>
      <c r="T1802">
        <v>88</v>
      </c>
      <c r="U1802">
        <v>4</v>
      </c>
    </row>
    <row r="1803" spans="1:21" x14ac:dyDescent="0.25">
      <c r="A1803" s="2">
        <v>43531.390011574076</v>
      </c>
      <c r="B1803" s="4">
        <f t="shared" si="337"/>
        <v>2019</v>
      </c>
      <c r="C1803" s="4">
        <f t="shared" si="338"/>
        <v>3</v>
      </c>
      <c r="D1803" s="4">
        <f t="shared" si="339"/>
        <v>7</v>
      </c>
      <c r="E1803" s="4">
        <f t="shared" si="340"/>
        <v>9</v>
      </c>
      <c r="F1803" s="4">
        <f t="shared" si="341"/>
        <v>21</v>
      </c>
      <c r="G1803" s="4">
        <f t="shared" si="342"/>
        <v>37</v>
      </c>
      <c r="H1803" s="5">
        <f t="shared" si="343"/>
        <v>2019</v>
      </c>
      <c r="I1803" s="5" t="str">
        <f t="shared" si="344"/>
        <v>03</v>
      </c>
      <c r="J1803" s="5" t="str">
        <f t="shared" si="345"/>
        <v>07</v>
      </c>
      <c r="K1803" s="5">
        <v>2019</v>
      </c>
      <c r="L1803" s="5" t="s">
        <v>1752</v>
      </c>
      <c r="M1803" s="5" t="s">
        <v>1756</v>
      </c>
      <c r="N1803" s="5" t="str">
        <f t="shared" si="346"/>
        <v>09</v>
      </c>
      <c r="O1803" s="5">
        <f t="shared" si="347"/>
        <v>21</v>
      </c>
      <c r="P1803" s="5">
        <f t="shared" si="348"/>
        <v>37</v>
      </c>
      <c r="Q1803" s="6" t="s">
        <v>1698</v>
      </c>
      <c r="R1803">
        <v>-30.23</v>
      </c>
      <c r="S1803">
        <v>-71.260000000000005</v>
      </c>
      <c r="T1803">
        <v>55</v>
      </c>
      <c r="U1803">
        <v>4</v>
      </c>
    </row>
    <row r="1804" spans="1:21" x14ac:dyDescent="0.25">
      <c r="A1804" s="2">
        <v>43563.277569444443</v>
      </c>
      <c r="B1804" s="4">
        <f t="shared" si="337"/>
        <v>2019</v>
      </c>
      <c r="C1804" s="4">
        <f t="shared" si="338"/>
        <v>4</v>
      </c>
      <c r="D1804" s="4">
        <f t="shared" si="339"/>
        <v>8</v>
      </c>
      <c r="E1804" s="4">
        <f t="shared" si="340"/>
        <v>6</v>
      </c>
      <c r="F1804" s="4">
        <f t="shared" si="341"/>
        <v>39</v>
      </c>
      <c r="G1804" s="4">
        <f t="shared" si="342"/>
        <v>42</v>
      </c>
      <c r="H1804" s="5">
        <f t="shared" si="343"/>
        <v>2019</v>
      </c>
      <c r="I1804" s="5" t="str">
        <f t="shared" si="344"/>
        <v>04</v>
      </c>
      <c r="J1804" s="5" t="str">
        <f t="shared" si="345"/>
        <v>08</v>
      </c>
      <c r="K1804" s="5">
        <v>2019</v>
      </c>
      <c r="L1804" s="5" t="s">
        <v>1753</v>
      </c>
      <c r="M1804" s="5" t="s">
        <v>1758</v>
      </c>
      <c r="N1804" s="5" t="str">
        <f t="shared" si="346"/>
        <v>06</v>
      </c>
      <c r="O1804" s="5">
        <f t="shared" si="347"/>
        <v>39</v>
      </c>
      <c r="P1804" s="5">
        <f t="shared" si="348"/>
        <v>42</v>
      </c>
      <c r="Q1804" s="6" t="s">
        <v>1699</v>
      </c>
      <c r="R1804">
        <v>-32.14</v>
      </c>
      <c r="S1804">
        <v>-71.540000000000006</v>
      </c>
      <c r="T1804">
        <v>32</v>
      </c>
      <c r="U1804">
        <v>4.5999999999999996</v>
      </c>
    </row>
    <row r="1805" spans="1:21" x14ac:dyDescent="0.25">
      <c r="A1805" s="2">
        <v>43345.758460648147</v>
      </c>
      <c r="B1805" s="4">
        <f t="shared" si="337"/>
        <v>2018</v>
      </c>
      <c r="C1805" s="4">
        <f t="shared" si="338"/>
        <v>9</v>
      </c>
      <c r="D1805" s="4">
        <f t="shared" si="339"/>
        <v>2</v>
      </c>
      <c r="E1805" s="4">
        <f t="shared" si="340"/>
        <v>18</v>
      </c>
      <c r="F1805" s="4">
        <f t="shared" si="341"/>
        <v>12</v>
      </c>
      <c r="G1805" s="4">
        <f t="shared" si="342"/>
        <v>11</v>
      </c>
      <c r="H1805" s="5">
        <f t="shared" si="343"/>
        <v>2018</v>
      </c>
      <c r="I1805" s="5" t="str">
        <f t="shared" si="344"/>
        <v>09</v>
      </c>
      <c r="J1805" s="5" t="str">
        <f t="shared" si="345"/>
        <v>02</v>
      </c>
      <c r="K1805" s="5">
        <v>2018</v>
      </c>
      <c r="L1805" s="5" t="s">
        <v>1759</v>
      </c>
      <c r="M1805" s="5" t="s">
        <v>1757</v>
      </c>
      <c r="N1805" s="5">
        <f t="shared" si="346"/>
        <v>18</v>
      </c>
      <c r="O1805" s="5">
        <f t="shared" si="347"/>
        <v>12</v>
      </c>
      <c r="P1805" s="5">
        <f t="shared" si="348"/>
        <v>11</v>
      </c>
      <c r="Q1805" s="6" t="s">
        <v>1700</v>
      </c>
      <c r="R1805">
        <v>-28.33</v>
      </c>
      <c r="S1805">
        <v>-70.510000000000005</v>
      </c>
      <c r="T1805">
        <v>79</v>
      </c>
      <c r="U1805">
        <v>4.5</v>
      </c>
    </row>
    <row r="1806" spans="1:21" x14ac:dyDescent="0.25">
      <c r="A1806" s="2">
        <v>43534.54724537037</v>
      </c>
      <c r="B1806" s="4">
        <f t="shared" si="337"/>
        <v>2019</v>
      </c>
      <c r="C1806" s="4">
        <f t="shared" si="338"/>
        <v>3</v>
      </c>
      <c r="D1806" s="4">
        <f t="shared" si="339"/>
        <v>10</v>
      </c>
      <c r="E1806" s="4">
        <f t="shared" si="340"/>
        <v>13</v>
      </c>
      <c r="F1806" s="4">
        <f t="shared" si="341"/>
        <v>8</v>
      </c>
      <c r="G1806" s="4">
        <f t="shared" si="342"/>
        <v>2</v>
      </c>
      <c r="H1806" s="5">
        <f t="shared" si="343"/>
        <v>2019</v>
      </c>
      <c r="I1806" s="5" t="str">
        <f t="shared" si="344"/>
        <v>03</v>
      </c>
      <c r="J1806" s="5">
        <f t="shared" si="345"/>
        <v>10</v>
      </c>
      <c r="K1806" s="5">
        <v>2019</v>
      </c>
      <c r="L1806" s="5" t="s">
        <v>1752</v>
      </c>
      <c r="M1806" s="5">
        <v>10</v>
      </c>
      <c r="N1806" s="5">
        <f t="shared" si="346"/>
        <v>13</v>
      </c>
      <c r="O1806" s="5" t="str">
        <f t="shared" si="347"/>
        <v>08</v>
      </c>
      <c r="P1806" s="5" t="str">
        <f t="shared" si="348"/>
        <v>02</v>
      </c>
      <c r="Q1806" s="6" t="s">
        <v>1701</v>
      </c>
      <c r="R1806">
        <v>-25.78</v>
      </c>
      <c r="S1806">
        <v>-70.44</v>
      </c>
      <c r="T1806">
        <v>45</v>
      </c>
      <c r="U1806">
        <v>4.8</v>
      </c>
    </row>
    <row r="1807" spans="1:21" x14ac:dyDescent="0.25">
      <c r="A1807" s="2">
        <v>43544.158958333333</v>
      </c>
      <c r="B1807" s="4">
        <f t="shared" si="337"/>
        <v>2019</v>
      </c>
      <c r="C1807" s="4">
        <f t="shared" si="338"/>
        <v>3</v>
      </c>
      <c r="D1807" s="4">
        <f t="shared" si="339"/>
        <v>20</v>
      </c>
      <c r="E1807" s="4">
        <f t="shared" si="340"/>
        <v>3</v>
      </c>
      <c r="F1807" s="4">
        <f t="shared" si="341"/>
        <v>48</v>
      </c>
      <c r="G1807" s="4">
        <f t="shared" si="342"/>
        <v>54</v>
      </c>
      <c r="H1807" s="5">
        <f t="shared" si="343"/>
        <v>2019</v>
      </c>
      <c r="I1807" s="5" t="str">
        <f t="shared" si="344"/>
        <v>03</v>
      </c>
      <c r="J1807" s="5">
        <f t="shared" si="345"/>
        <v>20</v>
      </c>
      <c r="K1807" s="5">
        <v>2019</v>
      </c>
      <c r="L1807" s="5" t="s">
        <v>1752</v>
      </c>
      <c r="M1807" s="5">
        <v>20</v>
      </c>
      <c r="N1807" s="5" t="str">
        <f t="shared" si="346"/>
        <v>03</v>
      </c>
      <c r="O1807" s="5">
        <f t="shared" si="347"/>
        <v>48</v>
      </c>
      <c r="P1807" s="5">
        <f t="shared" si="348"/>
        <v>54</v>
      </c>
      <c r="Q1807" s="6" t="s">
        <v>1702</v>
      </c>
      <c r="R1807">
        <v>-30.07</v>
      </c>
      <c r="S1807">
        <v>-71.290000000000006</v>
      </c>
      <c r="T1807">
        <v>64</v>
      </c>
      <c r="U1807">
        <v>4.0999999999999996</v>
      </c>
    </row>
    <row r="1808" spans="1:21" x14ac:dyDescent="0.25">
      <c r="A1808" s="2">
        <v>43405.953518518516</v>
      </c>
      <c r="B1808" s="4">
        <f t="shared" si="337"/>
        <v>2018</v>
      </c>
      <c r="C1808" s="4">
        <f t="shared" si="338"/>
        <v>11</v>
      </c>
      <c r="D1808" s="4">
        <f t="shared" si="339"/>
        <v>1</v>
      </c>
      <c r="E1808" s="4">
        <f t="shared" si="340"/>
        <v>22</v>
      </c>
      <c r="F1808" s="4">
        <f t="shared" si="341"/>
        <v>53</v>
      </c>
      <c r="G1808" s="4">
        <f t="shared" si="342"/>
        <v>4</v>
      </c>
      <c r="H1808" s="5">
        <f t="shared" si="343"/>
        <v>2018</v>
      </c>
      <c r="I1808" s="5">
        <f t="shared" si="344"/>
        <v>11</v>
      </c>
      <c r="J1808" s="5" t="str">
        <f t="shared" si="345"/>
        <v>01</v>
      </c>
      <c r="K1808" s="5">
        <v>2018</v>
      </c>
      <c r="L1808" s="5">
        <v>11</v>
      </c>
      <c r="M1808" s="5" t="s">
        <v>1754</v>
      </c>
      <c r="N1808" s="5">
        <f t="shared" si="346"/>
        <v>22</v>
      </c>
      <c r="O1808" s="5">
        <f t="shared" si="347"/>
        <v>53</v>
      </c>
      <c r="P1808" s="5" t="str">
        <f t="shared" si="348"/>
        <v>04</v>
      </c>
      <c r="Q1808" s="6" t="s">
        <v>1703</v>
      </c>
      <c r="R1808">
        <v>-27.22</v>
      </c>
      <c r="S1808">
        <v>-71.209999999999994</v>
      </c>
      <c r="T1808">
        <v>28</v>
      </c>
      <c r="U1808">
        <v>4.5999999999999996</v>
      </c>
    </row>
    <row r="1809" spans="1:21" x14ac:dyDescent="0.25">
      <c r="A1809" s="2">
        <v>43463.581469907411</v>
      </c>
      <c r="B1809" s="4">
        <f t="shared" si="337"/>
        <v>2018</v>
      </c>
      <c r="C1809" s="4">
        <f t="shared" si="338"/>
        <v>12</v>
      </c>
      <c r="D1809" s="4">
        <f t="shared" si="339"/>
        <v>29</v>
      </c>
      <c r="E1809" s="4">
        <f t="shared" si="340"/>
        <v>13</v>
      </c>
      <c r="F1809" s="4">
        <f t="shared" si="341"/>
        <v>57</v>
      </c>
      <c r="G1809" s="4">
        <f t="shared" si="342"/>
        <v>19</v>
      </c>
      <c r="H1809" s="5">
        <f t="shared" si="343"/>
        <v>2018</v>
      </c>
      <c r="I1809" s="5">
        <f t="shared" si="344"/>
        <v>12</v>
      </c>
      <c r="J1809" s="5">
        <f t="shared" si="345"/>
        <v>29</v>
      </c>
      <c r="K1809" s="5">
        <v>2018</v>
      </c>
      <c r="L1809" s="5">
        <v>12</v>
      </c>
      <c r="M1809" s="5">
        <v>29</v>
      </c>
      <c r="N1809" s="5">
        <f t="shared" si="346"/>
        <v>13</v>
      </c>
      <c r="O1809" s="5">
        <f t="shared" si="347"/>
        <v>57</v>
      </c>
      <c r="P1809" s="5">
        <f t="shared" si="348"/>
        <v>19</v>
      </c>
      <c r="Q1809" s="6" t="s">
        <v>1704</v>
      </c>
      <c r="R1809">
        <v>-30.05</v>
      </c>
      <c r="S1809">
        <v>-71.14</v>
      </c>
      <c r="T1809">
        <v>75</v>
      </c>
      <c r="U1809">
        <v>4.0999999999999996</v>
      </c>
    </row>
    <row r="1810" spans="1:21" x14ac:dyDescent="0.25">
      <c r="A1810" s="2">
        <v>43561.897939814815</v>
      </c>
      <c r="B1810" s="4">
        <f t="shared" si="337"/>
        <v>2019</v>
      </c>
      <c r="C1810" s="4">
        <f t="shared" si="338"/>
        <v>4</v>
      </c>
      <c r="D1810" s="4">
        <f t="shared" si="339"/>
        <v>6</v>
      </c>
      <c r="E1810" s="4">
        <f t="shared" si="340"/>
        <v>21</v>
      </c>
      <c r="F1810" s="4">
        <f t="shared" si="341"/>
        <v>33</v>
      </c>
      <c r="G1810" s="4">
        <f t="shared" si="342"/>
        <v>2</v>
      </c>
      <c r="H1810" s="5">
        <f t="shared" si="343"/>
        <v>2019</v>
      </c>
      <c r="I1810" s="5" t="str">
        <f t="shared" si="344"/>
        <v>04</v>
      </c>
      <c r="J1810" s="5" t="str">
        <f t="shared" si="345"/>
        <v>06</v>
      </c>
      <c r="K1810" s="5">
        <v>2019</v>
      </c>
      <c r="L1810" s="5" t="s">
        <v>1753</v>
      </c>
      <c r="M1810" s="5" t="s">
        <v>1755</v>
      </c>
      <c r="N1810" s="5">
        <f t="shared" si="346"/>
        <v>21</v>
      </c>
      <c r="O1810" s="5">
        <f t="shared" si="347"/>
        <v>33</v>
      </c>
      <c r="P1810" s="5" t="str">
        <f t="shared" si="348"/>
        <v>02</v>
      </c>
      <c r="Q1810" s="6" t="s">
        <v>1705</v>
      </c>
      <c r="R1810">
        <v>-30.07</v>
      </c>
      <c r="S1810">
        <v>-71.27</v>
      </c>
      <c r="T1810">
        <v>63</v>
      </c>
      <c r="U1810">
        <v>4.9000000000000004</v>
      </c>
    </row>
    <row r="1811" spans="1:21" x14ac:dyDescent="0.25">
      <c r="A1811" s="2">
        <v>43508.592442129629</v>
      </c>
      <c r="B1811" s="4">
        <f t="shared" si="337"/>
        <v>2019</v>
      </c>
      <c r="C1811" s="4">
        <f t="shared" si="338"/>
        <v>2</v>
      </c>
      <c r="D1811" s="4">
        <f t="shared" si="339"/>
        <v>12</v>
      </c>
      <c r="E1811" s="4">
        <f t="shared" si="340"/>
        <v>14</v>
      </c>
      <c r="F1811" s="4">
        <f t="shared" si="341"/>
        <v>13</v>
      </c>
      <c r="G1811" s="4">
        <f t="shared" si="342"/>
        <v>7</v>
      </c>
      <c r="H1811" s="5">
        <f t="shared" si="343"/>
        <v>2019</v>
      </c>
      <c r="I1811" s="5" t="str">
        <f t="shared" si="344"/>
        <v>02</v>
      </c>
      <c r="J1811" s="5">
        <f t="shared" si="345"/>
        <v>12</v>
      </c>
      <c r="K1811" s="5">
        <v>2019</v>
      </c>
      <c r="L1811" s="5" t="s">
        <v>1757</v>
      </c>
      <c r="M1811" s="5">
        <v>12</v>
      </c>
      <c r="N1811" s="5">
        <f t="shared" si="346"/>
        <v>14</v>
      </c>
      <c r="O1811" s="5">
        <f t="shared" si="347"/>
        <v>13</v>
      </c>
      <c r="P1811" s="5" t="str">
        <f t="shared" si="348"/>
        <v>07</v>
      </c>
      <c r="Q1811" s="6" t="s">
        <v>1706</v>
      </c>
      <c r="R1811">
        <v>-29.73</v>
      </c>
      <c r="S1811">
        <v>-71.349999999999994</v>
      </c>
      <c r="T1811">
        <v>54</v>
      </c>
      <c r="U1811">
        <v>4.3</v>
      </c>
    </row>
    <row r="1812" spans="1:21" x14ac:dyDescent="0.25">
      <c r="A1812" s="2">
        <v>43529.688506944447</v>
      </c>
      <c r="B1812" s="4">
        <f t="shared" si="337"/>
        <v>2019</v>
      </c>
      <c r="C1812" s="4">
        <f t="shared" si="338"/>
        <v>3</v>
      </c>
      <c r="D1812" s="4">
        <f t="shared" si="339"/>
        <v>5</v>
      </c>
      <c r="E1812" s="4">
        <f t="shared" si="340"/>
        <v>16</v>
      </c>
      <c r="F1812" s="4">
        <f t="shared" si="341"/>
        <v>31</v>
      </c>
      <c r="G1812" s="4">
        <f t="shared" si="342"/>
        <v>27</v>
      </c>
      <c r="H1812" s="5">
        <f t="shared" si="343"/>
        <v>2019</v>
      </c>
      <c r="I1812" s="5" t="str">
        <f t="shared" si="344"/>
        <v>03</v>
      </c>
      <c r="J1812" s="5" t="str">
        <f t="shared" si="345"/>
        <v>05</v>
      </c>
      <c r="K1812" s="5">
        <v>2019</v>
      </c>
      <c r="L1812" s="5" t="s">
        <v>1752</v>
      </c>
      <c r="M1812" s="5" t="s">
        <v>1760</v>
      </c>
      <c r="N1812" s="5">
        <f t="shared" si="346"/>
        <v>16</v>
      </c>
      <c r="O1812" s="5">
        <f t="shared" si="347"/>
        <v>31</v>
      </c>
      <c r="P1812" s="5">
        <f t="shared" si="348"/>
        <v>27</v>
      </c>
      <c r="Q1812" s="6" t="s">
        <v>1707</v>
      </c>
      <c r="R1812">
        <v>-29.93</v>
      </c>
      <c r="S1812">
        <v>-71.59</v>
      </c>
      <c r="T1812">
        <v>44</v>
      </c>
      <c r="U1812">
        <v>4.4000000000000004</v>
      </c>
    </row>
    <row r="1813" spans="1:21" x14ac:dyDescent="0.25">
      <c r="A1813" s="2">
        <v>43531.273715277777</v>
      </c>
      <c r="B1813" s="4">
        <f t="shared" si="337"/>
        <v>2019</v>
      </c>
      <c r="C1813" s="4">
        <f t="shared" si="338"/>
        <v>3</v>
      </c>
      <c r="D1813" s="4">
        <f t="shared" si="339"/>
        <v>7</v>
      </c>
      <c r="E1813" s="4">
        <f t="shared" si="340"/>
        <v>6</v>
      </c>
      <c r="F1813" s="4">
        <f t="shared" si="341"/>
        <v>34</v>
      </c>
      <c r="G1813" s="4">
        <f t="shared" si="342"/>
        <v>9</v>
      </c>
      <c r="H1813" s="5">
        <f t="shared" si="343"/>
        <v>2019</v>
      </c>
      <c r="I1813" s="5" t="str">
        <f t="shared" si="344"/>
        <v>03</v>
      </c>
      <c r="J1813" s="5" t="str">
        <f t="shared" si="345"/>
        <v>07</v>
      </c>
      <c r="K1813" s="5">
        <v>2019</v>
      </c>
      <c r="L1813" s="5" t="s">
        <v>1752</v>
      </c>
      <c r="M1813" s="5" t="s">
        <v>1756</v>
      </c>
      <c r="N1813" s="5" t="str">
        <f t="shared" si="346"/>
        <v>06</v>
      </c>
      <c r="O1813" s="5">
        <f t="shared" si="347"/>
        <v>34</v>
      </c>
      <c r="P1813" s="5" t="str">
        <f t="shared" si="348"/>
        <v>09</v>
      </c>
      <c r="Q1813" s="6" t="s">
        <v>1708</v>
      </c>
      <c r="R1813">
        <v>-30.18</v>
      </c>
      <c r="S1813">
        <v>-71.23</v>
      </c>
      <c r="T1813">
        <v>58</v>
      </c>
      <c r="U1813">
        <v>4.4000000000000004</v>
      </c>
    </row>
    <row r="1814" spans="1:21" x14ac:dyDescent="0.25">
      <c r="A1814" s="2">
        <v>43457.532129629632</v>
      </c>
      <c r="B1814" s="4">
        <f t="shared" si="337"/>
        <v>2018</v>
      </c>
      <c r="C1814" s="4">
        <f t="shared" si="338"/>
        <v>12</v>
      </c>
      <c r="D1814" s="4">
        <f t="shared" si="339"/>
        <v>23</v>
      </c>
      <c r="E1814" s="4">
        <f t="shared" si="340"/>
        <v>12</v>
      </c>
      <c r="F1814" s="4">
        <f t="shared" si="341"/>
        <v>46</v>
      </c>
      <c r="G1814" s="4">
        <f t="shared" si="342"/>
        <v>16</v>
      </c>
      <c r="H1814" s="5">
        <f t="shared" si="343"/>
        <v>2018</v>
      </c>
      <c r="I1814" s="5">
        <f t="shared" si="344"/>
        <v>12</v>
      </c>
      <c r="J1814" s="5">
        <f t="shared" si="345"/>
        <v>23</v>
      </c>
      <c r="K1814" s="5">
        <v>2018</v>
      </c>
      <c r="L1814" s="5">
        <v>12</v>
      </c>
      <c r="M1814" s="5">
        <v>23</v>
      </c>
      <c r="N1814" s="5">
        <f t="shared" si="346"/>
        <v>12</v>
      </c>
      <c r="O1814" s="5">
        <f t="shared" si="347"/>
        <v>46</v>
      </c>
      <c r="P1814" s="5">
        <f t="shared" si="348"/>
        <v>16</v>
      </c>
      <c r="Q1814" s="6" t="s">
        <v>1709</v>
      </c>
      <c r="R1814">
        <v>-27.48</v>
      </c>
      <c r="S1814">
        <v>-70.25</v>
      </c>
      <c r="T1814">
        <v>96</v>
      </c>
      <c r="U1814">
        <v>4.3</v>
      </c>
    </row>
    <row r="1815" spans="1:21" x14ac:dyDescent="0.25">
      <c r="A1815" s="2">
        <v>43583.502106481479</v>
      </c>
      <c r="B1815" s="4">
        <f t="shared" si="337"/>
        <v>2019</v>
      </c>
      <c r="C1815" s="4">
        <f t="shared" si="338"/>
        <v>4</v>
      </c>
      <c r="D1815" s="4">
        <f t="shared" si="339"/>
        <v>28</v>
      </c>
      <c r="E1815" s="4">
        <f t="shared" si="340"/>
        <v>12</v>
      </c>
      <c r="F1815" s="4">
        <f t="shared" si="341"/>
        <v>3</v>
      </c>
      <c r="G1815" s="4">
        <f t="shared" si="342"/>
        <v>2</v>
      </c>
      <c r="H1815" s="5">
        <f t="shared" si="343"/>
        <v>2019</v>
      </c>
      <c r="I1815" s="5" t="str">
        <f t="shared" si="344"/>
        <v>04</v>
      </c>
      <c r="J1815" s="5">
        <f t="shared" si="345"/>
        <v>28</v>
      </c>
      <c r="K1815" s="5">
        <v>2019</v>
      </c>
      <c r="L1815" s="5" t="s">
        <v>1753</v>
      </c>
      <c r="M1815" s="5">
        <v>28</v>
      </c>
      <c r="N1815" s="5">
        <f t="shared" si="346"/>
        <v>12</v>
      </c>
      <c r="O1815" s="5" t="str">
        <f t="shared" si="347"/>
        <v>03</v>
      </c>
      <c r="P1815" s="5" t="str">
        <f t="shared" si="348"/>
        <v>02</v>
      </c>
      <c r="Q1815" s="6" t="s">
        <v>1710</v>
      </c>
      <c r="R1815">
        <v>-32.200000000000003</v>
      </c>
      <c r="S1815">
        <v>-71.86</v>
      </c>
      <c r="T1815">
        <v>35</v>
      </c>
      <c r="U1815">
        <v>4.8</v>
      </c>
    </row>
    <row r="1816" spans="1:21" x14ac:dyDescent="0.25">
      <c r="A1816" s="2">
        <v>43583.434317129628</v>
      </c>
      <c r="B1816" s="4">
        <f t="shared" si="337"/>
        <v>2019</v>
      </c>
      <c r="C1816" s="4">
        <f t="shared" si="338"/>
        <v>4</v>
      </c>
      <c r="D1816" s="4">
        <f t="shared" si="339"/>
        <v>28</v>
      </c>
      <c r="E1816" s="4">
        <f t="shared" si="340"/>
        <v>10</v>
      </c>
      <c r="F1816" s="4">
        <f t="shared" si="341"/>
        <v>25</v>
      </c>
      <c r="G1816" s="4">
        <f t="shared" si="342"/>
        <v>25</v>
      </c>
      <c r="H1816" s="5">
        <f t="shared" si="343"/>
        <v>2019</v>
      </c>
      <c r="I1816" s="5" t="str">
        <f t="shared" si="344"/>
        <v>04</v>
      </c>
      <c r="J1816" s="5">
        <f t="shared" si="345"/>
        <v>28</v>
      </c>
      <c r="K1816" s="5">
        <v>2019</v>
      </c>
      <c r="L1816" s="5" t="s">
        <v>1753</v>
      </c>
      <c r="M1816" s="5">
        <v>28</v>
      </c>
      <c r="N1816" s="5">
        <f t="shared" si="346"/>
        <v>10</v>
      </c>
      <c r="O1816" s="5">
        <f t="shared" si="347"/>
        <v>25</v>
      </c>
      <c r="P1816" s="5">
        <f t="shared" si="348"/>
        <v>25</v>
      </c>
      <c r="Q1816" s="6" t="s">
        <v>1711</v>
      </c>
      <c r="R1816">
        <v>-24.09</v>
      </c>
      <c r="S1816">
        <v>-70.72</v>
      </c>
      <c r="T1816">
        <v>43</v>
      </c>
      <c r="U1816">
        <v>4.7</v>
      </c>
    </row>
    <row r="1817" spans="1:21" x14ac:dyDescent="0.25">
      <c r="A1817" s="2">
        <v>43603.980949074074</v>
      </c>
      <c r="B1817" s="4">
        <f t="shared" si="337"/>
        <v>2019</v>
      </c>
      <c r="C1817" s="4">
        <f t="shared" si="338"/>
        <v>5</v>
      </c>
      <c r="D1817" s="4">
        <f t="shared" si="339"/>
        <v>18</v>
      </c>
      <c r="E1817" s="4">
        <f t="shared" si="340"/>
        <v>23</v>
      </c>
      <c r="F1817" s="4">
        <f t="shared" si="341"/>
        <v>32</v>
      </c>
      <c r="G1817" s="4">
        <f t="shared" si="342"/>
        <v>34</v>
      </c>
      <c r="H1817" s="5">
        <f t="shared" si="343"/>
        <v>2019</v>
      </c>
      <c r="I1817" s="5" t="str">
        <f t="shared" si="344"/>
        <v>05</v>
      </c>
      <c r="J1817" s="5">
        <f t="shared" si="345"/>
        <v>18</v>
      </c>
      <c r="K1817" s="5">
        <v>2019</v>
      </c>
      <c r="L1817" s="5" t="s">
        <v>1760</v>
      </c>
      <c r="M1817" s="5">
        <v>18</v>
      </c>
      <c r="N1817" s="5">
        <f t="shared" si="346"/>
        <v>23</v>
      </c>
      <c r="O1817" s="5">
        <f t="shared" si="347"/>
        <v>32</v>
      </c>
      <c r="P1817" s="5">
        <f t="shared" si="348"/>
        <v>34</v>
      </c>
      <c r="Q1817" s="6" t="s">
        <v>1712</v>
      </c>
      <c r="R1817">
        <v>-20.190000000000001</v>
      </c>
      <c r="S1817">
        <v>-69.37</v>
      </c>
      <c r="T1817">
        <v>102</v>
      </c>
      <c r="U1817">
        <v>4</v>
      </c>
    </row>
    <row r="1818" spans="1:21" x14ac:dyDescent="0.25">
      <c r="A1818" s="2">
        <v>43600.330243055556</v>
      </c>
      <c r="B1818" s="4">
        <f t="shared" si="337"/>
        <v>2019</v>
      </c>
      <c r="C1818" s="4">
        <f t="shared" si="338"/>
        <v>5</v>
      </c>
      <c r="D1818" s="4">
        <f t="shared" si="339"/>
        <v>15</v>
      </c>
      <c r="E1818" s="4">
        <f t="shared" si="340"/>
        <v>7</v>
      </c>
      <c r="F1818" s="4">
        <f t="shared" si="341"/>
        <v>55</v>
      </c>
      <c r="G1818" s="4">
        <f t="shared" si="342"/>
        <v>33</v>
      </c>
      <c r="H1818" s="5">
        <f t="shared" si="343"/>
        <v>2019</v>
      </c>
      <c r="I1818" s="5" t="str">
        <f t="shared" si="344"/>
        <v>05</v>
      </c>
      <c r="J1818" s="5">
        <f t="shared" si="345"/>
        <v>15</v>
      </c>
      <c r="K1818" s="5">
        <v>2019</v>
      </c>
      <c r="L1818" s="5" t="s">
        <v>1760</v>
      </c>
      <c r="M1818" s="5">
        <v>15</v>
      </c>
      <c r="N1818" s="5" t="str">
        <f t="shared" si="346"/>
        <v>07</v>
      </c>
      <c r="O1818" s="5">
        <f t="shared" si="347"/>
        <v>55</v>
      </c>
      <c r="P1818" s="5">
        <f t="shared" si="348"/>
        <v>33</v>
      </c>
      <c r="Q1818" s="6" t="s">
        <v>1713</v>
      </c>
      <c r="R1818">
        <v>-21.66</v>
      </c>
      <c r="S1818">
        <v>-70.489999999999995</v>
      </c>
      <c r="T1818">
        <v>40</v>
      </c>
      <c r="U1818">
        <v>4.3</v>
      </c>
    </row>
    <row r="1819" spans="1:21" x14ac:dyDescent="0.25">
      <c r="A1819" s="2">
        <v>43511.29173611111</v>
      </c>
      <c r="B1819" s="4">
        <f t="shared" si="337"/>
        <v>2019</v>
      </c>
      <c r="C1819" s="4">
        <f t="shared" si="338"/>
        <v>2</v>
      </c>
      <c r="D1819" s="4">
        <f t="shared" si="339"/>
        <v>15</v>
      </c>
      <c r="E1819" s="4">
        <f t="shared" si="340"/>
        <v>7</v>
      </c>
      <c r="F1819" s="4">
        <f t="shared" si="341"/>
        <v>0</v>
      </c>
      <c r="G1819" s="4">
        <f t="shared" si="342"/>
        <v>6</v>
      </c>
      <c r="H1819" s="5">
        <f t="shared" si="343"/>
        <v>2019</v>
      </c>
      <c r="I1819" s="5" t="str">
        <f t="shared" si="344"/>
        <v>02</v>
      </c>
      <c r="J1819" s="5">
        <f t="shared" si="345"/>
        <v>15</v>
      </c>
      <c r="K1819" s="5">
        <v>2019</v>
      </c>
      <c r="L1819" s="5" t="s">
        <v>1757</v>
      </c>
      <c r="M1819" s="5">
        <v>15</v>
      </c>
      <c r="N1819" s="5" t="str">
        <f t="shared" si="346"/>
        <v>07</v>
      </c>
      <c r="O1819" s="5" t="str">
        <f t="shared" si="347"/>
        <v>00</v>
      </c>
      <c r="P1819" s="5" t="str">
        <f t="shared" si="348"/>
        <v>06</v>
      </c>
      <c r="Q1819" s="6" t="s">
        <v>1714</v>
      </c>
      <c r="R1819">
        <v>-30.04</v>
      </c>
      <c r="S1819">
        <v>-71.209999999999994</v>
      </c>
      <c r="T1819">
        <v>61</v>
      </c>
      <c r="U1819">
        <v>4.4000000000000004</v>
      </c>
    </row>
    <row r="1820" spans="1:21" x14ac:dyDescent="0.25">
      <c r="A1820" s="2">
        <v>43621.680347222224</v>
      </c>
      <c r="B1820" s="4">
        <f t="shared" si="337"/>
        <v>2019</v>
      </c>
      <c r="C1820" s="4">
        <f t="shared" si="338"/>
        <v>6</v>
      </c>
      <c r="D1820" s="4">
        <f t="shared" si="339"/>
        <v>5</v>
      </c>
      <c r="E1820" s="4">
        <f t="shared" si="340"/>
        <v>16</v>
      </c>
      <c r="F1820" s="4">
        <f t="shared" si="341"/>
        <v>19</v>
      </c>
      <c r="G1820" s="4">
        <f t="shared" si="342"/>
        <v>42</v>
      </c>
      <c r="H1820" s="5">
        <f t="shared" si="343"/>
        <v>2019</v>
      </c>
      <c r="I1820" s="5" t="str">
        <f t="shared" si="344"/>
        <v>06</v>
      </c>
      <c r="J1820" s="5" t="str">
        <f t="shared" si="345"/>
        <v>05</v>
      </c>
      <c r="K1820" s="5">
        <v>2019</v>
      </c>
      <c r="L1820" s="5" t="s">
        <v>1755</v>
      </c>
      <c r="M1820" s="5" t="s">
        <v>1760</v>
      </c>
      <c r="N1820" s="5">
        <f t="shared" si="346"/>
        <v>16</v>
      </c>
      <c r="O1820" s="5">
        <f t="shared" si="347"/>
        <v>19</v>
      </c>
      <c r="P1820" s="5">
        <f t="shared" si="348"/>
        <v>42</v>
      </c>
      <c r="Q1820" s="6" t="s">
        <v>1715</v>
      </c>
      <c r="R1820">
        <v>-27.41</v>
      </c>
      <c r="S1820">
        <v>-70.23</v>
      </c>
      <c r="T1820">
        <v>91</v>
      </c>
      <c r="U1820">
        <v>5.4</v>
      </c>
    </row>
    <row r="1821" spans="1:21" x14ac:dyDescent="0.25">
      <c r="A1821" s="2">
        <v>43627.208958333336</v>
      </c>
      <c r="B1821" s="4">
        <f t="shared" si="337"/>
        <v>2019</v>
      </c>
      <c r="C1821" s="4">
        <f t="shared" si="338"/>
        <v>6</v>
      </c>
      <c r="D1821" s="4">
        <f t="shared" si="339"/>
        <v>11</v>
      </c>
      <c r="E1821" s="4">
        <f t="shared" si="340"/>
        <v>5</v>
      </c>
      <c r="F1821" s="4">
        <f t="shared" si="341"/>
        <v>0</v>
      </c>
      <c r="G1821" s="4">
        <f t="shared" si="342"/>
        <v>54</v>
      </c>
      <c r="H1821" s="5">
        <f t="shared" si="343"/>
        <v>2019</v>
      </c>
      <c r="I1821" s="5" t="str">
        <f t="shared" si="344"/>
        <v>06</v>
      </c>
      <c r="J1821" s="5">
        <f t="shared" si="345"/>
        <v>11</v>
      </c>
      <c r="K1821" s="5">
        <v>2019</v>
      </c>
      <c r="L1821" s="5" t="s">
        <v>1755</v>
      </c>
      <c r="M1821" s="5">
        <v>11</v>
      </c>
      <c r="N1821" s="5" t="str">
        <f t="shared" si="346"/>
        <v>05</v>
      </c>
      <c r="O1821" s="5" t="str">
        <f t="shared" si="347"/>
        <v>00</v>
      </c>
      <c r="P1821" s="5">
        <f t="shared" si="348"/>
        <v>54</v>
      </c>
      <c r="Q1821" s="6" t="s">
        <v>1716</v>
      </c>
      <c r="R1821">
        <v>-18.93</v>
      </c>
      <c r="S1821">
        <v>-70.34</v>
      </c>
      <c r="T1821">
        <v>37</v>
      </c>
      <c r="U1821">
        <v>4.5999999999999996</v>
      </c>
    </row>
    <row r="1822" spans="1:21" x14ac:dyDescent="0.25">
      <c r="A1822" s="2">
        <v>43630.013321759259</v>
      </c>
      <c r="B1822" s="4">
        <f t="shared" si="337"/>
        <v>2019</v>
      </c>
      <c r="C1822" s="4">
        <f t="shared" si="338"/>
        <v>6</v>
      </c>
      <c r="D1822" s="4">
        <f t="shared" si="339"/>
        <v>14</v>
      </c>
      <c r="E1822" s="4">
        <f t="shared" si="340"/>
        <v>0</v>
      </c>
      <c r="F1822" s="4">
        <f t="shared" si="341"/>
        <v>19</v>
      </c>
      <c r="G1822" s="4">
        <f t="shared" si="342"/>
        <v>11</v>
      </c>
      <c r="H1822" s="5">
        <f t="shared" si="343"/>
        <v>2019</v>
      </c>
      <c r="I1822" s="5" t="str">
        <f t="shared" si="344"/>
        <v>06</v>
      </c>
      <c r="J1822" s="5">
        <f t="shared" si="345"/>
        <v>14</v>
      </c>
      <c r="K1822" s="5">
        <v>2019</v>
      </c>
      <c r="L1822" s="5" t="s">
        <v>1755</v>
      </c>
      <c r="M1822" s="5">
        <v>14</v>
      </c>
      <c r="N1822" s="5" t="str">
        <f t="shared" si="346"/>
        <v>00</v>
      </c>
      <c r="O1822" s="5">
        <f t="shared" si="347"/>
        <v>19</v>
      </c>
      <c r="P1822" s="5">
        <f t="shared" si="348"/>
        <v>11</v>
      </c>
      <c r="Q1822" s="6" t="s">
        <v>1717</v>
      </c>
      <c r="R1822">
        <v>-30.08</v>
      </c>
      <c r="S1822">
        <v>-72.2</v>
      </c>
      <c r="T1822">
        <v>37</v>
      </c>
      <c r="U1822">
        <v>6.3</v>
      </c>
    </row>
    <row r="1823" spans="1:21" x14ac:dyDescent="0.25">
      <c r="A1823" s="2">
        <v>43636.057951388888</v>
      </c>
      <c r="B1823" s="4">
        <f t="shared" si="337"/>
        <v>2019</v>
      </c>
      <c r="C1823" s="4">
        <f t="shared" si="338"/>
        <v>6</v>
      </c>
      <c r="D1823" s="4">
        <f t="shared" si="339"/>
        <v>20</v>
      </c>
      <c r="E1823" s="4">
        <f t="shared" si="340"/>
        <v>1</v>
      </c>
      <c r="F1823" s="4">
        <f t="shared" si="341"/>
        <v>23</v>
      </c>
      <c r="G1823" s="4">
        <f t="shared" si="342"/>
        <v>27</v>
      </c>
      <c r="H1823" s="5">
        <f t="shared" si="343"/>
        <v>2019</v>
      </c>
      <c r="I1823" s="5" t="str">
        <f t="shared" si="344"/>
        <v>06</v>
      </c>
      <c r="J1823" s="5">
        <f t="shared" si="345"/>
        <v>20</v>
      </c>
      <c r="K1823" s="5">
        <v>2019</v>
      </c>
      <c r="L1823" s="5" t="s">
        <v>1755</v>
      </c>
      <c r="M1823" s="5">
        <v>20</v>
      </c>
      <c r="N1823" s="5" t="str">
        <f t="shared" si="346"/>
        <v>01</v>
      </c>
      <c r="O1823" s="5">
        <f t="shared" si="347"/>
        <v>23</v>
      </c>
      <c r="P1823" s="5">
        <f t="shared" si="348"/>
        <v>27</v>
      </c>
      <c r="Q1823" s="6" t="s">
        <v>1718</v>
      </c>
      <c r="R1823">
        <v>-33.590000000000003</v>
      </c>
      <c r="S1823">
        <v>-69.31</v>
      </c>
      <c r="T1823">
        <v>190</v>
      </c>
      <c r="U1823">
        <v>5.5</v>
      </c>
    </row>
    <row r="1824" spans="1:21" x14ac:dyDescent="0.25">
      <c r="A1824" s="2">
        <v>43639.714849537035</v>
      </c>
      <c r="B1824" s="4">
        <f t="shared" si="337"/>
        <v>2019</v>
      </c>
      <c r="C1824" s="4">
        <f t="shared" si="338"/>
        <v>6</v>
      </c>
      <c r="D1824" s="4">
        <f t="shared" si="339"/>
        <v>23</v>
      </c>
      <c r="E1824" s="4">
        <f t="shared" si="340"/>
        <v>17</v>
      </c>
      <c r="F1824" s="4">
        <f t="shared" si="341"/>
        <v>9</v>
      </c>
      <c r="G1824" s="4">
        <f t="shared" si="342"/>
        <v>23</v>
      </c>
      <c r="H1824" s="5">
        <f t="shared" si="343"/>
        <v>2019</v>
      </c>
      <c r="I1824" s="5" t="str">
        <f t="shared" si="344"/>
        <v>06</v>
      </c>
      <c r="J1824" s="5">
        <f t="shared" si="345"/>
        <v>23</v>
      </c>
      <c r="K1824" s="5">
        <v>2019</v>
      </c>
      <c r="L1824" s="5" t="s">
        <v>1755</v>
      </c>
      <c r="M1824" s="5">
        <v>23</v>
      </c>
      <c r="N1824" s="5">
        <f t="shared" si="346"/>
        <v>17</v>
      </c>
      <c r="O1824" s="5" t="str">
        <f t="shared" si="347"/>
        <v>09</v>
      </c>
      <c r="P1824" s="5">
        <f t="shared" si="348"/>
        <v>23</v>
      </c>
      <c r="Q1824" s="6" t="s">
        <v>1719</v>
      </c>
      <c r="R1824">
        <v>-21.95</v>
      </c>
      <c r="S1824">
        <v>-70.42</v>
      </c>
      <c r="T1824">
        <v>21</v>
      </c>
      <c r="U1824">
        <v>4.4000000000000004</v>
      </c>
    </row>
    <row r="1825" spans="1:21" x14ac:dyDescent="0.25">
      <c r="A1825" s="2">
        <v>43632.951909722222</v>
      </c>
      <c r="B1825" s="4">
        <f t="shared" si="337"/>
        <v>2019</v>
      </c>
      <c r="C1825" s="4">
        <f t="shared" si="338"/>
        <v>6</v>
      </c>
      <c r="D1825" s="4">
        <f t="shared" si="339"/>
        <v>16</v>
      </c>
      <c r="E1825" s="4">
        <f t="shared" si="340"/>
        <v>22</v>
      </c>
      <c r="F1825" s="4">
        <f t="shared" si="341"/>
        <v>50</v>
      </c>
      <c r="G1825" s="4">
        <f t="shared" si="342"/>
        <v>45</v>
      </c>
      <c r="H1825" s="5">
        <f t="shared" si="343"/>
        <v>2019</v>
      </c>
      <c r="I1825" s="5" t="str">
        <f t="shared" si="344"/>
        <v>06</v>
      </c>
      <c r="J1825" s="5">
        <f t="shared" si="345"/>
        <v>16</v>
      </c>
      <c r="K1825" s="5">
        <v>2019</v>
      </c>
      <c r="L1825" s="5" t="s">
        <v>1755</v>
      </c>
      <c r="M1825" s="5">
        <v>16</v>
      </c>
      <c r="N1825" s="5">
        <f t="shared" si="346"/>
        <v>22</v>
      </c>
      <c r="O1825" s="5">
        <f t="shared" si="347"/>
        <v>50</v>
      </c>
      <c r="P1825" s="5">
        <f t="shared" si="348"/>
        <v>45</v>
      </c>
      <c r="Q1825" s="6" t="s">
        <v>1720</v>
      </c>
      <c r="R1825">
        <v>-24.25</v>
      </c>
      <c r="S1825">
        <v>-66.87</v>
      </c>
      <c r="T1825">
        <v>204</v>
      </c>
      <c r="U1825">
        <v>5.3</v>
      </c>
    </row>
    <row r="1826" spans="1:21" x14ac:dyDescent="0.25">
      <c r="A1826" s="2">
        <v>43619.362650462965</v>
      </c>
      <c r="B1826" s="4">
        <f t="shared" si="337"/>
        <v>2019</v>
      </c>
      <c r="C1826" s="4">
        <f t="shared" si="338"/>
        <v>6</v>
      </c>
      <c r="D1826" s="4">
        <f t="shared" si="339"/>
        <v>3</v>
      </c>
      <c r="E1826" s="4">
        <f t="shared" si="340"/>
        <v>8</v>
      </c>
      <c r="F1826" s="4">
        <f t="shared" si="341"/>
        <v>42</v>
      </c>
      <c r="G1826" s="4">
        <f t="shared" si="342"/>
        <v>13</v>
      </c>
      <c r="H1826" s="5">
        <f t="shared" si="343"/>
        <v>2019</v>
      </c>
      <c r="I1826" s="5" t="str">
        <f t="shared" si="344"/>
        <v>06</v>
      </c>
      <c r="J1826" s="5" t="str">
        <f t="shared" si="345"/>
        <v>03</v>
      </c>
      <c r="K1826" s="5">
        <v>2019</v>
      </c>
      <c r="L1826" s="5" t="s">
        <v>1755</v>
      </c>
      <c r="M1826" s="5" t="s">
        <v>1752</v>
      </c>
      <c r="N1826" s="5" t="str">
        <f t="shared" si="346"/>
        <v>08</v>
      </c>
      <c r="O1826" s="5">
        <f t="shared" si="347"/>
        <v>42</v>
      </c>
      <c r="P1826" s="5">
        <f t="shared" si="348"/>
        <v>13</v>
      </c>
      <c r="Q1826" s="6" t="s">
        <v>1721</v>
      </c>
      <c r="R1826">
        <v>-19.64</v>
      </c>
      <c r="S1826">
        <v>-70.42</v>
      </c>
      <c r="T1826">
        <v>57</v>
      </c>
      <c r="U1826">
        <v>5.2</v>
      </c>
    </row>
    <row r="1827" spans="1:21" x14ac:dyDescent="0.25">
      <c r="A1827" s="2">
        <v>43619.182233796295</v>
      </c>
      <c r="B1827" s="4">
        <f t="shared" si="337"/>
        <v>2019</v>
      </c>
      <c r="C1827" s="4">
        <f t="shared" si="338"/>
        <v>6</v>
      </c>
      <c r="D1827" s="4">
        <f t="shared" si="339"/>
        <v>3</v>
      </c>
      <c r="E1827" s="4">
        <f t="shared" si="340"/>
        <v>4</v>
      </c>
      <c r="F1827" s="4">
        <f t="shared" si="341"/>
        <v>22</v>
      </c>
      <c r="G1827" s="4">
        <f t="shared" si="342"/>
        <v>25</v>
      </c>
      <c r="H1827" s="5">
        <f t="shared" si="343"/>
        <v>2019</v>
      </c>
      <c r="I1827" s="5" t="str">
        <f t="shared" si="344"/>
        <v>06</v>
      </c>
      <c r="J1827" s="5" t="str">
        <f t="shared" si="345"/>
        <v>03</v>
      </c>
      <c r="K1827" s="5">
        <v>2019</v>
      </c>
      <c r="L1827" s="5" t="s">
        <v>1755</v>
      </c>
      <c r="M1827" s="5" t="s">
        <v>1752</v>
      </c>
      <c r="N1827" s="5" t="str">
        <f t="shared" si="346"/>
        <v>04</v>
      </c>
      <c r="O1827" s="5">
        <f t="shared" si="347"/>
        <v>22</v>
      </c>
      <c r="P1827" s="5">
        <f t="shared" si="348"/>
        <v>25</v>
      </c>
      <c r="Q1827" s="6" t="s">
        <v>1722</v>
      </c>
      <c r="R1827">
        <v>-32.74</v>
      </c>
      <c r="S1827">
        <v>-71.400000000000006</v>
      </c>
      <c r="T1827">
        <v>63</v>
      </c>
      <c r="U1827">
        <v>5.0999999999999996</v>
      </c>
    </row>
    <row r="1828" spans="1:21" x14ac:dyDescent="0.25">
      <c r="A1828" s="2">
        <v>43644.354641203703</v>
      </c>
      <c r="B1828" s="4">
        <f t="shared" si="337"/>
        <v>2019</v>
      </c>
      <c r="C1828" s="4">
        <f t="shared" si="338"/>
        <v>6</v>
      </c>
      <c r="D1828" s="4">
        <f t="shared" si="339"/>
        <v>28</v>
      </c>
      <c r="E1828" s="4">
        <f t="shared" si="340"/>
        <v>8</v>
      </c>
      <c r="F1828" s="4">
        <f t="shared" si="341"/>
        <v>30</v>
      </c>
      <c r="G1828" s="4">
        <f t="shared" si="342"/>
        <v>41</v>
      </c>
      <c r="H1828" s="5">
        <f t="shared" si="343"/>
        <v>2019</v>
      </c>
      <c r="I1828" s="5" t="str">
        <f t="shared" si="344"/>
        <v>06</v>
      </c>
      <c r="J1828" s="5">
        <f t="shared" si="345"/>
        <v>28</v>
      </c>
      <c r="K1828" s="5">
        <v>2019</v>
      </c>
      <c r="L1828" s="5" t="s">
        <v>1755</v>
      </c>
      <c r="M1828" s="5">
        <v>28</v>
      </c>
      <c r="N1828" s="5" t="str">
        <f t="shared" si="346"/>
        <v>08</v>
      </c>
      <c r="O1828" s="5">
        <f t="shared" si="347"/>
        <v>30</v>
      </c>
      <c r="P1828" s="5">
        <f t="shared" si="348"/>
        <v>41</v>
      </c>
      <c r="Q1828" s="6" t="s">
        <v>1723</v>
      </c>
      <c r="R1828">
        <v>-29.36</v>
      </c>
      <c r="S1828">
        <v>-70.84</v>
      </c>
      <c r="T1828">
        <v>73</v>
      </c>
      <c r="U1828">
        <v>5.0999999999999996</v>
      </c>
    </row>
    <row r="1829" spans="1:21" x14ac:dyDescent="0.25">
      <c r="A1829" s="2">
        <v>43552.628842592596</v>
      </c>
      <c r="B1829" s="4">
        <f t="shared" si="337"/>
        <v>2019</v>
      </c>
      <c r="C1829" s="4">
        <f t="shared" si="338"/>
        <v>3</v>
      </c>
      <c r="D1829" s="4">
        <f t="shared" si="339"/>
        <v>28</v>
      </c>
      <c r="E1829" s="4">
        <f t="shared" si="340"/>
        <v>15</v>
      </c>
      <c r="F1829" s="4">
        <f t="shared" si="341"/>
        <v>5</v>
      </c>
      <c r="G1829" s="4">
        <f t="shared" si="342"/>
        <v>32</v>
      </c>
      <c r="H1829" s="5">
        <f t="shared" si="343"/>
        <v>2019</v>
      </c>
      <c r="I1829" s="5" t="str">
        <f t="shared" si="344"/>
        <v>03</v>
      </c>
      <c r="J1829" s="5">
        <f t="shared" si="345"/>
        <v>28</v>
      </c>
      <c r="K1829" s="5">
        <v>2019</v>
      </c>
      <c r="L1829" s="5" t="s">
        <v>1752</v>
      </c>
      <c r="M1829" s="5">
        <v>28</v>
      </c>
      <c r="N1829" s="5">
        <f t="shared" si="346"/>
        <v>15</v>
      </c>
      <c r="O1829" s="5" t="str">
        <f t="shared" si="347"/>
        <v>05</v>
      </c>
      <c r="P1829" s="5">
        <f t="shared" si="348"/>
        <v>32</v>
      </c>
      <c r="Q1829" s="6" t="s">
        <v>1724</v>
      </c>
      <c r="R1829">
        <v>-24.6</v>
      </c>
      <c r="S1829">
        <v>-70.12</v>
      </c>
      <c r="T1829">
        <v>61</v>
      </c>
      <c r="U1829">
        <v>5.5</v>
      </c>
    </row>
    <row r="1830" spans="1:21" x14ac:dyDescent="0.25">
      <c r="A1830" s="2">
        <v>43531.243483796294</v>
      </c>
      <c r="B1830" s="4">
        <f t="shared" si="337"/>
        <v>2019</v>
      </c>
      <c r="C1830" s="4">
        <f t="shared" si="338"/>
        <v>3</v>
      </c>
      <c r="D1830" s="4">
        <f t="shared" si="339"/>
        <v>7</v>
      </c>
      <c r="E1830" s="4">
        <f t="shared" si="340"/>
        <v>5</v>
      </c>
      <c r="F1830" s="4">
        <f t="shared" si="341"/>
        <v>50</v>
      </c>
      <c r="G1830" s="4">
        <f t="shared" si="342"/>
        <v>37</v>
      </c>
      <c r="H1830" s="5">
        <f t="shared" si="343"/>
        <v>2019</v>
      </c>
      <c r="I1830" s="5" t="str">
        <f t="shared" si="344"/>
        <v>03</v>
      </c>
      <c r="J1830" s="5" t="str">
        <f t="shared" si="345"/>
        <v>07</v>
      </c>
      <c r="K1830" s="5">
        <v>2019</v>
      </c>
      <c r="L1830" s="5" t="s">
        <v>1752</v>
      </c>
      <c r="M1830" s="5" t="s">
        <v>1756</v>
      </c>
      <c r="N1830" s="5" t="str">
        <f t="shared" si="346"/>
        <v>05</v>
      </c>
      <c r="O1830" s="5">
        <f t="shared" si="347"/>
        <v>50</v>
      </c>
      <c r="P1830" s="5">
        <f t="shared" si="348"/>
        <v>37</v>
      </c>
      <c r="Q1830" s="6" t="s">
        <v>1725</v>
      </c>
      <c r="R1830">
        <v>-18.87</v>
      </c>
      <c r="S1830">
        <v>-69.64</v>
      </c>
      <c r="T1830">
        <v>119</v>
      </c>
      <c r="U1830">
        <v>4.8</v>
      </c>
    </row>
    <row r="1831" spans="1:21" x14ac:dyDescent="0.25">
      <c r="A1831" s="2">
        <v>43540.754340277781</v>
      </c>
      <c r="B1831" s="4">
        <f t="shared" si="337"/>
        <v>2019</v>
      </c>
      <c r="C1831" s="4">
        <f t="shared" si="338"/>
        <v>3</v>
      </c>
      <c r="D1831" s="4">
        <f t="shared" si="339"/>
        <v>16</v>
      </c>
      <c r="E1831" s="4">
        <f t="shared" si="340"/>
        <v>18</v>
      </c>
      <c r="F1831" s="4">
        <f t="shared" si="341"/>
        <v>6</v>
      </c>
      <c r="G1831" s="4">
        <f t="shared" si="342"/>
        <v>15</v>
      </c>
      <c r="H1831" s="5">
        <f t="shared" si="343"/>
        <v>2019</v>
      </c>
      <c r="I1831" s="5" t="str">
        <f t="shared" si="344"/>
        <v>03</v>
      </c>
      <c r="J1831" s="5">
        <f t="shared" si="345"/>
        <v>16</v>
      </c>
      <c r="K1831" s="5">
        <v>2019</v>
      </c>
      <c r="L1831" s="5" t="s">
        <v>1752</v>
      </c>
      <c r="M1831" s="5">
        <v>16</v>
      </c>
      <c r="N1831" s="5">
        <f t="shared" si="346"/>
        <v>18</v>
      </c>
      <c r="O1831" s="5" t="str">
        <f t="shared" si="347"/>
        <v>06</v>
      </c>
      <c r="P1831" s="5">
        <f t="shared" si="348"/>
        <v>15</v>
      </c>
      <c r="Q1831" s="6" t="s">
        <v>1726</v>
      </c>
      <c r="R1831">
        <v>-29.77</v>
      </c>
      <c r="S1831">
        <v>-71.42</v>
      </c>
      <c r="T1831">
        <v>45</v>
      </c>
      <c r="U1831">
        <v>5.2</v>
      </c>
    </row>
    <row r="1832" spans="1:21" x14ac:dyDescent="0.25">
      <c r="A1832" s="2">
        <v>43551.164699074077</v>
      </c>
      <c r="B1832" s="4">
        <f t="shared" si="337"/>
        <v>2019</v>
      </c>
      <c r="C1832" s="4">
        <f t="shared" si="338"/>
        <v>3</v>
      </c>
      <c r="D1832" s="4">
        <f t="shared" si="339"/>
        <v>27</v>
      </c>
      <c r="E1832" s="4">
        <f t="shared" si="340"/>
        <v>3</v>
      </c>
      <c r="F1832" s="4">
        <f t="shared" si="341"/>
        <v>57</v>
      </c>
      <c r="G1832" s="4">
        <f t="shared" si="342"/>
        <v>10</v>
      </c>
      <c r="H1832" s="5">
        <f t="shared" si="343"/>
        <v>2019</v>
      </c>
      <c r="I1832" s="5" t="str">
        <f t="shared" si="344"/>
        <v>03</v>
      </c>
      <c r="J1832" s="5">
        <f t="shared" si="345"/>
        <v>27</v>
      </c>
      <c r="K1832" s="5">
        <v>2019</v>
      </c>
      <c r="L1832" s="5" t="s">
        <v>1752</v>
      </c>
      <c r="M1832" s="5">
        <v>27</v>
      </c>
      <c r="N1832" s="5" t="str">
        <f t="shared" si="346"/>
        <v>03</v>
      </c>
      <c r="O1832" s="5">
        <f t="shared" si="347"/>
        <v>57</v>
      </c>
      <c r="P1832" s="5">
        <f t="shared" si="348"/>
        <v>10</v>
      </c>
      <c r="Q1832" s="6" t="s">
        <v>1727</v>
      </c>
      <c r="R1832">
        <v>-18.440000000000001</v>
      </c>
      <c r="S1832">
        <v>-69.59</v>
      </c>
      <c r="T1832">
        <v>117</v>
      </c>
      <c r="U1832">
        <v>4.5999999999999996</v>
      </c>
    </row>
    <row r="1833" spans="1:21" x14ac:dyDescent="0.25">
      <c r="A1833" s="2">
        <v>43531.648958333331</v>
      </c>
      <c r="B1833" s="4">
        <f t="shared" si="337"/>
        <v>2019</v>
      </c>
      <c r="C1833" s="4">
        <f t="shared" si="338"/>
        <v>3</v>
      </c>
      <c r="D1833" s="4">
        <f t="shared" si="339"/>
        <v>7</v>
      </c>
      <c r="E1833" s="4">
        <f t="shared" si="340"/>
        <v>15</v>
      </c>
      <c r="F1833" s="4">
        <f t="shared" si="341"/>
        <v>34</v>
      </c>
      <c r="G1833" s="4">
        <f t="shared" si="342"/>
        <v>30</v>
      </c>
      <c r="H1833" s="5">
        <f t="shared" si="343"/>
        <v>2019</v>
      </c>
      <c r="I1833" s="5" t="str">
        <f t="shared" si="344"/>
        <v>03</v>
      </c>
      <c r="J1833" s="5" t="str">
        <f t="shared" si="345"/>
        <v>07</v>
      </c>
      <c r="K1833" s="5">
        <v>2019</v>
      </c>
      <c r="L1833" s="5" t="s">
        <v>1752</v>
      </c>
      <c r="M1833" s="5" t="s">
        <v>1756</v>
      </c>
      <c r="N1833" s="5">
        <f t="shared" si="346"/>
        <v>15</v>
      </c>
      <c r="O1833" s="5">
        <f t="shared" si="347"/>
        <v>34</v>
      </c>
      <c r="P1833" s="5">
        <f t="shared" si="348"/>
        <v>30</v>
      </c>
      <c r="Q1833" s="6" t="s">
        <v>1728</v>
      </c>
      <c r="R1833">
        <v>-29.62</v>
      </c>
      <c r="S1833">
        <v>-72.48</v>
      </c>
      <c r="T1833">
        <v>20</v>
      </c>
      <c r="U1833">
        <v>5.7</v>
      </c>
    </row>
    <row r="1834" spans="1:21" x14ac:dyDescent="0.25">
      <c r="A1834" s="2">
        <v>43549.453240740739</v>
      </c>
      <c r="B1834" s="4">
        <f t="shared" si="337"/>
        <v>2019</v>
      </c>
      <c r="C1834" s="4">
        <f t="shared" si="338"/>
        <v>3</v>
      </c>
      <c r="D1834" s="4">
        <f t="shared" si="339"/>
        <v>25</v>
      </c>
      <c r="E1834" s="4">
        <f t="shared" si="340"/>
        <v>10</v>
      </c>
      <c r="F1834" s="4">
        <f t="shared" si="341"/>
        <v>52</v>
      </c>
      <c r="G1834" s="4">
        <f t="shared" si="342"/>
        <v>40</v>
      </c>
      <c r="H1834" s="5">
        <f t="shared" si="343"/>
        <v>2019</v>
      </c>
      <c r="I1834" s="5" t="str">
        <f t="shared" si="344"/>
        <v>03</v>
      </c>
      <c r="J1834" s="5">
        <f t="shared" si="345"/>
        <v>25</v>
      </c>
      <c r="K1834" s="5">
        <v>2019</v>
      </c>
      <c r="L1834" s="5" t="s">
        <v>1752</v>
      </c>
      <c r="M1834" s="5">
        <v>25</v>
      </c>
      <c r="N1834" s="5">
        <f t="shared" si="346"/>
        <v>10</v>
      </c>
      <c r="O1834" s="5">
        <f t="shared" si="347"/>
        <v>52</v>
      </c>
      <c r="P1834" s="5">
        <f t="shared" si="348"/>
        <v>40</v>
      </c>
      <c r="Q1834" s="6" t="s">
        <v>1729</v>
      </c>
      <c r="R1834">
        <v>-21.34</v>
      </c>
      <c r="S1834">
        <v>-70.14</v>
      </c>
      <c r="T1834">
        <v>66</v>
      </c>
      <c r="U1834">
        <v>4.9000000000000004</v>
      </c>
    </row>
    <row r="1835" spans="1:21" x14ac:dyDescent="0.25">
      <c r="A1835" s="2">
        <v>43533.261307870373</v>
      </c>
      <c r="B1835" s="4">
        <f t="shared" si="337"/>
        <v>2019</v>
      </c>
      <c r="C1835" s="4">
        <f t="shared" si="338"/>
        <v>3</v>
      </c>
      <c r="D1835" s="4">
        <f t="shared" si="339"/>
        <v>9</v>
      </c>
      <c r="E1835" s="4">
        <f t="shared" si="340"/>
        <v>6</v>
      </c>
      <c r="F1835" s="4">
        <f t="shared" si="341"/>
        <v>16</v>
      </c>
      <c r="G1835" s="4">
        <f t="shared" si="342"/>
        <v>17</v>
      </c>
      <c r="H1835" s="5">
        <f t="shared" si="343"/>
        <v>2019</v>
      </c>
      <c r="I1835" s="5" t="str">
        <f t="shared" si="344"/>
        <v>03</v>
      </c>
      <c r="J1835" s="5" t="str">
        <f t="shared" si="345"/>
        <v>09</v>
      </c>
      <c r="K1835" s="5">
        <v>2019</v>
      </c>
      <c r="L1835" s="5" t="s">
        <v>1752</v>
      </c>
      <c r="M1835" s="5" t="s">
        <v>1759</v>
      </c>
      <c r="N1835" s="5" t="str">
        <f t="shared" si="346"/>
        <v>06</v>
      </c>
      <c r="O1835" s="5">
        <f t="shared" si="347"/>
        <v>16</v>
      </c>
      <c r="P1835" s="5">
        <f t="shared" si="348"/>
        <v>17</v>
      </c>
      <c r="Q1835" s="6" t="s">
        <v>1730</v>
      </c>
      <c r="R1835">
        <v>-19.940000000000001</v>
      </c>
      <c r="S1835">
        <v>-69.12</v>
      </c>
      <c r="T1835">
        <v>98</v>
      </c>
      <c r="U1835">
        <v>4.2</v>
      </c>
    </row>
    <row r="1836" spans="1:21" x14ac:dyDescent="0.25">
      <c r="A1836" s="2">
        <v>43535.147939814815</v>
      </c>
      <c r="B1836" s="4">
        <f t="shared" si="337"/>
        <v>2019</v>
      </c>
      <c r="C1836" s="4">
        <f t="shared" si="338"/>
        <v>3</v>
      </c>
      <c r="D1836" s="4">
        <f t="shared" si="339"/>
        <v>11</v>
      </c>
      <c r="E1836" s="4">
        <f t="shared" si="340"/>
        <v>3</v>
      </c>
      <c r="F1836" s="4">
        <f t="shared" si="341"/>
        <v>33</v>
      </c>
      <c r="G1836" s="4">
        <f t="shared" si="342"/>
        <v>2</v>
      </c>
      <c r="H1836" s="5">
        <f t="shared" si="343"/>
        <v>2019</v>
      </c>
      <c r="I1836" s="5" t="str">
        <f t="shared" si="344"/>
        <v>03</v>
      </c>
      <c r="J1836" s="5">
        <f t="shared" si="345"/>
        <v>11</v>
      </c>
      <c r="K1836" s="5">
        <v>2019</v>
      </c>
      <c r="L1836" s="5" t="s">
        <v>1752</v>
      </c>
      <c r="M1836" s="5">
        <v>11</v>
      </c>
      <c r="N1836" s="5" t="str">
        <f t="shared" si="346"/>
        <v>03</v>
      </c>
      <c r="O1836" s="5">
        <f t="shared" si="347"/>
        <v>33</v>
      </c>
      <c r="P1836" s="5" t="str">
        <f t="shared" si="348"/>
        <v>02</v>
      </c>
      <c r="Q1836" s="6" t="s">
        <v>1731</v>
      </c>
      <c r="R1836">
        <v>-21.28</v>
      </c>
      <c r="S1836">
        <v>-68.73</v>
      </c>
      <c r="T1836">
        <v>130</v>
      </c>
      <c r="U1836">
        <v>4.5</v>
      </c>
    </row>
    <row r="1837" spans="1:21" x14ac:dyDescent="0.25">
      <c r="A1837" s="2">
        <v>43525.946828703702</v>
      </c>
      <c r="B1837" s="4">
        <f t="shared" si="337"/>
        <v>2019</v>
      </c>
      <c r="C1837" s="4">
        <f t="shared" si="338"/>
        <v>3</v>
      </c>
      <c r="D1837" s="4">
        <f t="shared" si="339"/>
        <v>1</v>
      </c>
      <c r="E1837" s="4">
        <f t="shared" si="340"/>
        <v>22</v>
      </c>
      <c r="F1837" s="4">
        <f t="shared" si="341"/>
        <v>43</v>
      </c>
      <c r="G1837" s="4">
        <f t="shared" si="342"/>
        <v>26</v>
      </c>
      <c r="H1837" s="5">
        <f t="shared" si="343"/>
        <v>2019</v>
      </c>
      <c r="I1837" s="5" t="str">
        <f t="shared" si="344"/>
        <v>03</v>
      </c>
      <c r="J1837" s="5" t="str">
        <f t="shared" si="345"/>
        <v>01</v>
      </c>
      <c r="K1837" s="5">
        <v>2019</v>
      </c>
      <c r="L1837" s="5" t="s">
        <v>1752</v>
      </c>
      <c r="M1837" s="5" t="s">
        <v>1754</v>
      </c>
      <c r="N1837" s="5">
        <f t="shared" si="346"/>
        <v>22</v>
      </c>
      <c r="O1837" s="5">
        <f t="shared" si="347"/>
        <v>43</v>
      </c>
      <c r="P1837" s="5">
        <f t="shared" si="348"/>
        <v>26</v>
      </c>
      <c r="Q1837" s="6" t="s">
        <v>1732</v>
      </c>
      <c r="R1837">
        <v>-30.63</v>
      </c>
      <c r="S1837">
        <v>-71.7</v>
      </c>
      <c r="T1837">
        <v>34</v>
      </c>
      <c r="U1837">
        <v>5.3</v>
      </c>
    </row>
    <row r="1838" spans="1:21" x14ac:dyDescent="0.25">
      <c r="A1838" s="2">
        <v>43576.41679398148</v>
      </c>
      <c r="B1838" s="4">
        <f t="shared" si="337"/>
        <v>2019</v>
      </c>
      <c r="C1838" s="4">
        <f t="shared" si="338"/>
        <v>4</v>
      </c>
      <c r="D1838" s="4">
        <f t="shared" si="339"/>
        <v>21</v>
      </c>
      <c r="E1838" s="4">
        <f t="shared" si="340"/>
        <v>10</v>
      </c>
      <c r="F1838" s="4">
        <f t="shared" si="341"/>
        <v>0</v>
      </c>
      <c r="G1838" s="4">
        <f t="shared" si="342"/>
        <v>11</v>
      </c>
      <c r="H1838" s="5">
        <f t="shared" si="343"/>
        <v>2019</v>
      </c>
      <c r="I1838" s="5" t="str">
        <f t="shared" si="344"/>
        <v>04</v>
      </c>
      <c r="J1838" s="5">
        <f t="shared" si="345"/>
        <v>21</v>
      </c>
      <c r="K1838" s="5">
        <v>2019</v>
      </c>
      <c r="L1838" s="5" t="s">
        <v>1753</v>
      </c>
      <c r="M1838" s="5">
        <v>21</v>
      </c>
      <c r="N1838" s="5">
        <f t="shared" si="346"/>
        <v>10</v>
      </c>
      <c r="O1838" s="5" t="str">
        <f t="shared" si="347"/>
        <v>00</v>
      </c>
      <c r="P1838" s="5">
        <f t="shared" si="348"/>
        <v>11</v>
      </c>
      <c r="Q1838" s="6" t="s">
        <v>1733</v>
      </c>
      <c r="R1838">
        <v>-35.78</v>
      </c>
      <c r="S1838">
        <v>-71.849999999999994</v>
      </c>
      <c r="T1838">
        <v>85</v>
      </c>
      <c r="U1838">
        <v>5.2</v>
      </c>
    </row>
    <row r="1839" spans="1:21" x14ac:dyDescent="0.25">
      <c r="A1839" s="2">
        <v>43574.90116898148</v>
      </c>
      <c r="B1839" s="4">
        <f t="shared" si="337"/>
        <v>2019</v>
      </c>
      <c r="C1839" s="4">
        <f t="shared" si="338"/>
        <v>4</v>
      </c>
      <c r="D1839" s="4">
        <f t="shared" si="339"/>
        <v>19</v>
      </c>
      <c r="E1839" s="4">
        <f t="shared" si="340"/>
        <v>21</v>
      </c>
      <c r="F1839" s="4">
        <f t="shared" si="341"/>
        <v>37</v>
      </c>
      <c r="G1839" s="4">
        <f t="shared" si="342"/>
        <v>41</v>
      </c>
      <c r="H1839" s="5">
        <f t="shared" si="343"/>
        <v>2019</v>
      </c>
      <c r="I1839" s="5" t="str">
        <f t="shared" si="344"/>
        <v>04</v>
      </c>
      <c r="J1839" s="5">
        <f t="shared" si="345"/>
        <v>19</v>
      </c>
      <c r="K1839" s="5">
        <v>2019</v>
      </c>
      <c r="L1839" s="5" t="s">
        <v>1753</v>
      </c>
      <c r="M1839" s="5">
        <v>19</v>
      </c>
      <c r="N1839" s="5">
        <f t="shared" si="346"/>
        <v>21</v>
      </c>
      <c r="O1839" s="5">
        <f t="shared" si="347"/>
        <v>37</v>
      </c>
      <c r="P1839" s="5">
        <f t="shared" si="348"/>
        <v>41</v>
      </c>
      <c r="Q1839" s="6" t="s">
        <v>1734</v>
      </c>
      <c r="R1839">
        <v>-20.34</v>
      </c>
      <c r="S1839">
        <v>-69.13</v>
      </c>
      <c r="T1839">
        <v>91</v>
      </c>
      <c r="U1839">
        <v>5</v>
      </c>
    </row>
    <row r="1840" spans="1:21" x14ac:dyDescent="0.25">
      <c r="A1840" s="2">
        <v>43579.267048611109</v>
      </c>
      <c r="B1840" s="4">
        <f t="shared" si="337"/>
        <v>2019</v>
      </c>
      <c r="C1840" s="4">
        <f t="shared" si="338"/>
        <v>4</v>
      </c>
      <c r="D1840" s="4">
        <f t="shared" si="339"/>
        <v>24</v>
      </c>
      <c r="E1840" s="4">
        <f t="shared" si="340"/>
        <v>6</v>
      </c>
      <c r="F1840" s="4">
        <f t="shared" si="341"/>
        <v>24</v>
      </c>
      <c r="G1840" s="4">
        <f t="shared" si="342"/>
        <v>33</v>
      </c>
      <c r="H1840" s="5">
        <f t="shared" si="343"/>
        <v>2019</v>
      </c>
      <c r="I1840" s="5" t="str">
        <f t="shared" si="344"/>
        <v>04</v>
      </c>
      <c r="J1840" s="5">
        <f t="shared" si="345"/>
        <v>24</v>
      </c>
      <c r="K1840" s="5">
        <v>2019</v>
      </c>
      <c r="L1840" s="5" t="s">
        <v>1753</v>
      </c>
      <c r="M1840" s="5">
        <v>24</v>
      </c>
      <c r="N1840" s="5" t="str">
        <f t="shared" si="346"/>
        <v>06</v>
      </c>
      <c r="O1840" s="5">
        <f t="shared" si="347"/>
        <v>24</v>
      </c>
      <c r="P1840" s="5">
        <f t="shared" si="348"/>
        <v>33</v>
      </c>
      <c r="Q1840" s="6" t="s">
        <v>1735</v>
      </c>
      <c r="R1840">
        <v>-21.49</v>
      </c>
      <c r="S1840">
        <v>-69.78</v>
      </c>
      <c r="T1840">
        <v>49</v>
      </c>
      <c r="U1840">
        <v>5</v>
      </c>
    </row>
    <row r="1841" spans="1:21" x14ac:dyDescent="0.25">
      <c r="A1841" s="2">
        <v>43209.702986111108</v>
      </c>
      <c r="B1841" s="4">
        <f t="shared" si="337"/>
        <v>2018</v>
      </c>
      <c r="C1841" s="4">
        <f t="shared" si="338"/>
        <v>4</v>
      </c>
      <c r="D1841" s="4">
        <f t="shared" si="339"/>
        <v>19</v>
      </c>
      <c r="E1841" s="4">
        <f t="shared" si="340"/>
        <v>16</v>
      </c>
      <c r="F1841" s="4">
        <f t="shared" si="341"/>
        <v>52</v>
      </c>
      <c r="G1841" s="4">
        <f t="shared" si="342"/>
        <v>18</v>
      </c>
      <c r="H1841" s="5">
        <f t="shared" si="343"/>
        <v>2018</v>
      </c>
      <c r="I1841" s="5" t="str">
        <f t="shared" si="344"/>
        <v>04</v>
      </c>
      <c r="J1841" s="5">
        <f t="shared" si="345"/>
        <v>19</v>
      </c>
      <c r="K1841" s="5">
        <v>2018</v>
      </c>
      <c r="L1841" s="5" t="s">
        <v>1753</v>
      </c>
      <c r="M1841" s="5">
        <v>19</v>
      </c>
      <c r="N1841" s="5">
        <f t="shared" si="346"/>
        <v>16</v>
      </c>
      <c r="O1841" s="5">
        <f t="shared" si="347"/>
        <v>52</v>
      </c>
      <c r="P1841" s="5">
        <f t="shared" si="348"/>
        <v>18</v>
      </c>
      <c r="Q1841" s="6" t="s">
        <v>1736</v>
      </c>
      <c r="R1841">
        <v>-32.75</v>
      </c>
      <c r="S1841">
        <v>-71.11</v>
      </c>
      <c r="T1841">
        <v>58</v>
      </c>
      <c r="U1841">
        <v>4.0999999999999996</v>
      </c>
    </row>
    <row r="1842" spans="1:21" x14ac:dyDescent="0.25">
      <c r="A1842" s="2">
        <v>43297.406180555554</v>
      </c>
      <c r="B1842" s="4">
        <f t="shared" si="337"/>
        <v>2018</v>
      </c>
      <c r="C1842" s="4">
        <f t="shared" si="338"/>
        <v>7</v>
      </c>
      <c r="D1842" s="4">
        <f t="shared" si="339"/>
        <v>16</v>
      </c>
      <c r="E1842" s="4">
        <f t="shared" si="340"/>
        <v>9</v>
      </c>
      <c r="F1842" s="4">
        <f t="shared" si="341"/>
        <v>44</v>
      </c>
      <c r="G1842" s="4">
        <f t="shared" si="342"/>
        <v>54</v>
      </c>
      <c r="H1842" s="5">
        <f t="shared" si="343"/>
        <v>2018</v>
      </c>
      <c r="I1842" s="5" t="str">
        <f t="shared" si="344"/>
        <v>07</v>
      </c>
      <c r="J1842" s="5">
        <f t="shared" si="345"/>
        <v>16</v>
      </c>
      <c r="K1842" s="5">
        <v>2018</v>
      </c>
      <c r="L1842" s="5" t="s">
        <v>1756</v>
      </c>
      <c r="M1842" s="5">
        <v>16</v>
      </c>
      <c r="N1842" s="5" t="str">
        <f t="shared" si="346"/>
        <v>09</v>
      </c>
      <c r="O1842" s="5">
        <f t="shared" si="347"/>
        <v>44</v>
      </c>
      <c r="P1842" s="5">
        <f t="shared" si="348"/>
        <v>54</v>
      </c>
      <c r="Q1842" s="6" t="s">
        <v>1737</v>
      </c>
      <c r="R1842">
        <v>-32.630000000000003</v>
      </c>
      <c r="S1842">
        <v>-71.64</v>
      </c>
      <c r="T1842">
        <v>29</v>
      </c>
      <c r="U1842">
        <v>4.3</v>
      </c>
    </row>
    <row r="1843" spans="1:21" x14ac:dyDescent="0.25">
      <c r="A1843" s="2">
        <v>42268.213599537034</v>
      </c>
      <c r="B1843" s="4">
        <f t="shared" si="337"/>
        <v>2015</v>
      </c>
      <c r="C1843" s="4">
        <f t="shared" si="338"/>
        <v>9</v>
      </c>
      <c r="D1843" s="4">
        <f t="shared" si="339"/>
        <v>21</v>
      </c>
      <c r="E1843" s="4">
        <f t="shared" si="340"/>
        <v>5</v>
      </c>
      <c r="F1843" s="4">
        <f t="shared" si="341"/>
        <v>7</v>
      </c>
      <c r="G1843" s="4">
        <f t="shared" si="342"/>
        <v>35</v>
      </c>
      <c r="H1843" s="5">
        <f t="shared" si="343"/>
        <v>2015</v>
      </c>
      <c r="I1843" s="5" t="str">
        <f t="shared" si="344"/>
        <v>09</v>
      </c>
      <c r="J1843" s="5">
        <f t="shared" si="345"/>
        <v>21</v>
      </c>
      <c r="K1843" s="5">
        <v>2015</v>
      </c>
      <c r="L1843" s="5" t="s">
        <v>1759</v>
      </c>
      <c r="M1843" s="5">
        <v>21</v>
      </c>
      <c r="N1843" s="5" t="str">
        <f t="shared" si="346"/>
        <v>05</v>
      </c>
      <c r="O1843" s="5" t="str">
        <f t="shared" si="347"/>
        <v>07</v>
      </c>
      <c r="P1843" s="5">
        <f t="shared" si="348"/>
        <v>35</v>
      </c>
      <c r="Q1843" s="6" t="s">
        <v>1738</v>
      </c>
      <c r="R1843">
        <v>-33.06</v>
      </c>
      <c r="S1843">
        <v>-72.09</v>
      </c>
      <c r="T1843">
        <v>22</v>
      </c>
      <c r="U1843">
        <v>4.0999999999999996</v>
      </c>
    </row>
    <row r="1844" spans="1:21" x14ac:dyDescent="0.25">
      <c r="A1844" s="2">
        <v>42268.88690972222</v>
      </c>
      <c r="B1844" s="4">
        <f t="shared" si="337"/>
        <v>2015</v>
      </c>
      <c r="C1844" s="4">
        <f t="shared" si="338"/>
        <v>9</v>
      </c>
      <c r="D1844" s="4">
        <f t="shared" si="339"/>
        <v>21</v>
      </c>
      <c r="E1844" s="4">
        <f t="shared" si="340"/>
        <v>21</v>
      </c>
      <c r="F1844" s="4">
        <f t="shared" si="341"/>
        <v>17</v>
      </c>
      <c r="G1844" s="4">
        <f t="shared" si="342"/>
        <v>9</v>
      </c>
      <c r="H1844" s="5">
        <f t="shared" si="343"/>
        <v>2015</v>
      </c>
      <c r="I1844" s="5" t="str">
        <f t="shared" si="344"/>
        <v>09</v>
      </c>
      <c r="J1844" s="5">
        <f t="shared" si="345"/>
        <v>21</v>
      </c>
      <c r="K1844" s="5">
        <v>2015</v>
      </c>
      <c r="L1844" s="5" t="s">
        <v>1759</v>
      </c>
      <c r="M1844" s="5">
        <v>21</v>
      </c>
      <c r="N1844" s="5">
        <f t="shared" si="346"/>
        <v>21</v>
      </c>
      <c r="O1844" s="5">
        <f t="shared" si="347"/>
        <v>17</v>
      </c>
      <c r="P1844" s="5" t="str">
        <f t="shared" si="348"/>
        <v>09</v>
      </c>
      <c r="Q1844" s="6" t="s">
        <v>1739</v>
      </c>
      <c r="R1844">
        <v>-33.07</v>
      </c>
      <c r="S1844">
        <v>-72.069999999999993</v>
      </c>
      <c r="T1844">
        <v>20</v>
      </c>
      <c r="U1844">
        <v>4.0999999999999996</v>
      </c>
    </row>
    <row r="1845" spans="1:21" x14ac:dyDescent="0.25">
      <c r="A1845" s="2">
        <v>43343.435231481482</v>
      </c>
      <c r="B1845" s="4">
        <f t="shared" si="337"/>
        <v>2018</v>
      </c>
      <c r="C1845" s="4">
        <f t="shared" si="338"/>
        <v>8</v>
      </c>
      <c r="D1845" s="4">
        <f t="shared" si="339"/>
        <v>31</v>
      </c>
      <c r="E1845" s="4">
        <f t="shared" si="340"/>
        <v>10</v>
      </c>
      <c r="F1845" s="4">
        <f t="shared" si="341"/>
        <v>26</v>
      </c>
      <c r="G1845" s="4">
        <f t="shared" si="342"/>
        <v>44</v>
      </c>
      <c r="H1845" s="5">
        <f t="shared" si="343"/>
        <v>2018</v>
      </c>
      <c r="I1845" s="5" t="str">
        <f t="shared" si="344"/>
        <v>08</v>
      </c>
      <c r="J1845" s="5">
        <f t="shared" si="345"/>
        <v>31</v>
      </c>
      <c r="K1845" s="5">
        <v>2018</v>
      </c>
      <c r="L1845" s="5" t="s">
        <v>1758</v>
      </c>
      <c r="M1845" s="5">
        <v>31</v>
      </c>
      <c r="N1845" s="5">
        <f t="shared" si="346"/>
        <v>10</v>
      </c>
      <c r="O1845" s="5">
        <f t="shared" si="347"/>
        <v>26</v>
      </c>
      <c r="P1845" s="5">
        <f t="shared" si="348"/>
        <v>44</v>
      </c>
      <c r="Q1845" s="6" t="s">
        <v>1740</v>
      </c>
      <c r="R1845">
        <v>-31.81</v>
      </c>
      <c r="S1845">
        <v>-70.650000000000006</v>
      </c>
      <c r="T1845">
        <v>97</v>
      </c>
      <c r="U1845">
        <v>4</v>
      </c>
    </row>
    <row r="1846" spans="1:21" x14ac:dyDescent="0.25">
      <c r="A1846" s="2">
        <v>43289.645578703705</v>
      </c>
      <c r="B1846" s="4">
        <f t="shared" si="337"/>
        <v>2018</v>
      </c>
      <c r="C1846" s="4">
        <f t="shared" si="338"/>
        <v>7</v>
      </c>
      <c r="D1846" s="4">
        <f t="shared" si="339"/>
        <v>8</v>
      </c>
      <c r="E1846" s="4">
        <f t="shared" si="340"/>
        <v>15</v>
      </c>
      <c r="F1846" s="4">
        <f t="shared" si="341"/>
        <v>29</v>
      </c>
      <c r="G1846" s="4">
        <f t="shared" si="342"/>
        <v>38</v>
      </c>
      <c r="H1846" s="5">
        <f t="shared" si="343"/>
        <v>2018</v>
      </c>
      <c r="I1846" s="5" t="str">
        <f t="shared" si="344"/>
        <v>07</v>
      </c>
      <c r="J1846" s="5" t="str">
        <f t="shared" si="345"/>
        <v>08</v>
      </c>
      <c r="K1846" s="5">
        <v>2018</v>
      </c>
      <c r="L1846" s="5" t="s">
        <v>1756</v>
      </c>
      <c r="M1846" s="5" t="s">
        <v>1758</v>
      </c>
      <c r="N1846" s="5">
        <f t="shared" si="346"/>
        <v>15</v>
      </c>
      <c r="O1846" s="5">
        <f t="shared" si="347"/>
        <v>29</v>
      </c>
      <c r="P1846" s="5">
        <f t="shared" si="348"/>
        <v>38</v>
      </c>
      <c r="Q1846" s="6" t="s">
        <v>1741</v>
      </c>
      <c r="R1846">
        <v>-33.72</v>
      </c>
      <c r="S1846">
        <v>-71.290000000000006</v>
      </c>
      <c r="T1846">
        <v>55</v>
      </c>
      <c r="U1846">
        <v>4</v>
      </c>
    </row>
    <row r="1847" spans="1:21" x14ac:dyDescent="0.25">
      <c r="A1847" s="2">
        <v>43581.265682870369</v>
      </c>
      <c r="B1847" s="4">
        <f t="shared" si="337"/>
        <v>2019</v>
      </c>
      <c r="C1847" s="4">
        <f t="shared" si="338"/>
        <v>4</v>
      </c>
      <c r="D1847" s="4">
        <f t="shared" si="339"/>
        <v>26</v>
      </c>
      <c r="E1847" s="4">
        <f t="shared" si="340"/>
        <v>6</v>
      </c>
      <c r="F1847" s="4">
        <f t="shared" si="341"/>
        <v>22</v>
      </c>
      <c r="G1847" s="4">
        <f t="shared" si="342"/>
        <v>35</v>
      </c>
      <c r="H1847" s="5">
        <f t="shared" si="343"/>
        <v>2019</v>
      </c>
      <c r="I1847" s="5" t="str">
        <f t="shared" si="344"/>
        <v>04</v>
      </c>
      <c r="J1847" s="5">
        <f t="shared" si="345"/>
        <v>26</v>
      </c>
      <c r="K1847" s="5">
        <v>2019</v>
      </c>
      <c r="L1847" s="5" t="s">
        <v>1753</v>
      </c>
      <c r="M1847" s="5">
        <v>26</v>
      </c>
      <c r="N1847" s="5" t="str">
        <f t="shared" si="346"/>
        <v>06</v>
      </c>
      <c r="O1847" s="5">
        <f t="shared" si="347"/>
        <v>22</v>
      </c>
      <c r="P1847" s="5">
        <f t="shared" si="348"/>
        <v>35</v>
      </c>
      <c r="Q1847" s="6" t="s">
        <v>1742</v>
      </c>
      <c r="R1847">
        <v>-26</v>
      </c>
      <c r="S1847">
        <v>-70.75</v>
      </c>
      <c r="T1847">
        <v>50</v>
      </c>
      <c r="U1847">
        <v>5.6</v>
      </c>
    </row>
    <row r="1848" spans="1:21" x14ac:dyDescent="0.25">
      <c r="A1848" s="2">
        <v>43215.600648148145</v>
      </c>
      <c r="B1848" s="4">
        <f t="shared" si="337"/>
        <v>2018</v>
      </c>
      <c r="C1848" s="4">
        <f t="shared" si="338"/>
        <v>4</v>
      </c>
      <c r="D1848" s="4">
        <f t="shared" si="339"/>
        <v>25</v>
      </c>
      <c r="E1848" s="4">
        <f t="shared" si="340"/>
        <v>14</v>
      </c>
      <c r="F1848" s="4">
        <f t="shared" si="341"/>
        <v>24</v>
      </c>
      <c r="G1848" s="4">
        <f t="shared" si="342"/>
        <v>56</v>
      </c>
      <c r="H1848" s="5">
        <f t="shared" si="343"/>
        <v>2018</v>
      </c>
      <c r="I1848" s="5" t="str">
        <f t="shared" si="344"/>
        <v>04</v>
      </c>
      <c r="J1848" s="5">
        <f t="shared" si="345"/>
        <v>25</v>
      </c>
      <c r="K1848" s="5">
        <v>2018</v>
      </c>
      <c r="L1848" s="5" t="s">
        <v>1753</v>
      </c>
      <c r="M1848" s="5">
        <v>25</v>
      </c>
      <c r="N1848" s="5">
        <f t="shared" si="346"/>
        <v>14</v>
      </c>
      <c r="O1848" s="5">
        <f t="shared" si="347"/>
        <v>24</v>
      </c>
      <c r="P1848" s="5">
        <f t="shared" si="348"/>
        <v>56</v>
      </c>
      <c r="Q1848" s="6" t="s">
        <v>1743</v>
      </c>
      <c r="R1848">
        <v>-32.5</v>
      </c>
      <c r="S1848">
        <v>-71.56</v>
      </c>
      <c r="T1848">
        <v>67</v>
      </c>
      <c r="U1848">
        <v>4</v>
      </c>
    </row>
    <row r="1849" spans="1:21" x14ac:dyDescent="0.25">
      <c r="A1849" s="2">
        <v>43395.085138888891</v>
      </c>
      <c r="B1849" s="4">
        <f t="shared" si="337"/>
        <v>2018</v>
      </c>
      <c r="C1849" s="4">
        <f t="shared" si="338"/>
        <v>10</v>
      </c>
      <c r="D1849" s="4">
        <f t="shared" si="339"/>
        <v>22</v>
      </c>
      <c r="E1849" s="4">
        <f t="shared" si="340"/>
        <v>2</v>
      </c>
      <c r="F1849" s="4">
        <f t="shared" si="341"/>
        <v>2</v>
      </c>
      <c r="G1849" s="4">
        <f t="shared" si="342"/>
        <v>36</v>
      </c>
      <c r="H1849" s="5">
        <f t="shared" si="343"/>
        <v>2018</v>
      </c>
      <c r="I1849" s="5">
        <f t="shared" si="344"/>
        <v>10</v>
      </c>
      <c r="J1849" s="5">
        <f t="shared" si="345"/>
        <v>22</v>
      </c>
      <c r="K1849" s="5">
        <v>2018</v>
      </c>
      <c r="L1849" s="5">
        <v>10</v>
      </c>
      <c r="M1849" s="5">
        <v>22</v>
      </c>
      <c r="N1849" s="5" t="str">
        <f t="shared" si="346"/>
        <v>02</v>
      </c>
      <c r="O1849" s="5" t="str">
        <f t="shared" si="347"/>
        <v>02</v>
      </c>
      <c r="P1849" s="5">
        <f t="shared" si="348"/>
        <v>36</v>
      </c>
      <c r="Q1849" s="6" t="s">
        <v>1744</v>
      </c>
      <c r="R1849">
        <v>-32.65</v>
      </c>
      <c r="S1849">
        <v>-71.33</v>
      </c>
      <c r="T1849">
        <v>51</v>
      </c>
      <c r="U1849">
        <v>4</v>
      </c>
    </row>
    <row r="1850" spans="1:21" x14ac:dyDescent="0.25">
      <c r="A1850" s="2">
        <v>43573.171215277776</v>
      </c>
      <c r="B1850" s="4">
        <f t="shared" si="337"/>
        <v>2019</v>
      </c>
      <c r="C1850" s="4">
        <f t="shared" si="338"/>
        <v>4</v>
      </c>
      <c r="D1850" s="4">
        <f t="shared" si="339"/>
        <v>18</v>
      </c>
      <c r="E1850" s="4">
        <f t="shared" si="340"/>
        <v>4</v>
      </c>
      <c r="F1850" s="4">
        <f t="shared" si="341"/>
        <v>6</v>
      </c>
      <c r="G1850" s="4">
        <f t="shared" si="342"/>
        <v>33</v>
      </c>
      <c r="H1850" s="5">
        <f t="shared" si="343"/>
        <v>2019</v>
      </c>
      <c r="I1850" s="5" t="str">
        <f t="shared" si="344"/>
        <v>04</v>
      </c>
      <c r="J1850" s="5">
        <f t="shared" si="345"/>
        <v>18</v>
      </c>
      <c r="K1850" s="5">
        <v>2019</v>
      </c>
      <c r="L1850" s="5" t="s">
        <v>1753</v>
      </c>
      <c r="M1850" s="5">
        <v>18</v>
      </c>
      <c r="N1850" s="5" t="str">
        <f t="shared" si="346"/>
        <v>04</v>
      </c>
      <c r="O1850" s="5" t="str">
        <f t="shared" si="347"/>
        <v>06</v>
      </c>
      <c r="P1850" s="5">
        <f t="shared" si="348"/>
        <v>33</v>
      </c>
      <c r="Q1850" s="6" t="s">
        <v>1745</v>
      </c>
      <c r="R1850">
        <v>-29.38</v>
      </c>
      <c r="S1850">
        <v>-71.63</v>
      </c>
      <c r="T1850">
        <v>65</v>
      </c>
      <c r="U1850">
        <v>5.7</v>
      </c>
    </row>
    <row r="1851" spans="1:21" x14ac:dyDescent="0.25">
      <c r="A1851" s="2">
        <v>43432.772685185184</v>
      </c>
      <c r="B1851" s="4">
        <f t="shared" si="337"/>
        <v>2018</v>
      </c>
      <c r="C1851" s="4">
        <f t="shared" si="338"/>
        <v>11</v>
      </c>
      <c r="D1851" s="4">
        <f t="shared" si="339"/>
        <v>28</v>
      </c>
      <c r="E1851" s="4">
        <f t="shared" si="340"/>
        <v>18</v>
      </c>
      <c r="F1851" s="4">
        <f t="shared" si="341"/>
        <v>32</v>
      </c>
      <c r="G1851" s="4">
        <f t="shared" si="342"/>
        <v>40</v>
      </c>
      <c r="H1851" s="5">
        <f t="shared" si="343"/>
        <v>2018</v>
      </c>
      <c r="I1851" s="5">
        <f t="shared" si="344"/>
        <v>11</v>
      </c>
      <c r="J1851" s="5">
        <f t="shared" si="345"/>
        <v>28</v>
      </c>
      <c r="K1851" s="5">
        <v>2018</v>
      </c>
      <c r="L1851" s="5">
        <v>11</v>
      </c>
      <c r="M1851" s="5">
        <v>28</v>
      </c>
      <c r="N1851" s="5">
        <f t="shared" si="346"/>
        <v>18</v>
      </c>
      <c r="O1851" s="5">
        <f t="shared" si="347"/>
        <v>32</v>
      </c>
      <c r="P1851" s="5">
        <f t="shared" si="348"/>
        <v>40</v>
      </c>
      <c r="Q1851" s="6" t="s">
        <v>1746</v>
      </c>
      <c r="R1851">
        <v>-33.700000000000003</v>
      </c>
      <c r="S1851">
        <v>-72.06</v>
      </c>
      <c r="T1851">
        <v>36</v>
      </c>
      <c r="U1851">
        <v>4.3</v>
      </c>
    </row>
    <row r="1852" spans="1:21" x14ac:dyDescent="0.25">
      <c r="A1852" s="2">
        <v>43065.366423611114</v>
      </c>
      <c r="B1852" s="4">
        <f t="shared" si="337"/>
        <v>2017</v>
      </c>
      <c r="C1852" s="4">
        <f t="shared" si="338"/>
        <v>11</v>
      </c>
      <c r="D1852" s="4">
        <f t="shared" si="339"/>
        <v>26</v>
      </c>
      <c r="E1852" s="4">
        <f t="shared" si="340"/>
        <v>8</v>
      </c>
      <c r="F1852" s="4">
        <f t="shared" si="341"/>
        <v>47</v>
      </c>
      <c r="G1852" s="4">
        <f t="shared" si="342"/>
        <v>39</v>
      </c>
      <c r="H1852" s="5">
        <f t="shared" si="343"/>
        <v>2017</v>
      </c>
      <c r="I1852" s="5">
        <f t="shared" si="344"/>
        <v>11</v>
      </c>
      <c r="J1852" s="5">
        <f t="shared" si="345"/>
        <v>26</v>
      </c>
      <c r="K1852" s="5">
        <v>2017</v>
      </c>
      <c r="L1852" s="5">
        <v>11</v>
      </c>
      <c r="M1852" s="5">
        <v>26</v>
      </c>
      <c r="N1852" s="5" t="str">
        <f t="shared" si="346"/>
        <v>08</v>
      </c>
      <c r="O1852" s="5">
        <f t="shared" si="347"/>
        <v>47</v>
      </c>
      <c r="P1852" s="5">
        <f t="shared" si="348"/>
        <v>39</v>
      </c>
      <c r="Q1852" s="6" t="s">
        <v>1747</v>
      </c>
      <c r="R1852">
        <v>-32.65</v>
      </c>
      <c r="S1852">
        <v>-71.59</v>
      </c>
      <c r="T1852">
        <v>32</v>
      </c>
      <c r="U1852">
        <v>4</v>
      </c>
    </row>
    <row r="1853" spans="1:21" x14ac:dyDescent="0.25">
      <c r="A1853" s="2">
        <v>43282.644953703704</v>
      </c>
      <c r="B1853" s="4">
        <f t="shared" si="337"/>
        <v>2018</v>
      </c>
      <c r="C1853" s="4">
        <f t="shared" si="338"/>
        <v>7</v>
      </c>
      <c r="D1853" s="4">
        <f t="shared" si="339"/>
        <v>1</v>
      </c>
      <c r="E1853" s="4">
        <f t="shared" si="340"/>
        <v>15</v>
      </c>
      <c r="F1853" s="4">
        <f t="shared" si="341"/>
        <v>28</v>
      </c>
      <c r="G1853" s="4">
        <f t="shared" si="342"/>
        <v>44</v>
      </c>
      <c r="H1853" s="5">
        <f t="shared" si="343"/>
        <v>2018</v>
      </c>
      <c r="I1853" s="5" t="str">
        <f t="shared" si="344"/>
        <v>07</v>
      </c>
      <c r="J1853" s="5" t="str">
        <f t="shared" si="345"/>
        <v>01</v>
      </c>
      <c r="K1853" s="5">
        <v>2018</v>
      </c>
      <c r="L1853" s="5" t="s">
        <v>1756</v>
      </c>
      <c r="M1853" s="5" t="s">
        <v>1754</v>
      </c>
      <c r="N1853" s="5">
        <f t="shared" si="346"/>
        <v>15</v>
      </c>
      <c r="O1853" s="5">
        <f t="shared" si="347"/>
        <v>28</v>
      </c>
      <c r="P1853" s="5">
        <f t="shared" si="348"/>
        <v>44</v>
      </c>
      <c r="Q1853" s="6" t="s">
        <v>1748</v>
      </c>
      <c r="R1853">
        <v>-31.24</v>
      </c>
      <c r="S1853">
        <v>-71.45</v>
      </c>
      <c r="T1853">
        <v>40</v>
      </c>
      <c r="U1853">
        <v>4.2</v>
      </c>
    </row>
    <row r="1854" spans="1:21" x14ac:dyDescent="0.25">
      <c r="A1854" s="2">
        <v>43493.282175925924</v>
      </c>
      <c r="B1854" s="4">
        <f t="shared" si="337"/>
        <v>2019</v>
      </c>
      <c r="C1854" s="4">
        <f t="shared" si="338"/>
        <v>1</v>
      </c>
      <c r="D1854" s="4">
        <f t="shared" si="339"/>
        <v>28</v>
      </c>
      <c r="E1854" s="4">
        <f t="shared" si="340"/>
        <v>6</v>
      </c>
      <c r="F1854" s="4">
        <f t="shared" si="341"/>
        <v>46</v>
      </c>
      <c r="G1854" s="4">
        <f t="shared" si="342"/>
        <v>20</v>
      </c>
      <c r="H1854" s="5">
        <f t="shared" si="343"/>
        <v>2019</v>
      </c>
      <c r="I1854" s="5" t="str">
        <f t="shared" si="344"/>
        <v>01</v>
      </c>
      <c r="J1854" s="5">
        <f t="shared" si="345"/>
        <v>28</v>
      </c>
      <c r="K1854" s="5">
        <v>2019</v>
      </c>
      <c r="L1854" s="5" t="s">
        <v>1754</v>
      </c>
      <c r="M1854" s="5">
        <v>28</v>
      </c>
      <c r="N1854" s="5" t="str">
        <f t="shared" si="346"/>
        <v>06</v>
      </c>
      <c r="O1854" s="5">
        <f t="shared" si="347"/>
        <v>46</v>
      </c>
      <c r="P1854" s="5">
        <f t="shared" si="348"/>
        <v>20</v>
      </c>
      <c r="Q1854" s="6" t="s">
        <v>1749</v>
      </c>
      <c r="R1854">
        <v>-32.659999999999997</v>
      </c>
      <c r="S1854">
        <v>-71.58</v>
      </c>
      <c r="T1854">
        <v>53</v>
      </c>
      <c r="U1854">
        <v>4.0999999999999996</v>
      </c>
    </row>
    <row r="1855" spans="1:21" x14ac:dyDescent="0.25">
      <c r="A1855" s="2">
        <v>43231.915069444447</v>
      </c>
      <c r="B1855" s="4">
        <f t="shared" si="337"/>
        <v>2018</v>
      </c>
      <c r="C1855" s="4">
        <f t="shared" si="338"/>
        <v>5</v>
      </c>
      <c r="D1855" s="4">
        <f t="shared" si="339"/>
        <v>11</v>
      </c>
      <c r="E1855" s="4">
        <f t="shared" si="340"/>
        <v>21</v>
      </c>
      <c r="F1855" s="4">
        <f t="shared" si="341"/>
        <v>57</v>
      </c>
      <c r="G1855" s="4">
        <f t="shared" si="342"/>
        <v>42</v>
      </c>
      <c r="H1855" s="5">
        <f t="shared" si="343"/>
        <v>2018</v>
      </c>
      <c r="I1855" s="5" t="str">
        <f t="shared" si="344"/>
        <v>05</v>
      </c>
      <c r="J1855" s="5">
        <f t="shared" si="345"/>
        <v>11</v>
      </c>
      <c r="K1855" s="5">
        <v>2018</v>
      </c>
      <c r="L1855" s="5" t="s">
        <v>1760</v>
      </c>
      <c r="M1855" s="5">
        <v>11</v>
      </c>
      <c r="N1855" s="5">
        <f t="shared" si="346"/>
        <v>21</v>
      </c>
      <c r="O1855" s="5">
        <f t="shared" si="347"/>
        <v>57</v>
      </c>
      <c r="P1855" s="5">
        <f t="shared" si="348"/>
        <v>42</v>
      </c>
      <c r="Q1855" s="6" t="s">
        <v>1750</v>
      </c>
      <c r="R1855">
        <v>-32.79</v>
      </c>
      <c r="S1855">
        <v>-71.760000000000005</v>
      </c>
      <c r="T1855">
        <v>29</v>
      </c>
      <c r="U1855">
        <v>4.5</v>
      </c>
    </row>
    <row r="1856" spans="1:21" x14ac:dyDescent="0.25">
      <c r="A1856" s="2">
        <v>43137.824421296296</v>
      </c>
      <c r="B1856" s="4">
        <f t="shared" si="337"/>
        <v>2018</v>
      </c>
      <c r="C1856" s="4">
        <f t="shared" si="338"/>
        <v>2</v>
      </c>
      <c r="D1856" s="4">
        <f t="shared" si="339"/>
        <v>6</v>
      </c>
      <c r="E1856" s="4">
        <f t="shared" si="340"/>
        <v>19</v>
      </c>
      <c r="F1856" s="4">
        <f t="shared" si="341"/>
        <v>47</v>
      </c>
      <c r="G1856" s="4">
        <f t="shared" si="342"/>
        <v>10</v>
      </c>
      <c r="H1856" s="5">
        <f t="shared" si="343"/>
        <v>2018</v>
      </c>
      <c r="I1856" s="5" t="str">
        <f t="shared" si="344"/>
        <v>02</v>
      </c>
      <c r="J1856" s="5" t="str">
        <f t="shared" si="345"/>
        <v>06</v>
      </c>
      <c r="K1856" s="5">
        <v>2018</v>
      </c>
      <c r="L1856" s="5" t="s">
        <v>1757</v>
      </c>
      <c r="M1856" s="5" t="s">
        <v>1755</v>
      </c>
      <c r="N1856" s="5">
        <f t="shared" si="346"/>
        <v>19</v>
      </c>
      <c r="O1856" s="5">
        <f t="shared" si="347"/>
        <v>47</v>
      </c>
      <c r="P1856" s="5">
        <f t="shared" si="348"/>
        <v>10</v>
      </c>
      <c r="Q1856" s="6" t="s">
        <v>1751</v>
      </c>
      <c r="R1856">
        <v>-32.47</v>
      </c>
      <c r="S1856">
        <v>-70.31</v>
      </c>
      <c r="T1856">
        <v>104</v>
      </c>
      <c r="U1856">
        <v>4.4000000000000004</v>
      </c>
    </row>
    <row r="1857" spans="1:21" x14ac:dyDescent="0.25">
      <c r="A1857" s="2">
        <v>42013.774317129632</v>
      </c>
      <c r="B1857" s="4">
        <f t="shared" si="337"/>
        <v>2015</v>
      </c>
      <c r="C1857" s="4">
        <f t="shared" si="338"/>
        <v>1</v>
      </c>
      <c r="D1857" s="4">
        <f t="shared" si="339"/>
        <v>9</v>
      </c>
      <c r="E1857" s="4">
        <f t="shared" si="340"/>
        <v>18</v>
      </c>
      <c r="F1857" s="4">
        <f t="shared" si="341"/>
        <v>35</v>
      </c>
      <c r="G1857" s="4">
        <f t="shared" si="342"/>
        <v>1</v>
      </c>
      <c r="H1857" s="5">
        <f t="shared" si="343"/>
        <v>2015</v>
      </c>
      <c r="I1857" s="5" t="str">
        <f t="shared" si="344"/>
        <v>01</v>
      </c>
      <c r="J1857" s="5" t="str">
        <f t="shared" si="345"/>
        <v>09</v>
      </c>
      <c r="K1857" s="5">
        <v>2015</v>
      </c>
      <c r="L1857" s="5" t="s">
        <v>1754</v>
      </c>
      <c r="M1857" s="5" t="s">
        <v>1759</v>
      </c>
      <c r="N1857" s="5">
        <f t="shared" si="346"/>
        <v>18</v>
      </c>
      <c r="O1857" s="5">
        <f t="shared" si="347"/>
        <v>35</v>
      </c>
      <c r="P1857" s="5" t="str">
        <f t="shared" si="348"/>
        <v>01</v>
      </c>
      <c r="Q1857" s="6" t="s">
        <v>5</v>
      </c>
      <c r="R1857">
        <v>-34.229999999999997</v>
      </c>
      <c r="S1857">
        <v>-72.45</v>
      </c>
      <c r="T1857">
        <v>40</v>
      </c>
      <c r="U1857">
        <v>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7"/>
  <sheetViews>
    <sheetView tabSelected="1" workbookViewId="0">
      <selection activeCell="F31" sqref="F31"/>
    </sheetView>
  </sheetViews>
  <sheetFormatPr baseColWidth="10" defaultRowHeight="15" x14ac:dyDescent="0.25"/>
  <cols>
    <col min="1" max="1" width="11.42578125" style="1" bestFit="1" customWidth="1"/>
    <col min="2" max="2" width="10.42578125" style="3" customWidth="1"/>
    <col min="3" max="3" width="8.140625" bestFit="1" customWidth="1"/>
    <col min="4" max="4" width="5.7109375" bestFit="1" customWidth="1"/>
    <col min="5" max="5" width="5.28515625" bestFit="1" customWidth="1"/>
    <col min="6" max="6" width="65.5703125" bestFit="1" customWidth="1"/>
    <col min="7" max="8" width="6.7109375" bestFit="1" customWidth="1"/>
  </cols>
  <sheetData>
    <row r="1" spans="1:8" x14ac:dyDescent="0.25">
      <c r="A1" s="1" t="s">
        <v>3495</v>
      </c>
      <c r="B1" s="3" t="s">
        <v>3488</v>
      </c>
      <c r="C1" t="s">
        <v>3489</v>
      </c>
      <c r="D1" t="s">
        <v>3493</v>
      </c>
      <c r="E1" t="s">
        <v>3494</v>
      </c>
      <c r="F1" t="s">
        <v>3490</v>
      </c>
      <c r="G1" t="s">
        <v>3491</v>
      </c>
      <c r="H1" t="s">
        <v>3492</v>
      </c>
    </row>
    <row r="2" spans="1:8" x14ac:dyDescent="0.25">
      <c r="A2" s="1">
        <v>40971.45957175926</v>
      </c>
      <c r="B2" s="3" t="s">
        <v>4482</v>
      </c>
      <c r="C2" t="s">
        <v>1762</v>
      </c>
      <c r="D2">
        <v>35</v>
      </c>
      <c r="E2">
        <v>5.6</v>
      </c>
      <c r="F2" t="s">
        <v>17</v>
      </c>
      <c r="G2">
        <v>-30.19</v>
      </c>
      <c r="H2">
        <v>-71.45</v>
      </c>
    </row>
    <row r="3" spans="1:8" x14ac:dyDescent="0.25">
      <c r="A3" s="1">
        <v>40972.685648148145</v>
      </c>
      <c r="B3" s="3" t="s">
        <v>4481</v>
      </c>
      <c r="C3" t="s">
        <v>1761</v>
      </c>
      <c r="D3">
        <v>47</v>
      </c>
      <c r="E3">
        <v>5.3</v>
      </c>
      <c r="F3" t="s">
        <v>6</v>
      </c>
      <c r="G3">
        <v>-21.6</v>
      </c>
      <c r="H3">
        <v>-70.06</v>
      </c>
    </row>
    <row r="4" spans="1:8" x14ac:dyDescent="0.25">
      <c r="A4" s="1">
        <v>40978.102048611108</v>
      </c>
      <c r="B4" s="3" t="s">
        <v>4480</v>
      </c>
      <c r="C4" t="s">
        <v>1766</v>
      </c>
      <c r="D4">
        <v>101</v>
      </c>
      <c r="E4">
        <v>5.3</v>
      </c>
      <c r="F4" t="s">
        <v>21</v>
      </c>
      <c r="G4">
        <v>-19.739999999999998</v>
      </c>
      <c r="H4">
        <v>-69.25</v>
      </c>
    </row>
    <row r="5" spans="1:8" x14ac:dyDescent="0.25">
      <c r="A5" s="1">
        <v>40987.911562499998</v>
      </c>
      <c r="B5" s="3" t="s">
        <v>4479</v>
      </c>
      <c r="C5" t="s">
        <v>1768</v>
      </c>
      <c r="D5">
        <v>100</v>
      </c>
      <c r="E5">
        <v>5</v>
      </c>
      <c r="F5" t="s">
        <v>7</v>
      </c>
      <c r="G5">
        <v>-25</v>
      </c>
      <c r="H5">
        <v>-69.75</v>
      </c>
    </row>
    <row r="6" spans="1:8" x14ac:dyDescent="0.25">
      <c r="A6" s="1">
        <v>40992.311493055553</v>
      </c>
      <c r="B6" s="3" t="s">
        <v>4478</v>
      </c>
      <c r="C6" t="s">
        <v>1774</v>
      </c>
      <c r="D6">
        <v>69</v>
      </c>
      <c r="E6">
        <v>5.2</v>
      </c>
      <c r="F6" t="s">
        <v>27</v>
      </c>
      <c r="G6">
        <v>-33.049999999999997</v>
      </c>
      <c r="H6">
        <v>-71.06</v>
      </c>
    </row>
    <row r="7" spans="1:8" x14ac:dyDescent="0.25">
      <c r="A7" s="1">
        <v>40993.942430555559</v>
      </c>
      <c r="B7" s="3" t="s">
        <v>4477</v>
      </c>
      <c r="C7" t="s">
        <v>1763</v>
      </c>
      <c r="D7">
        <v>41</v>
      </c>
      <c r="E7">
        <v>6.8</v>
      </c>
      <c r="F7" t="s">
        <v>18</v>
      </c>
      <c r="G7">
        <v>-35.200000000000003</v>
      </c>
      <c r="H7">
        <v>-72.22</v>
      </c>
    </row>
    <row r="8" spans="1:8" x14ac:dyDescent="0.25">
      <c r="A8" s="1">
        <v>41000.313611111109</v>
      </c>
      <c r="B8" s="3" t="s">
        <v>4476</v>
      </c>
      <c r="C8" t="s">
        <v>1765</v>
      </c>
      <c r="D8">
        <v>94</v>
      </c>
      <c r="E8">
        <v>5.2</v>
      </c>
      <c r="F8" t="s">
        <v>20</v>
      </c>
      <c r="G8">
        <v>-23.06</v>
      </c>
      <c r="H8">
        <v>-69.319999999999993</v>
      </c>
    </row>
    <row r="9" spans="1:8" x14ac:dyDescent="0.25">
      <c r="A9" s="1">
        <v>41029.31925925926</v>
      </c>
      <c r="B9" s="3" t="s">
        <v>4475</v>
      </c>
      <c r="C9" t="s">
        <v>1764</v>
      </c>
      <c r="D9">
        <v>43</v>
      </c>
      <c r="E9">
        <v>6</v>
      </c>
      <c r="F9" t="s">
        <v>19</v>
      </c>
      <c r="G9">
        <v>-29.8</v>
      </c>
      <c r="H9">
        <v>-71.64</v>
      </c>
    </row>
    <row r="10" spans="1:8" x14ac:dyDescent="0.25">
      <c r="A10" s="1">
        <v>41043.417129629626</v>
      </c>
      <c r="B10" s="3" t="s">
        <v>4474</v>
      </c>
      <c r="C10" t="s">
        <v>1777</v>
      </c>
      <c r="D10">
        <v>120</v>
      </c>
      <c r="E10">
        <v>6.4</v>
      </c>
      <c r="F10" t="s">
        <v>30</v>
      </c>
      <c r="G10">
        <v>-18.11</v>
      </c>
      <c r="H10">
        <v>-70.239999999999995</v>
      </c>
    </row>
    <row r="11" spans="1:8" x14ac:dyDescent="0.25">
      <c r="A11" s="1">
        <v>41048.357743055552</v>
      </c>
      <c r="B11" s="3" t="s">
        <v>4473</v>
      </c>
      <c r="C11" t="s">
        <v>1770</v>
      </c>
      <c r="D11">
        <v>84</v>
      </c>
      <c r="E11">
        <v>6.1</v>
      </c>
      <c r="F11" t="s">
        <v>23</v>
      </c>
      <c r="G11">
        <v>-25.74</v>
      </c>
      <c r="H11">
        <v>-70.86</v>
      </c>
    </row>
    <row r="12" spans="1:8" x14ac:dyDescent="0.25">
      <c r="A12" s="1">
        <v>41128.027118055557</v>
      </c>
      <c r="B12" s="3" t="s">
        <v>4472</v>
      </c>
      <c r="C12" t="s">
        <v>1772</v>
      </c>
      <c r="D12">
        <v>74</v>
      </c>
      <c r="E12">
        <v>5.5</v>
      </c>
      <c r="F12" t="s">
        <v>25</v>
      </c>
      <c r="G12">
        <v>-27.88</v>
      </c>
      <c r="H12">
        <v>-70.58</v>
      </c>
    </row>
    <row r="13" spans="1:8" x14ac:dyDescent="0.25">
      <c r="A13" s="1">
        <v>41148.027719907404</v>
      </c>
      <c r="B13" s="3" t="s">
        <v>4471</v>
      </c>
      <c r="C13" t="s">
        <v>1775</v>
      </c>
      <c r="D13">
        <v>99</v>
      </c>
      <c r="E13">
        <v>5</v>
      </c>
      <c r="F13" t="s">
        <v>28</v>
      </c>
      <c r="G13">
        <v>-23.74</v>
      </c>
      <c r="H13">
        <v>-69.42</v>
      </c>
    </row>
    <row r="14" spans="1:8" x14ac:dyDescent="0.25">
      <c r="A14" s="1">
        <v>41151.336550925924</v>
      </c>
      <c r="B14" s="3" t="s">
        <v>4470</v>
      </c>
      <c r="C14" t="s">
        <v>1773</v>
      </c>
      <c r="D14">
        <v>40</v>
      </c>
      <c r="E14">
        <v>5.2</v>
      </c>
      <c r="F14" t="s">
        <v>26</v>
      </c>
      <c r="G14">
        <v>-37.24</v>
      </c>
      <c r="H14">
        <v>-73.86</v>
      </c>
    </row>
    <row r="15" spans="1:8" x14ac:dyDescent="0.25">
      <c r="A15" s="1">
        <v>41173.512094907404</v>
      </c>
      <c r="B15" s="3" t="s">
        <v>4469</v>
      </c>
      <c r="C15" t="s">
        <v>1769</v>
      </c>
      <c r="D15">
        <v>101</v>
      </c>
      <c r="E15">
        <v>5.4</v>
      </c>
      <c r="F15" t="s">
        <v>8</v>
      </c>
      <c r="G15">
        <v>-19.72</v>
      </c>
      <c r="H15">
        <v>-69.33</v>
      </c>
    </row>
    <row r="16" spans="1:8" x14ac:dyDescent="0.25">
      <c r="A16" s="1">
        <v>41190.076678240737</v>
      </c>
      <c r="B16" s="3" t="s">
        <v>4468</v>
      </c>
      <c r="C16" t="s">
        <v>1767</v>
      </c>
      <c r="D16">
        <v>121</v>
      </c>
      <c r="E16">
        <v>5.7</v>
      </c>
      <c r="F16" t="s">
        <v>22</v>
      </c>
      <c r="G16">
        <v>-21.83</v>
      </c>
      <c r="H16">
        <v>-68.540000000000006</v>
      </c>
    </row>
    <row r="17" spans="1:8" x14ac:dyDescent="0.25">
      <c r="A17" s="1">
        <v>41193.723726851851</v>
      </c>
      <c r="B17" s="3" t="s">
        <v>4467</v>
      </c>
      <c r="C17" t="s">
        <v>1778</v>
      </c>
      <c r="D17">
        <v>95</v>
      </c>
      <c r="E17">
        <v>5.7</v>
      </c>
      <c r="F17" t="s">
        <v>9</v>
      </c>
      <c r="G17">
        <v>-32.880000000000003</v>
      </c>
      <c r="H17">
        <v>-70.650000000000006</v>
      </c>
    </row>
    <row r="18" spans="1:8" x14ac:dyDescent="0.25">
      <c r="A18" s="1">
        <v>41226.132928240739</v>
      </c>
      <c r="B18" s="3" t="s">
        <v>4466</v>
      </c>
      <c r="C18" t="s">
        <v>1776</v>
      </c>
      <c r="D18">
        <v>93</v>
      </c>
      <c r="E18">
        <v>5.0999999999999996</v>
      </c>
      <c r="F18" t="s">
        <v>29</v>
      </c>
      <c r="G18">
        <v>-20.54</v>
      </c>
      <c r="H18">
        <v>-69.03</v>
      </c>
    </row>
    <row r="19" spans="1:8" x14ac:dyDescent="0.25">
      <c r="A19" s="1">
        <v>41227.793090277781</v>
      </c>
      <c r="B19" s="3" t="s">
        <v>4465</v>
      </c>
      <c r="C19" t="s">
        <v>1779</v>
      </c>
      <c r="D19">
        <v>82</v>
      </c>
      <c r="E19">
        <v>5.7</v>
      </c>
      <c r="F19" t="s">
        <v>31</v>
      </c>
      <c r="G19">
        <v>-29.24</v>
      </c>
      <c r="H19">
        <v>-71.23</v>
      </c>
    </row>
    <row r="20" spans="1:8" x14ac:dyDescent="0.25">
      <c r="A20" s="1">
        <v>41229.026446759257</v>
      </c>
      <c r="B20" s="3" t="s">
        <v>4464</v>
      </c>
      <c r="C20" t="s">
        <v>1771</v>
      </c>
      <c r="D20">
        <v>62</v>
      </c>
      <c r="E20">
        <v>5.3</v>
      </c>
      <c r="F20" t="s">
        <v>24</v>
      </c>
      <c r="G20">
        <v>-21.51</v>
      </c>
      <c r="H20">
        <v>-69.489999999999995</v>
      </c>
    </row>
    <row r="21" spans="1:8" x14ac:dyDescent="0.25">
      <c r="A21" s="1">
        <v>41275.160555555558</v>
      </c>
      <c r="B21" s="3" t="s">
        <v>4463</v>
      </c>
      <c r="C21" t="s">
        <v>1793</v>
      </c>
      <c r="D21">
        <v>59</v>
      </c>
      <c r="E21">
        <v>5.0999999999999996</v>
      </c>
      <c r="F21" t="s">
        <v>40</v>
      </c>
      <c r="G21">
        <v>-20.81</v>
      </c>
      <c r="H21">
        <v>-69.67</v>
      </c>
    </row>
    <row r="22" spans="1:8" x14ac:dyDescent="0.25">
      <c r="A22" s="1">
        <v>41287.891284722224</v>
      </c>
      <c r="B22" s="3" t="s">
        <v>4462</v>
      </c>
      <c r="C22" t="s">
        <v>1796</v>
      </c>
      <c r="D22">
        <v>90</v>
      </c>
      <c r="E22">
        <v>5.5</v>
      </c>
      <c r="F22" t="s">
        <v>15</v>
      </c>
      <c r="G22">
        <v>-20.12</v>
      </c>
      <c r="H22">
        <v>-69.31</v>
      </c>
    </row>
    <row r="23" spans="1:8" x14ac:dyDescent="0.25">
      <c r="A23" s="1">
        <v>41304.844224537039</v>
      </c>
      <c r="B23" s="3" t="s">
        <v>4461</v>
      </c>
      <c r="C23" t="s">
        <v>1782</v>
      </c>
      <c r="D23">
        <v>52</v>
      </c>
      <c r="E23">
        <v>6.7</v>
      </c>
      <c r="F23" t="s">
        <v>11</v>
      </c>
      <c r="G23">
        <v>-28.18</v>
      </c>
      <c r="H23">
        <v>-70.88</v>
      </c>
    </row>
    <row r="24" spans="1:8" x14ac:dyDescent="0.25">
      <c r="A24" s="1">
        <v>41335.487523148149</v>
      </c>
      <c r="B24" s="3" t="s">
        <v>4460</v>
      </c>
      <c r="C24" t="s">
        <v>1789</v>
      </c>
      <c r="D24">
        <v>51</v>
      </c>
      <c r="E24">
        <v>5.0999999999999996</v>
      </c>
      <c r="F24" t="s">
        <v>39</v>
      </c>
      <c r="G24">
        <v>-22.85</v>
      </c>
      <c r="H24">
        <v>-70.38</v>
      </c>
    </row>
    <row r="25" spans="1:8" x14ac:dyDescent="0.25">
      <c r="A25" s="1">
        <v>41465.605694444443</v>
      </c>
      <c r="B25" s="3" t="s">
        <v>4459</v>
      </c>
      <c r="C25" t="s">
        <v>1792</v>
      </c>
      <c r="D25">
        <v>113</v>
      </c>
      <c r="E25">
        <v>5.7</v>
      </c>
      <c r="F25" t="s">
        <v>14</v>
      </c>
      <c r="G25">
        <v>-19.37</v>
      </c>
      <c r="H25">
        <v>-69.52</v>
      </c>
    </row>
    <row r="26" spans="1:8" x14ac:dyDescent="0.25">
      <c r="A26" s="1">
        <v>41501.435254629629</v>
      </c>
      <c r="B26" s="3" t="s">
        <v>4458</v>
      </c>
      <c r="C26" t="s">
        <v>1781</v>
      </c>
      <c r="D26">
        <v>48</v>
      </c>
      <c r="E26">
        <v>4.9000000000000004</v>
      </c>
      <c r="F26" t="s">
        <v>10</v>
      </c>
      <c r="G26">
        <v>-32.51</v>
      </c>
      <c r="H26">
        <v>-71.64</v>
      </c>
    </row>
    <row r="27" spans="1:8" x14ac:dyDescent="0.25">
      <c r="A27" s="1">
        <v>41509.357002314813</v>
      </c>
      <c r="B27" s="3" t="s">
        <v>4457</v>
      </c>
      <c r="C27" t="s">
        <v>1788</v>
      </c>
      <c r="D27">
        <v>118</v>
      </c>
      <c r="E27">
        <v>5.7</v>
      </c>
      <c r="F27" t="s">
        <v>38</v>
      </c>
      <c r="G27">
        <v>-22.28</v>
      </c>
      <c r="H27">
        <v>-68.86</v>
      </c>
    </row>
    <row r="28" spans="1:8" x14ac:dyDescent="0.25">
      <c r="A28" s="1">
        <v>41524.801053240742</v>
      </c>
      <c r="B28" s="3" t="s">
        <v>4456</v>
      </c>
      <c r="C28" t="s">
        <v>1791</v>
      </c>
      <c r="D28">
        <v>100</v>
      </c>
      <c r="E28">
        <v>5.2</v>
      </c>
      <c r="F28" t="s">
        <v>13</v>
      </c>
      <c r="G28">
        <v>-19.62</v>
      </c>
      <c r="H28">
        <v>-69.3</v>
      </c>
    </row>
    <row r="29" spans="1:8" x14ac:dyDescent="0.25">
      <c r="A29" s="1">
        <v>41541.71398148148</v>
      </c>
      <c r="B29" s="3" t="s">
        <v>4455</v>
      </c>
      <c r="C29" t="s">
        <v>1786</v>
      </c>
      <c r="D29">
        <v>56</v>
      </c>
      <c r="E29">
        <v>4.2</v>
      </c>
      <c r="F29" t="s">
        <v>36</v>
      </c>
      <c r="G29">
        <v>-29.83</v>
      </c>
      <c r="H29">
        <v>-71.319999999999993</v>
      </c>
    </row>
    <row r="30" spans="1:8" x14ac:dyDescent="0.25">
      <c r="A30" s="1">
        <v>41546.974479166667</v>
      </c>
      <c r="B30" s="3" t="s">
        <v>4454</v>
      </c>
      <c r="C30" t="s">
        <v>1790</v>
      </c>
      <c r="D30">
        <v>42</v>
      </c>
      <c r="E30">
        <v>5.5</v>
      </c>
      <c r="F30" t="s">
        <v>12</v>
      </c>
      <c r="G30">
        <v>-37.47</v>
      </c>
      <c r="H30">
        <v>-73.88</v>
      </c>
    </row>
    <row r="31" spans="1:8" x14ac:dyDescent="0.25">
      <c r="A31" s="1">
        <v>41546.963182870371</v>
      </c>
      <c r="B31" s="3" t="s">
        <v>4454</v>
      </c>
      <c r="C31" t="s">
        <v>1784</v>
      </c>
      <c r="D31">
        <v>49</v>
      </c>
      <c r="E31">
        <v>5.2</v>
      </c>
      <c r="F31" t="s">
        <v>34</v>
      </c>
      <c r="G31">
        <v>-37.47</v>
      </c>
      <c r="H31">
        <v>-73.75</v>
      </c>
    </row>
    <row r="32" spans="1:8" x14ac:dyDescent="0.25">
      <c r="A32" s="1">
        <v>41576.153344907405</v>
      </c>
      <c r="B32" s="3" t="s">
        <v>4453</v>
      </c>
      <c r="C32" t="s">
        <v>1780</v>
      </c>
      <c r="D32">
        <v>47</v>
      </c>
      <c r="E32">
        <v>5</v>
      </c>
      <c r="F32" t="s">
        <v>32</v>
      </c>
      <c r="G32">
        <v>-30.7</v>
      </c>
      <c r="H32">
        <v>-71.28</v>
      </c>
    </row>
    <row r="33" spans="1:8" x14ac:dyDescent="0.25">
      <c r="A33" s="1">
        <v>41578.961087962962</v>
      </c>
      <c r="B33" s="3" t="s">
        <v>4452</v>
      </c>
      <c r="C33" t="s">
        <v>1787</v>
      </c>
      <c r="D33">
        <v>52</v>
      </c>
      <c r="E33">
        <v>6.5</v>
      </c>
      <c r="F33" t="s">
        <v>37</v>
      </c>
      <c r="G33">
        <v>-30.37</v>
      </c>
      <c r="H33">
        <v>-71.5</v>
      </c>
    </row>
    <row r="34" spans="1:8" x14ac:dyDescent="0.25">
      <c r="A34" s="1">
        <v>41593.41920138889</v>
      </c>
      <c r="B34" s="3" t="s">
        <v>4451</v>
      </c>
      <c r="C34" t="s">
        <v>1795</v>
      </c>
      <c r="D34">
        <v>23</v>
      </c>
      <c r="E34">
        <v>4.2</v>
      </c>
      <c r="F34" t="s">
        <v>42</v>
      </c>
      <c r="G34">
        <v>-30.54</v>
      </c>
      <c r="H34">
        <v>-71.61</v>
      </c>
    </row>
    <row r="35" spans="1:8" x14ac:dyDescent="0.25">
      <c r="A35" s="1">
        <v>41612.235798611109</v>
      </c>
      <c r="B35" s="3" t="s">
        <v>4450</v>
      </c>
      <c r="C35" t="s">
        <v>1794</v>
      </c>
      <c r="D35">
        <v>72</v>
      </c>
      <c r="E35">
        <v>5.5</v>
      </c>
      <c r="F35" t="s">
        <v>41</v>
      </c>
      <c r="G35">
        <v>-24.58</v>
      </c>
      <c r="H35">
        <v>-69.3</v>
      </c>
    </row>
    <row r="36" spans="1:8" x14ac:dyDescent="0.25">
      <c r="A36" s="1">
        <v>41623.334039351852</v>
      </c>
      <c r="B36" s="3" t="s">
        <v>4449</v>
      </c>
      <c r="C36" t="s">
        <v>1783</v>
      </c>
      <c r="D36">
        <v>35</v>
      </c>
      <c r="E36">
        <v>4.5</v>
      </c>
      <c r="F36" t="s">
        <v>33</v>
      </c>
      <c r="G36">
        <v>-30.77</v>
      </c>
      <c r="H36">
        <v>-71.39</v>
      </c>
    </row>
    <row r="37" spans="1:8" x14ac:dyDescent="0.25">
      <c r="A37" s="1">
        <v>41630.07880787037</v>
      </c>
      <c r="B37" s="3" t="s">
        <v>4448</v>
      </c>
      <c r="C37" t="s">
        <v>1785</v>
      </c>
      <c r="D37">
        <v>95</v>
      </c>
      <c r="E37">
        <v>5</v>
      </c>
      <c r="F37" t="s">
        <v>35</v>
      </c>
      <c r="G37">
        <v>-32.869999999999997</v>
      </c>
      <c r="H37">
        <v>-70.62</v>
      </c>
    </row>
    <row r="38" spans="1:8" x14ac:dyDescent="0.25">
      <c r="A38" s="1">
        <v>41641.94425925926</v>
      </c>
      <c r="B38" s="3" t="s">
        <v>4447</v>
      </c>
      <c r="C38" t="s">
        <v>2029</v>
      </c>
      <c r="D38">
        <v>45</v>
      </c>
      <c r="E38">
        <v>4.9000000000000004</v>
      </c>
      <c r="F38" t="s">
        <v>275</v>
      </c>
      <c r="G38">
        <v>-32.96</v>
      </c>
      <c r="H38">
        <v>-71.39</v>
      </c>
    </row>
    <row r="39" spans="1:8" x14ac:dyDescent="0.25">
      <c r="A39" s="1">
        <v>41646.155127314814</v>
      </c>
      <c r="B39" s="3" t="s">
        <v>4446</v>
      </c>
      <c r="C39" t="s">
        <v>2006</v>
      </c>
      <c r="D39">
        <v>97</v>
      </c>
      <c r="E39">
        <v>5.2</v>
      </c>
      <c r="F39" t="s">
        <v>252</v>
      </c>
      <c r="G39">
        <v>-20.99</v>
      </c>
      <c r="H39">
        <v>-69.73</v>
      </c>
    </row>
    <row r="40" spans="1:8" x14ac:dyDescent="0.25">
      <c r="A40" s="1">
        <v>41668.417928240742</v>
      </c>
      <c r="B40" s="3" t="s">
        <v>4445</v>
      </c>
      <c r="C40" t="s">
        <v>2053</v>
      </c>
      <c r="D40">
        <v>122</v>
      </c>
      <c r="E40">
        <v>5.3</v>
      </c>
      <c r="F40" t="s">
        <v>299</v>
      </c>
      <c r="G40">
        <v>-18.559999999999999</v>
      </c>
      <c r="H40">
        <v>-69.599999999999994</v>
      </c>
    </row>
    <row r="41" spans="1:8" x14ac:dyDescent="0.25">
      <c r="A41" s="1">
        <v>41675.493807870371</v>
      </c>
      <c r="B41" s="3" t="s">
        <v>4444</v>
      </c>
      <c r="C41" t="s">
        <v>1911</v>
      </c>
      <c r="D41">
        <v>40</v>
      </c>
      <c r="E41">
        <v>5.2</v>
      </c>
      <c r="F41" t="s">
        <v>156</v>
      </c>
      <c r="G41">
        <v>-21.38</v>
      </c>
      <c r="H41">
        <v>-69.52</v>
      </c>
    </row>
    <row r="42" spans="1:8" x14ac:dyDescent="0.25">
      <c r="A42" s="1">
        <v>41682.566238425927</v>
      </c>
      <c r="B42" s="3" t="s">
        <v>4443</v>
      </c>
      <c r="C42" t="s">
        <v>1944</v>
      </c>
      <c r="D42">
        <v>28</v>
      </c>
      <c r="E42">
        <v>5.2</v>
      </c>
      <c r="F42" t="s">
        <v>189</v>
      </c>
      <c r="G42">
        <v>-34.770000000000003</v>
      </c>
      <c r="H42">
        <v>-71.66</v>
      </c>
    </row>
    <row r="43" spans="1:8" x14ac:dyDescent="0.25">
      <c r="A43" s="1">
        <v>41682.488310185188</v>
      </c>
      <c r="B43" s="3" t="s">
        <v>4443</v>
      </c>
      <c r="C43" t="s">
        <v>2065</v>
      </c>
      <c r="D43">
        <v>100</v>
      </c>
      <c r="E43">
        <v>5.7</v>
      </c>
      <c r="F43" t="s">
        <v>311</v>
      </c>
      <c r="G43">
        <v>-22.35</v>
      </c>
      <c r="H43">
        <v>-68.81</v>
      </c>
    </row>
    <row r="44" spans="1:8" x14ac:dyDescent="0.25">
      <c r="A44" s="1">
        <v>41693.986134259256</v>
      </c>
      <c r="B44" s="3" t="s">
        <v>4442</v>
      </c>
      <c r="C44" t="s">
        <v>2069</v>
      </c>
      <c r="D44">
        <v>106</v>
      </c>
      <c r="E44">
        <v>5.3</v>
      </c>
      <c r="F44" t="s">
        <v>315</v>
      </c>
      <c r="G44">
        <v>-23.85</v>
      </c>
      <c r="H44">
        <v>-68.78</v>
      </c>
    </row>
    <row r="45" spans="1:8" x14ac:dyDescent="0.25">
      <c r="A45" s="1">
        <v>41700.871689814812</v>
      </c>
      <c r="B45" s="3" t="s">
        <v>4441</v>
      </c>
      <c r="C45" t="s">
        <v>1984</v>
      </c>
      <c r="D45">
        <v>110</v>
      </c>
      <c r="E45">
        <v>4.2</v>
      </c>
      <c r="F45" t="s">
        <v>230</v>
      </c>
      <c r="G45">
        <v>-19.16</v>
      </c>
      <c r="H45">
        <v>-69.33</v>
      </c>
    </row>
    <row r="46" spans="1:8" x14ac:dyDescent="0.25">
      <c r="A46" s="1">
        <v>41712.646736111114</v>
      </c>
      <c r="B46" s="3" t="s">
        <v>4440</v>
      </c>
      <c r="C46" t="s">
        <v>1897</v>
      </c>
      <c r="D46">
        <v>93</v>
      </c>
      <c r="E46">
        <v>4.9000000000000004</v>
      </c>
      <c r="F46" t="s">
        <v>142</v>
      </c>
      <c r="G46">
        <v>-19.46</v>
      </c>
      <c r="H46">
        <v>-69.45</v>
      </c>
    </row>
    <row r="47" spans="1:8" x14ac:dyDescent="0.25">
      <c r="A47" s="1">
        <v>41714.886446759258</v>
      </c>
      <c r="B47" s="3" t="s">
        <v>4439</v>
      </c>
      <c r="C47" t="s">
        <v>1957</v>
      </c>
      <c r="D47">
        <v>21</v>
      </c>
      <c r="E47">
        <v>6.7</v>
      </c>
      <c r="F47" t="s">
        <v>202</v>
      </c>
      <c r="G47">
        <v>-19.96</v>
      </c>
      <c r="H47">
        <v>-70.81</v>
      </c>
    </row>
    <row r="48" spans="1:8" x14ac:dyDescent="0.25">
      <c r="A48" s="1">
        <v>41715.466863425929</v>
      </c>
      <c r="B48" s="3" t="s">
        <v>4438</v>
      </c>
      <c r="C48" t="s">
        <v>2043</v>
      </c>
      <c r="D48">
        <v>33</v>
      </c>
      <c r="E48">
        <v>5.0999999999999996</v>
      </c>
      <c r="F48" t="s">
        <v>289</v>
      </c>
      <c r="G48">
        <v>-19.91</v>
      </c>
      <c r="H48">
        <v>-70.91</v>
      </c>
    </row>
    <row r="49" spans="1:8" x14ac:dyDescent="0.25">
      <c r="A49" s="1">
        <v>41715.239270833335</v>
      </c>
      <c r="B49" s="3" t="s">
        <v>4438</v>
      </c>
      <c r="C49" t="s">
        <v>2008</v>
      </c>
      <c r="D49">
        <v>10</v>
      </c>
      <c r="E49">
        <v>4.5</v>
      </c>
      <c r="F49" t="s">
        <v>254</v>
      </c>
      <c r="G49">
        <v>-20.010000000000002</v>
      </c>
      <c r="H49">
        <v>-70.83</v>
      </c>
    </row>
    <row r="50" spans="1:8" x14ac:dyDescent="0.25">
      <c r="A50" s="1">
        <v>41715.221932870372</v>
      </c>
      <c r="B50" s="3" t="s">
        <v>4438</v>
      </c>
      <c r="C50" t="s">
        <v>2028</v>
      </c>
      <c r="D50">
        <v>36</v>
      </c>
      <c r="E50">
        <v>5.0999999999999996</v>
      </c>
      <c r="F50" t="s">
        <v>274</v>
      </c>
      <c r="G50">
        <v>-19.989999999999998</v>
      </c>
      <c r="H50">
        <v>-70.89</v>
      </c>
    </row>
    <row r="51" spans="1:8" x14ac:dyDescent="0.25">
      <c r="A51" s="1">
        <v>41715.216365740744</v>
      </c>
      <c r="B51" s="3" t="s">
        <v>4438</v>
      </c>
      <c r="C51" t="s">
        <v>1994</v>
      </c>
      <c r="D51">
        <v>28</v>
      </c>
      <c r="E51">
        <v>5.9</v>
      </c>
      <c r="F51" t="s">
        <v>240</v>
      </c>
      <c r="G51">
        <v>-19.93</v>
      </c>
      <c r="H51">
        <v>-70.94</v>
      </c>
    </row>
    <row r="52" spans="1:8" x14ac:dyDescent="0.25">
      <c r="A52" s="1">
        <v>41715.008460648147</v>
      </c>
      <c r="B52" s="3" t="s">
        <v>4438</v>
      </c>
      <c r="C52" t="s">
        <v>2031</v>
      </c>
      <c r="D52">
        <v>23</v>
      </c>
      <c r="E52">
        <v>4.5</v>
      </c>
      <c r="F52" t="s">
        <v>277</v>
      </c>
      <c r="G52">
        <v>-19.989999999999998</v>
      </c>
      <c r="H52">
        <v>-70.75</v>
      </c>
    </row>
    <row r="53" spans="1:8" x14ac:dyDescent="0.25">
      <c r="A53" s="1">
        <v>41716.898009259261</v>
      </c>
      <c r="B53" s="3" t="s">
        <v>4437</v>
      </c>
      <c r="C53" t="s">
        <v>1879</v>
      </c>
      <c r="D53">
        <v>20</v>
      </c>
      <c r="E53">
        <v>5</v>
      </c>
      <c r="F53" t="s">
        <v>124</v>
      </c>
      <c r="G53">
        <v>-20.02</v>
      </c>
      <c r="H53">
        <v>-70.84</v>
      </c>
    </row>
    <row r="54" spans="1:8" x14ac:dyDescent="0.25">
      <c r="A54" s="1">
        <v>41716.893587962964</v>
      </c>
      <c r="B54" s="3" t="s">
        <v>4437</v>
      </c>
      <c r="C54" t="s">
        <v>1991</v>
      </c>
      <c r="D54">
        <v>39</v>
      </c>
      <c r="E54">
        <v>5.8</v>
      </c>
      <c r="F54" t="s">
        <v>237</v>
      </c>
      <c r="G54">
        <v>-19.96</v>
      </c>
      <c r="H54">
        <v>-70.95</v>
      </c>
    </row>
    <row r="55" spans="1:8" x14ac:dyDescent="0.25">
      <c r="A55" s="1">
        <v>41718.778854166667</v>
      </c>
      <c r="B55" s="3" t="s">
        <v>4436</v>
      </c>
      <c r="C55" t="s">
        <v>2030</v>
      </c>
      <c r="D55">
        <v>96</v>
      </c>
      <c r="E55">
        <v>5.4</v>
      </c>
      <c r="F55" t="s">
        <v>276</v>
      </c>
      <c r="G55">
        <v>-24.03</v>
      </c>
      <c r="H55">
        <v>-69.25</v>
      </c>
    </row>
    <row r="56" spans="1:8" x14ac:dyDescent="0.25">
      <c r="A56" s="1">
        <v>41720.552037037036</v>
      </c>
      <c r="B56" s="3" t="s">
        <v>4435</v>
      </c>
      <c r="C56" t="s">
        <v>1834</v>
      </c>
      <c r="D56">
        <v>20</v>
      </c>
      <c r="E56">
        <v>5.3</v>
      </c>
      <c r="F56" t="s">
        <v>79</v>
      </c>
      <c r="G56">
        <v>-19.82</v>
      </c>
      <c r="H56">
        <v>-70.88</v>
      </c>
    </row>
    <row r="57" spans="1:8" x14ac:dyDescent="0.25">
      <c r="A57" s="1">
        <v>41720.541597222225</v>
      </c>
      <c r="B57" s="3" t="s">
        <v>4435</v>
      </c>
      <c r="C57" t="s">
        <v>1909</v>
      </c>
      <c r="D57">
        <v>32</v>
      </c>
      <c r="E57">
        <v>5.8</v>
      </c>
      <c r="F57" t="s">
        <v>154</v>
      </c>
      <c r="G57">
        <v>-19.84</v>
      </c>
      <c r="H57">
        <v>-71.38</v>
      </c>
    </row>
    <row r="58" spans="1:8" x14ac:dyDescent="0.25">
      <c r="A58" s="1">
        <v>41721.763888888891</v>
      </c>
      <c r="B58" s="3" t="s">
        <v>4434</v>
      </c>
      <c r="C58" t="s">
        <v>1908</v>
      </c>
      <c r="D58">
        <v>34</v>
      </c>
      <c r="E58">
        <v>6.1</v>
      </c>
      <c r="F58" t="s">
        <v>153</v>
      </c>
      <c r="G58">
        <v>-19.79</v>
      </c>
      <c r="H58">
        <v>-70.94</v>
      </c>
    </row>
    <row r="59" spans="1:8" x14ac:dyDescent="0.25">
      <c r="A59" s="1">
        <v>41722.65662037037</v>
      </c>
      <c r="B59" s="3" t="s">
        <v>4433</v>
      </c>
      <c r="C59" t="s">
        <v>1995</v>
      </c>
      <c r="D59">
        <v>43</v>
      </c>
      <c r="E59">
        <v>5.5</v>
      </c>
      <c r="F59" t="s">
        <v>241</v>
      </c>
      <c r="G59">
        <v>-19.59</v>
      </c>
      <c r="H59">
        <v>-70.790000000000006</v>
      </c>
    </row>
    <row r="60" spans="1:8" x14ac:dyDescent="0.25">
      <c r="A60" s="1">
        <v>41722.486620370371</v>
      </c>
      <c r="B60" s="3" t="s">
        <v>4433</v>
      </c>
      <c r="C60" t="s">
        <v>1826</v>
      </c>
      <c r="D60">
        <v>41</v>
      </c>
      <c r="E60">
        <v>5.3</v>
      </c>
      <c r="F60" t="s">
        <v>71</v>
      </c>
      <c r="G60">
        <v>-19.82</v>
      </c>
      <c r="H60">
        <v>-70.87</v>
      </c>
    </row>
    <row r="61" spans="1:8" x14ac:dyDescent="0.25">
      <c r="A61" s="1">
        <v>41722.480740740742</v>
      </c>
      <c r="B61" s="3" t="s">
        <v>4433</v>
      </c>
      <c r="C61" t="s">
        <v>1938</v>
      </c>
      <c r="D61">
        <v>42</v>
      </c>
      <c r="E61">
        <v>5.0999999999999996</v>
      </c>
      <c r="F61" t="s">
        <v>183</v>
      </c>
      <c r="G61">
        <v>-19.8</v>
      </c>
      <c r="H61">
        <v>-70.81</v>
      </c>
    </row>
    <row r="62" spans="1:8" x14ac:dyDescent="0.25">
      <c r="A62" s="1">
        <v>41722.476851851854</v>
      </c>
      <c r="B62" s="3" t="s">
        <v>4433</v>
      </c>
      <c r="C62" t="s">
        <v>1901</v>
      </c>
      <c r="D62">
        <v>6</v>
      </c>
      <c r="E62">
        <v>5.4</v>
      </c>
      <c r="F62" t="s">
        <v>146</v>
      </c>
      <c r="G62">
        <v>-19.88</v>
      </c>
      <c r="H62">
        <v>-70.84</v>
      </c>
    </row>
    <row r="63" spans="1:8" x14ac:dyDescent="0.25">
      <c r="A63" s="1">
        <v>41729.536874999998</v>
      </c>
      <c r="B63" s="3" t="s">
        <v>4432</v>
      </c>
      <c r="C63" t="s">
        <v>2068</v>
      </c>
      <c r="D63">
        <v>114</v>
      </c>
      <c r="E63">
        <v>5.6</v>
      </c>
      <c r="F63" t="s">
        <v>314</v>
      </c>
      <c r="G63">
        <v>-19.510000000000002</v>
      </c>
      <c r="H63">
        <v>-69.17</v>
      </c>
    </row>
    <row r="64" spans="1:8" x14ac:dyDescent="0.25">
      <c r="A64" s="1">
        <v>41730.990798611114</v>
      </c>
      <c r="B64" s="3" t="s">
        <v>4431</v>
      </c>
      <c r="C64" t="s">
        <v>1966</v>
      </c>
      <c r="D64">
        <v>39</v>
      </c>
      <c r="E64">
        <v>8.1999999999999993</v>
      </c>
      <c r="F64" t="s">
        <v>211</v>
      </c>
      <c r="G64">
        <v>-19.57</v>
      </c>
      <c r="H64">
        <v>-70.91</v>
      </c>
    </row>
    <row r="65" spans="1:8" x14ac:dyDescent="0.25">
      <c r="A65" s="1">
        <v>41731.826655092591</v>
      </c>
      <c r="B65" s="3" t="s">
        <v>4430</v>
      </c>
      <c r="C65" t="s">
        <v>1867</v>
      </c>
      <c r="D65">
        <v>28</v>
      </c>
      <c r="E65">
        <v>4.5999999999999996</v>
      </c>
      <c r="F65" t="s">
        <v>112</v>
      </c>
      <c r="G65">
        <v>-20.059999999999999</v>
      </c>
      <c r="H65">
        <v>-70.52</v>
      </c>
    </row>
    <row r="66" spans="1:8" x14ac:dyDescent="0.25">
      <c r="A66" s="1">
        <v>41731.821759259263</v>
      </c>
      <c r="B66" s="3" t="s">
        <v>4430</v>
      </c>
      <c r="C66" t="s">
        <v>2034</v>
      </c>
      <c r="D66">
        <v>41</v>
      </c>
      <c r="E66">
        <v>4</v>
      </c>
      <c r="F66" t="s">
        <v>280</v>
      </c>
      <c r="G66">
        <v>-19.850000000000001</v>
      </c>
      <c r="H66">
        <v>-70.27</v>
      </c>
    </row>
    <row r="67" spans="1:8" x14ac:dyDescent="0.25">
      <c r="A67" s="1">
        <v>41731.812222222223</v>
      </c>
      <c r="B67" s="3" t="s">
        <v>4430</v>
      </c>
      <c r="C67" t="s">
        <v>1808</v>
      </c>
      <c r="D67">
        <v>36</v>
      </c>
      <c r="E67">
        <v>4.4000000000000004</v>
      </c>
      <c r="F67" t="s">
        <v>53</v>
      </c>
      <c r="G67">
        <v>-20.16</v>
      </c>
      <c r="H67">
        <v>-70.400000000000006</v>
      </c>
    </row>
    <row r="68" spans="1:8" x14ac:dyDescent="0.25">
      <c r="A68" s="1">
        <v>41731.736342592594</v>
      </c>
      <c r="B68" s="3" t="s">
        <v>4430</v>
      </c>
      <c r="C68" t="s">
        <v>1806</v>
      </c>
      <c r="D68">
        <v>53</v>
      </c>
      <c r="E68">
        <v>4.4000000000000004</v>
      </c>
      <c r="F68" t="s">
        <v>51</v>
      </c>
      <c r="G68">
        <v>-19.89</v>
      </c>
      <c r="H68">
        <v>-70.08</v>
      </c>
    </row>
    <row r="69" spans="1:8" x14ac:dyDescent="0.25">
      <c r="A69" s="1">
        <v>41731.717048611114</v>
      </c>
      <c r="B69" s="3" t="s">
        <v>4430</v>
      </c>
      <c r="C69" t="s">
        <v>1873</v>
      </c>
      <c r="D69">
        <v>42</v>
      </c>
      <c r="E69">
        <v>4.3</v>
      </c>
      <c r="F69" t="s">
        <v>118</v>
      </c>
      <c r="G69">
        <v>-19.8</v>
      </c>
      <c r="H69">
        <v>-70.290000000000006</v>
      </c>
    </row>
    <row r="70" spans="1:8" x14ac:dyDescent="0.25">
      <c r="A70" s="1">
        <v>41731.676168981481</v>
      </c>
      <c r="B70" s="3" t="s">
        <v>4430</v>
      </c>
      <c r="C70" t="s">
        <v>1840</v>
      </c>
      <c r="D70">
        <v>33</v>
      </c>
      <c r="E70">
        <v>4</v>
      </c>
      <c r="F70" t="s">
        <v>85</v>
      </c>
      <c r="G70">
        <v>-19.95</v>
      </c>
      <c r="H70">
        <v>-70.400000000000006</v>
      </c>
    </row>
    <row r="71" spans="1:8" x14ac:dyDescent="0.25">
      <c r="A71" s="1">
        <v>41731.463564814818</v>
      </c>
      <c r="B71" s="3" t="s">
        <v>4430</v>
      </c>
      <c r="C71" t="s">
        <v>1880</v>
      </c>
      <c r="D71">
        <v>32</v>
      </c>
      <c r="E71">
        <v>5.3</v>
      </c>
      <c r="F71" t="s">
        <v>125</v>
      </c>
      <c r="G71">
        <v>-19.989999999999998</v>
      </c>
      <c r="H71">
        <v>-71.05</v>
      </c>
    </row>
    <row r="72" spans="1:8" x14ac:dyDescent="0.25">
      <c r="A72" s="1">
        <v>41731.348136574074</v>
      </c>
      <c r="B72" s="3" t="s">
        <v>4430</v>
      </c>
      <c r="C72" t="s">
        <v>2020</v>
      </c>
      <c r="D72">
        <v>28</v>
      </c>
      <c r="E72">
        <v>4</v>
      </c>
      <c r="F72" t="s">
        <v>266</v>
      </c>
      <c r="G72">
        <v>-20.079999999999998</v>
      </c>
      <c r="H72">
        <v>-70.47</v>
      </c>
    </row>
    <row r="73" spans="1:8" x14ac:dyDescent="0.25">
      <c r="A73" s="1">
        <v>41731.294259259259</v>
      </c>
      <c r="B73" s="3" t="s">
        <v>4430</v>
      </c>
      <c r="C73" t="s">
        <v>1996</v>
      </c>
      <c r="D73">
        <v>46</v>
      </c>
      <c r="E73">
        <v>4.5999999999999996</v>
      </c>
      <c r="F73" t="s">
        <v>242</v>
      </c>
      <c r="G73">
        <v>-20.149999999999999</v>
      </c>
      <c r="H73">
        <v>-70.099999999999994</v>
      </c>
    </row>
    <row r="74" spans="1:8" x14ac:dyDescent="0.25">
      <c r="A74" s="1">
        <v>41731.214826388888</v>
      </c>
      <c r="B74" s="3" t="s">
        <v>4430</v>
      </c>
      <c r="C74" t="s">
        <v>1812</v>
      </c>
      <c r="D74">
        <v>26</v>
      </c>
      <c r="E74">
        <v>4.7</v>
      </c>
      <c r="F74" t="s">
        <v>57</v>
      </c>
      <c r="G74">
        <v>-20.38</v>
      </c>
      <c r="H74">
        <v>-70.58</v>
      </c>
    </row>
    <row r="75" spans="1:8" x14ac:dyDescent="0.25">
      <c r="A75" s="1">
        <v>41731.207106481481</v>
      </c>
      <c r="B75" s="3" t="s">
        <v>4430</v>
      </c>
      <c r="C75" t="s">
        <v>1981</v>
      </c>
      <c r="D75">
        <v>44</v>
      </c>
      <c r="E75">
        <v>4.2</v>
      </c>
      <c r="F75" t="s">
        <v>227</v>
      </c>
      <c r="G75">
        <v>-20.16</v>
      </c>
      <c r="H75">
        <v>-70.069999999999993</v>
      </c>
    </row>
    <row r="76" spans="1:8" x14ac:dyDescent="0.25">
      <c r="A76" s="1">
        <v>41731.198842592596</v>
      </c>
      <c r="B76" s="3" t="s">
        <v>4430</v>
      </c>
      <c r="C76" t="s">
        <v>1920</v>
      </c>
      <c r="D76">
        <v>39</v>
      </c>
      <c r="E76">
        <v>5.7</v>
      </c>
      <c r="F76" t="s">
        <v>165</v>
      </c>
      <c r="G76">
        <v>-20.13</v>
      </c>
      <c r="H76">
        <v>-70.790000000000006</v>
      </c>
    </row>
    <row r="77" spans="1:8" x14ac:dyDescent="0.25">
      <c r="A77" s="1">
        <v>41731.180405092593</v>
      </c>
      <c r="B77" s="3" t="s">
        <v>4430</v>
      </c>
      <c r="C77" t="s">
        <v>1956</v>
      </c>
      <c r="D77">
        <v>39</v>
      </c>
      <c r="E77">
        <v>5.0999999999999996</v>
      </c>
      <c r="F77" t="s">
        <v>201</v>
      </c>
      <c r="G77">
        <v>-19.89</v>
      </c>
      <c r="H77">
        <v>-71.11</v>
      </c>
    </row>
    <row r="78" spans="1:8" x14ac:dyDescent="0.25">
      <c r="A78" s="1">
        <v>41731.177905092591</v>
      </c>
      <c r="B78" s="3" t="s">
        <v>4430</v>
      </c>
      <c r="C78" t="s">
        <v>1980</v>
      </c>
      <c r="D78">
        <v>29</v>
      </c>
      <c r="E78">
        <v>4.9000000000000004</v>
      </c>
      <c r="F78" t="s">
        <v>226</v>
      </c>
      <c r="G78">
        <v>-19.95</v>
      </c>
      <c r="H78">
        <v>-70.88</v>
      </c>
    </row>
    <row r="79" spans="1:8" x14ac:dyDescent="0.25">
      <c r="A79" s="1">
        <v>41731.175810185188</v>
      </c>
      <c r="B79" s="3" t="s">
        <v>4430</v>
      </c>
      <c r="C79" t="s">
        <v>1946</v>
      </c>
      <c r="D79">
        <v>34</v>
      </c>
      <c r="E79">
        <v>4.8</v>
      </c>
      <c r="F79" t="s">
        <v>191</v>
      </c>
      <c r="G79">
        <v>-19.57</v>
      </c>
      <c r="H79">
        <v>-70.53</v>
      </c>
    </row>
    <row r="80" spans="1:8" x14ac:dyDescent="0.25">
      <c r="A80" s="1">
        <v>41731.152951388889</v>
      </c>
      <c r="B80" s="3" t="s">
        <v>4430</v>
      </c>
      <c r="C80" t="s">
        <v>1837</v>
      </c>
      <c r="D80">
        <v>33</v>
      </c>
      <c r="E80">
        <v>5</v>
      </c>
      <c r="F80" t="s">
        <v>82</v>
      </c>
      <c r="G80">
        <v>-19.97</v>
      </c>
      <c r="H80">
        <v>-71.12</v>
      </c>
    </row>
    <row r="81" spans="1:8" x14ac:dyDescent="0.25">
      <c r="A81" s="1">
        <v>41731.141273148147</v>
      </c>
      <c r="B81" s="3" t="s">
        <v>4430</v>
      </c>
      <c r="C81" t="s">
        <v>1870</v>
      </c>
      <c r="D81">
        <v>38</v>
      </c>
      <c r="E81">
        <v>4.3</v>
      </c>
      <c r="F81" t="s">
        <v>115</v>
      </c>
      <c r="G81">
        <v>-19.39</v>
      </c>
      <c r="H81">
        <v>-70.260000000000005</v>
      </c>
    </row>
    <row r="82" spans="1:8" x14ac:dyDescent="0.25">
      <c r="A82" s="1">
        <v>41731.139444444445</v>
      </c>
      <c r="B82" s="3" t="s">
        <v>4430</v>
      </c>
      <c r="C82" t="s">
        <v>1841</v>
      </c>
      <c r="D82">
        <v>30</v>
      </c>
      <c r="E82">
        <v>4.5</v>
      </c>
      <c r="F82" t="s">
        <v>86</v>
      </c>
      <c r="G82">
        <v>-20.12</v>
      </c>
      <c r="H82">
        <v>-70.39</v>
      </c>
    </row>
    <row r="83" spans="1:8" x14ac:dyDescent="0.25">
      <c r="A83" s="1">
        <v>41731.128252314818</v>
      </c>
      <c r="B83" s="3" t="s">
        <v>4430</v>
      </c>
      <c r="C83" t="s">
        <v>1818</v>
      </c>
      <c r="D83">
        <v>42</v>
      </c>
      <c r="E83">
        <v>4.5</v>
      </c>
      <c r="F83" t="s">
        <v>63</v>
      </c>
      <c r="G83">
        <v>-19.75</v>
      </c>
      <c r="H83">
        <v>-69.97</v>
      </c>
    </row>
    <row r="84" spans="1:8" x14ac:dyDescent="0.25">
      <c r="A84" s="1">
        <v>41731.040185185186</v>
      </c>
      <c r="B84" s="3" t="s">
        <v>4430</v>
      </c>
      <c r="C84" t="s">
        <v>1801</v>
      </c>
      <c r="D84">
        <v>33</v>
      </c>
      <c r="E84">
        <v>4.5</v>
      </c>
      <c r="F84" t="s">
        <v>46</v>
      </c>
      <c r="G84">
        <v>-19.8</v>
      </c>
      <c r="H84">
        <v>-70.48</v>
      </c>
    </row>
    <row r="85" spans="1:8" x14ac:dyDescent="0.25">
      <c r="A85" s="1">
        <v>41731.026284722226</v>
      </c>
      <c r="B85" s="3" t="s">
        <v>4430</v>
      </c>
      <c r="C85" t="s">
        <v>1925</v>
      </c>
      <c r="D85">
        <v>34</v>
      </c>
      <c r="E85">
        <v>5.0999999999999996</v>
      </c>
      <c r="F85" t="s">
        <v>170</v>
      </c>
      <c r="G85">
        <v>-20.03</v>
      </c>
      <c r="H85">
        <v>-70.52</v>
      </c>
    </row>
    <row r="86" spans="1:8" x14ac:dyDescent="0.25">
      <c r="A86" s="1">
        <v>41731.023460648146</v>
      </c>
      <c r="B86" s="3" t="s">
        <v>4430</v>
      </c>
      <c r="C86" t="s">
        <v>2052</v>
      </c>
      <c r="D86">
        <v>23</v>
      </c>
      <c r="E86">
        <v>5.4</v>
      </c>
      <c r="F86" t="s">
        <v>298</v>
      </c>
      <c r="G86">
        <v>-20.190000000000001</v>
      </c>
      <c r="H86">
        <v>-70.819999999999993</v>
      </c>
    </row>
    <row r="87" spans="1:8" x14ac:dyDescent="0.25">
      <c r="A87" s="1">
        <v>41731.014606481483</v>
      </c>
      <c r="B87" s="3" t="s">
        <v>4430</v>
      </c>
      <c r="C87" t="s">
        <v>1845</v>
      </c>
      <c r="D87">
        <v>2</v>
      </c>
      <c r="E87">
        <v>5.0999999999999996</v>
      </c>
      <c r="F87" t="s">
        <v>90</v>
      </c>
      <c r="G87">
        <v>-20.059999999999999</v>
      </c>
      <c r="H87">
        <v>-71.02</v>
      </c>
    </row>
    <row r="88" spans="1:8" x14ac:dyDescent="0.25">
      <c r="A88" s="1">
        <v>41731.00340277778</v>
      </c>
      <c r="B88" s="3" t="s">
        <v>4430</v>
      </c>
      <c r="C88" t="s">
        <v>1998</v>
      </c>
      <c r="D88">
        <v>36</v>
      </c>
      <c r="E88">
        <v>5.0999999999999996</v>
      </c>
      <c r="F88" t="s">
        <v>244</v>
      </c>
      <c r="G88">
        <v>-19.62</v>
      </c>
      <c r="H88">
        <v>-70.63</v>
      </c>
    </row>
    <row r="89" spans="1:8" x14ac:dyDescent="0.25">
      <c r="A89" s="1">
        <v>41731.002233796295</v>
      </c>
      <c r="B89" s="3" t="s">
        <v>4430</v>
      </c>
      <c r="C89" t="s">
        <v>1951</v>
      </c>
      <c r="D89">
        <v>22</v>
      </c>
      <c r="E89">
        <v>5.9</v>
      </c>
      <c r="F89" t="s">
        <v>196</v>
      </c>
      <c r="G89">
        <v>-19.84</v>
      </c>
      <c r="H89">
        <v>-70.930000000000007</v>
      </c>
    </row>
    <row r="90" spans="1:8" x14ac:dyDescent="0.25">
      <c r="A90" s="1">
        <v>41732.984618055554</v>
      </c>
      <c r="B90" s="3" t="s">
        <v>4429</v>
      </c>
      <c r="C90" t="s">
        <v>2022</v>
      </c>
      <c r="D90">
        <v>41</v>
      </c>
      <c r="E90">
        <v>5.0999999999999996</v>
      </c>
      <c r="F90" t="s">
        <v>268</v>
      </c>
      <c r="G90">
        <v>-20.18</v>
      </c>
      <c r="H90">
        <v>-70.63</v>
      </c>
    </row>
    <row r="91" spans="1:8" x14ac:dyDescent="0.25">
      <c r="A91" s="1">
        <v>41732.967604166668</v>
      </c>
      <c r="B91" s="3" t="s">
        <v>4429</v>
      </c>
      <c r="C91" t="s">
        <v>2063</v>
      </c>
      <c r="D91">
        <v>35</v>
      </c>
      <c r="E91">
        <v>4.3</v>
      </c>
      <c r="F91" t="s">
        <v>309</v>
      </c>
      <c r="G91">
        <v>-20.170000000000002</v>
      </c>
      <c r="H91">
        <v>-70.37</v>
      </c>
    </row>
    <row r="92" spans="1:8" x14ac:dyDescent="0.25">
      <c r="A92" s="1">
        <v>41732.959548611114</v>
      </c>
      <c r="B92" s="3" t="s">
        <v>4429</v>
      </c>
      <c r="C92" t="s">
        <v>1919</v>
      </c>
      <c r="D92">
        <v>21</v>
      </c>
      <c r="E92">
        <v>4.0999999999999996</v>
      </c>
      <c r="F92" t="s">
        <v>164</v>
      </c>
      <c r="G92">
        <v>-20.309999999999999</v>
      </c>
      <c r="H92">
        <v>-70.510000000000005</v>
      </c>
    </row>
    <row r="93" spans="1:8" x14ac:dyDescent="0.25">
      <c r="A93" s="1">
        <v>41732.85324074074</v>
      </c>
      <c r="B93" s="3" t="s">
        <v>4429</v>
      </c>
      <c r="C93" t="s">
        <v>1853</v>
      </c>
      <c r="D93">
        <v>34</v>
      </c>
      <c r="E93">
        <v>4.2</v>
      </c>
      <c r="F93" t="s">
        <v>98</v>
      </c>
      <c r="G93">
        <v>-20.07</v>
      </c>
      <c r="H93">
        <v>-70.55</v>
      </c>
    </row>
    <row r="94" spans="1:8" x14ac:dyDescent="0.25">
      <c r="A94" s="1">
        <v>41732.607002314813</v>
      </c>
      <c r="B94" s="3" t="s">
        <v>4429</v>
      </c>
      <c r="C94" t="s">
        <v>2036</v>
      </c>
      <c r="D94">
        <v>36</v>
      </c>
      <c r="E94">
        <v>4.8</v>
      </c>
      <c r="F94" t="s">
        <v>282</v>
      </c>
      <c r="G94">
        <v>-20.6</v>
      </c>
      <c r="H94">
        <v>-70.930000000000007</v>
      </c>
    </row>
    <row r="95" spans="1:8" x14ac:dyDescent="0.25">
      <c r="A95" s="1">
        <v>41732.575960648152</v>
      </c>
      <c r="B95" s="3" t="s">
        <v>4429</v>
      </c>
      <c r="C95" t="s">
        <v>1906</v>
      </c>
      <c r="D95">
        <v>28</v>
      </c>
      <c r="E95">
        <v>4.5</v>
      </c>
      <c r="F95" t="s">
        <v>151</v>
      </c>
      <c r="G95">
        <v>-20.48</v>
      </c>
      <c r="H95">
        <v>-70.489999999999995</v>
      </c>
    </row>
    <row r="96" spans="1:8" x14ac:dyDescent="0.25">
      <c r="A96" s="1">
        <v>41732.493611111109</v>
      </c>
      <c r="B96" s="3" t="s">
        <v>4429</v>
      </c>
      <c r="C96" t="s">
        <v>1910</v>
      </c>
      <c r="D96">
        <v>32</v>
      </c>
      <c r="E96">
        <v>4.7</v>
      </c>
      <c r="F96" t="s">
        <v>155</v>
      </c>
      <c r="G96">
        <v>-20.66</v>
      </c>
      <c r="H96">
        <v>-70.34</v>
      </c>
    </row>
    <row r="97" spans="1:8" x14ac:dyDescent="0.25">
      <c r="A97" s="1">
        <v>41732.490011574075</v>
      </c>
      <c r="B97" s="3" t="s">
        <v>4429</v>
      </c>
      <c r="C97" t="s">
        <v>1899</v>
      </c>
      <c r="D97">
        <v>48</v>
      </c>
      <c r="E97">
        <v>4</v>
      </c>
      <c r="F97" t="s">
        <v>144</v>
      </c>
      <c r="G97">
        <v>-20.34</v>
      </c>
      <c r="H97">
        <v>-69.92</v>
      </c>
    </row>
    <row r="98" spans="1:8" x14ac:dyDescent="0.25">
      <c r="A98" s="1">
        <v>41732.391238425924</v>
      </c>
      <c r="B98" s="3" t="s">
        <v>4429</v>
      </c>
      <c r="C98" t="s">
        <v>1848</v>
      </c>
      <c r="D98">
        <v>16</v>
      </c>
      <c r="E98">
        <v>5.2</v>
      </c>
      <c r="F98" t="s">
        <v>93</v>
      </c>
      <c r="G98">
        <v>-20.59</v>
      </c>
      <c r="H98">
        <v>-70.77</v>
      </c>
    </row>
    <row r="99" spans="1:8" x14ac:dyDescent="0.25">
      <c r="A99" s="1">
        <v>41732.381215277775</v>
      </c>
      <c r="B99" s="3" t="s">
        <v>4429</v>
      </c>
      <c r="C99" t="s">
        <v>1930</v>
      </c>
      <c r="D99">
        <v>37</v>
      </c>
      <c r="E99">
        <v>4.8</v>
      </c>
      <c r="F99" t="s">
        <v>175</v>
      </c>
      <c r="G99">
        <v>-20.28</v>
      </c>
      <c r="H99">
        <v>-70.47</v>
      </c>
    </row>
    <row r="100" spans="1:8" x14ac:dyDescent="0.25">
      <c r="A100" s="1">
        <v>41732.289479166669</v>
      </c>
      <c r="B100" s="3" t="s">
        <v>4429</v>
      </c>
      <c r="C100" t="s">
        <v>1836</v>
      </c>
      <c r="D100">
        <v>43</v>
      </c>
      <c r="E100">
        <v>4.4000000000000004</v>
      </c>
      <c r="F100" t="s">
        <v>81</v>
      </c>
      <c r="G100">
        <v>-20.36</v>
      </c>
      <c r="H100">
        <v>-70.03</v>
      </c>
    </row>
    <row r="101" spans="1:8" x14ac:dyDescent="0.25">
      <c r="A101" s="1">
        <v>41732.287870370368</v>
      </c>
      <c r="B101" s="3" t="s">
        <v>4429</v>
      </c>
      <c r="C101" t="s">
        <v>1847</v>
      </c>
      <c r="D101">
        <v>30</v>
      </c>
      <c r="E101">
        <v>4.7</v>
      </c>
      <c r="F101" t="s">
        <v>92</v>
      </c>
      <c r="G101">
        <v>-20.62</v>
      </c>
      <c r="H101">
        <v>-70.64</v>
      </c>
    </row>
    <row r="102" spans="1:8" x14ac:dyDescent="0.25">
      <c r="A102" s="1">
        <v>41732.244270833333</v>
      </c>
      <c r="B102" s="3" t="s">
        <v>4429</v>
      </c>
      <c r="C102" t="s">
        <v>2050</v>
      </c>
      <c r="D102">
        <v>31</v>
      </c>
      <c r="E102">
        <v>5.5</v>
      </c>
      <c r="F102" t="s">
        <v>296</v>
      </c>
      <c r="G102">
        <v>-20.77</v>
      </c>
      <c r="H102">
        <v>-70.44</v>
      </c>
    </row>
    <row r="103" spans="1:8" x14ac:dyDescent="0.25">
      <c r="A103" s="1">
        <v>41732.244259259256</v>
      </c>
      <c r="B103" s="3" t="s">
        <v>4429</v>
      </c>
      <c r="C103" t="s">
        <v>1874</v>
      </c>
      <c r="D103">
        <v>36</v>
      </c>
      <c r="E103">
        <v>5.5</v>
      </c>
      <c r="F103" t="s">
        <v>119</v>
      </c>
      <c r="G103">
        <v>-20.76</v>
      </c>
      <c r="H103">
        <v>-70.42</v>
      </c>
    </row>
    <row r="104" spans="1:8" x14ac:dyDescent="0.25">
      <c r="A104" s="1">
        <v>41732.23232638889</v>
      </c>
      <c r="B104" s="3" t="s">
        <v>4429</v>
      </c>
      <c r="C104" t="s">
        <v>1904</v>
      </c>
      <c r="D104">
        <v>20</v>
      </c>
      <c r="E104">
        <v>4.5999999999999996</v>
      </c>
      <c r="F104" t="s">
        <v>149</v>
      </c>
      <c r="G104">
        <v>-20.47</v>
      </c>
      <c r="H104">
        <v>-70.569999999999993</v>
      </c>
    </row>
    <row r="105" spans="1:8" x14ac:dyDescent="0.25">
      <c r="A105" s="1">
        <v>41732.2265625</v>
      </c>
      <c r="B105" s="3" t="s">
        <v>4429</v>
      </c>
      <c r="C105" t="s">
        <v>2055</v>
      </c>
      <c r="D105">
        <v>30</v>
      </c>
      <c r="E105">
        <v>6.3</v>
      </c>
      <c r="F105" t="s">
        <v>301</v>
      </c>
      <c r="G105">
        <v>-20.8</v>
      </c>
      <c r="H105">
        <v>-70.67</v>
      </c>
    </row>
    <row r="106" spans="1:8" x14ac:dyDescent="0.25">
      <c r="A106" s="1">
        <v>41732.226550925923</v>
      </c>
      <c r="B106" s="3" t="s">
        <v>4429</v>
      </c>
      <c r="C106" t="s">
        <v>1900</v>
      </c>
      <c r="D106">
        <v>38</v>
      </c>
      <c r="E106">
        <v>6.3</v>
      </c>
      <c r="F106" t="s">
        <v>145</v>
      </c>
      <c r="G106">
        <v>-20.8</v>
      </c>
      <c r="H106">
        <v>-70.650000000000006</v>
      </c>
    </row>
    <row r="107" spans="1:8" x14ac:dyDescent="0.25">
      <c r="A107" s="1">
        <v>41732.179155092592</v>
      </c>
      <c r="B107" s="3" t="s">
        <v>4429</v>
      </c>
      <c r="C107" t="s">
        <v>1889</v>
      </c>
      <c r="D107">
        <v>12</v>
      </c>
      <c r="E107">
        <v>5</v>
      </c>
      <c r="F107" t="s">
        <v>134</v>
      </c>
      <c r="G107">
        <v>-20.59</v>
      </c>
      <c r="H107">
        <v>-70.67</v>
      </c>
    </row>
    <row r="108" spans="1:8" x14ac:dyDescent="0.25">
      <c r="A108" s="1">
        <v>41732.169988425929</v>
      </c>
      <c r="B108" s="3" t="s">
        <v>4429</v>
      </c>
      <c r="C108" t="s">
        <v>2015</v>
      </c>
      <c r="D108">
        <v>26</v>
      </c>
      <c r="E108">
        <v>4.5</v>
      </c>
      <c r="F108" t="s">
        <v>261</v>
      </c>
      <c r="G108">
        <v>-20.350000000000001</v>
      </c>
      <c r="H108">
        <v>-70.540000000000006</v>
      </c>
    </row>
    <row r="109" spans="1:8" x14ac:dyDescent="0.25">
      <c r="A109" s="1">
        <v>41732.156886574077</v>
      </c>
      <c r="B109" s="3" t="s">
        <v>4429</v>
      </c>
      <c r="C109" t="s">
        <v>1970</v>
      </c>
      <c r="D109">
        <v>20</v>
      </c>
      <c r="E109">
        <v>5</v>
      </c>
      <c r="F109" t="s">
        <v>215</v>
      </c>
      <c r="G109">
        <v>-19.96</v>
      </c>
      <c r="H109">
        <v>-70.91</v>
      </c>
    </row>
    <row r="110" spans="1:8" x14ac:dyDescent="0.25">
      <c r="A110" s="1">
        <v>41732.1328587963</v>
      </c>
      <c r="B110" s="3" t="s">
        <v>4429</v>
      </c>
      <c r="C110" t="s">
        <v>2024</v>
      </c>
      <c r="D110">
        <v>36</v>
      </c>
      <c r="E110">
        <v>5.0999999999999996</v>
      </c>
      <c r="F110" t="s">
        <v>270</v>
      </c>
      <c r="G110">
        <v>-20.61</v>
      </c>
      <c r="H110">
        <v>-70.56</v>
      </c>
    </row>
    <row r="111" spans="1:8" x14ac:dyDescent="0.25">
      <c r="A111" s="1">
        <v>41732.124930555554</v>
      </c>
      <c r="B111" s="3" t="s">
        <v>4429</v>
      </c>
      <c r="C111" t="s">
        <v>1962</v>
      </c>
      <c r="D111">
        <v>28</v>
      </c>
      <c r="E111">
        <v>4.5</v>
      </c>
      <c r="F111" t="s">
        <v>207</v>
      </c>
      <c r="G111">
        <v>-20.57</v>
      </c>
      <c r="H111">
        <v>-70.430000000000007</v>
      </c>
    </row>
    <row r="112" spans="1:8" x14ac:dyDescent="0.25">
      <c r="A112" s="1">
        <v>41732.122314814813</v>
      </c>
      <c r="B112" s="3" t="s">
        <v>4429</v>
      </c>
      <c r="C112" t="s">
        <v>1849</v>
      </c>
      <c r="D112">
        <v>13</v>
      </c>
      <c r="E112">
        <v>5.3</v>
      </c>
      <c r="F112" t="s">
        <v>94</v>
      </c>
      <c r="G112">
        <v>-20.74</v>
      </c>
      <c r="H112">
        <v>-70.540000000000006</v>
      </c>
    </row>
    <row r="113" spans="1:8" x14ac:dyDescent="0.25">
      <c r="A113" s="1">
        <v>41732.113368055558</v>
      </c>
      <c r="B113" s="3" t="s">
        <v>4429</v>
      </c>
      <c r="C113" t="s">
        <v>1926</v>
      </c>
      <c r="D113">
        <v>28</v>
      </c>
      <c r="E113">
        <v>7.6</v>
      </c>
      <c r="F113" t="s">
        <v>171</v>
      </c>
      <c r="G113">
        <v>-20.52</v>
      </c>
      <c r="H113">
        <v>-70.44</v>
      </c>
    </row>
    <row r="114" spans="1:8" x14ac:dyDescent="0.25">
      <c r="A114" s="1">
        <v>41732.082303240742</v>
      </c>
      <c r="B114" s="3" t="s">
        <v>4429</v>
      </c>
      <c r="C114" t="s">
        <v>1903</v>
      </c>
      <c r="D114">
        <v>26</v>
      </c>
      <c r="E114">
        <v>6.3</v>
      </c>
      <c r="F114" t="s">
        <v>148</v>
      </c>
      <c r="G114">
        <v>-20.29</v>
      </c>
      <c r="H114">
        <v>-70.61</v>
      </c>
    </row>
    <row r="115" spans="1:8" x14ac:dyDescent="0.25">
      <c r="A115" s="1">
        <v>41733.597511574073</v>
      </c>
      <c r="B115" s="3" t="s">
        <v>4428</v>
      </c>
      <c r="C115" t="s">
        <v>1859</v>
      </c>
      <c r="D115">
        <v>50</v>
      </c>
      <c r="E115">
        <v>4</v>
      </c>
      <c r="F115" t="s">
        <v>104</v>
      </c>
      <c r="G115">
        <v>-20.37</v>
      </c>
      <c r="H115">
        <v>-69.86</v>
      </c>
    </row>
    <row r="116" spans="1:8" x14ac:dyDescent="0.25">
      <c r="A116" s="1">
        <v>41733.412094907406</v>
      </c>
      <c r="B116" s="3" t="s">
        <v>4428</v>
      </c>
      <c r="C116" t="s">
        <v>2051</v>
      </c>
      <c r="D116">
        <v>20</v>
      </c>
      <c r="E116">
        <v>4.5999999999999996</v>
      </c>
      <c r="F116" t="s">
        <v>297</v>
      </c>
      <c r="G116">
        <v>-20.62</v>
      </c>
      <c r="H116">
        <v>-70.7</v>
      </c>
    </row>
    <row r="117" spans="1:8" x14ac:dyDescent="0.25">
      <c r="A117" s="1">
        <v>41733.411192129628</v>
      </c>
      <c r="B117" s="3" t="s">
        <v>4428</v>
      </c>
      <c r="C117" t="s">
        <v>2005</v>
      </c>
      <c r="D117">
        <v>106</v>
      </c>
      <c r="E117">
        <v>5.4</v>
      </c>
      <c r="F117" t="s">
        <v>251</v>
      </c>
      <c r="G117">
        <v>-31.48</v>
      </c>
      <c r="H117">
        <v>-70.64</v>
      </c>
    </row>
    <row r="118" spans="1:8" x14ac:dyDescent="0.25">
      <c r="A118" s="1">
        <v>41733.190601851849</v>
      </c>
      <c r="B118" s="3" t="s">
        <v>4428</v>
      </c>
      <c r="C118" t="s">
        <v>1809</v>
      </c>
      <c r="D118">
        <v>70</v>
      </c>
      <c r="E118">
        <v>5.2</v>
      </c>
      <c r="F118" t="s">
        <v>54</v>
      </c>
      <c r="G118">
        <v>-22.16</v>
      </c>
      <c r="H118">
        <v>-70.260000000000005</v>
      </c>
    </row>
    <row r="119" spans="1:8" x14ac:dyDescent="0.25">
      <c r="A119" s="1">
        <v>41733.067962962959</v>
      </c>
      <c r="B119" s="3" t="s">
        <v>4428</v>
      </c>
      <c r="C119" t="s">
        <v>1975</v>
      </c>
      <c r="D119">
        <v>33</v>
      </c>
      <c r="E119">
        <v>6.1</v>
      </c>
      <c r="F119" t="s">
        <v>220</v>
      </c>
      <c r="G119">
        <v>-20.62</v>
      </c>
      <c r="H119">
        <v>-70.61</v>
      </c>
    </row>
    <row r="120" spans="1:8" x14ac:dyDescent="0.25">
      <c r="A120" s="1">
        <v>41733.06795138889</v>
      </c>
      <c r="B120" s="3" t="s">
        <v>4428</v>
      </c>
      <c r="C120" t="s">
        <v>1922</v>
      </c>
      <c r="D120">
        <v>40</v>
      </c>
      <c r="E120">
        <v>6.1</v>
      </c>
      <c r="F120" t="s">
        <v>167</v>
      </c>
      <c r="G120">
        <v>-20.62</v>
      </c>
      <c r="H120">
        <v>-70.569999999999993</v>
      </c>
    </row>
    <row r="121" spans="1:8" x14ac:dyDescent="0.25">
      <c r="A121" s="1">
        <v>41734.847546296296</v>
      </c>
      <c r="B121" s="3" t="s">
        <v>4427</v>
      </c>
      <c r="C121" t="s">
        <v>1992</v>
      </c>
      <c r="D121">
        <v>45</v>
      </c>
      <c r="E121">
        <v>4.5</v>
      </c>
      <c r="F121" t="s">
        <v>238</v>
      </c>
      <c r="G121">
        <v>-19.87</v>
      </c>
      <c r="H121">
        <v>-70.22</v>
      </c>
    </row>
    <row r="122" spans="1:8" x14ac:dyDescent="0.25">
      <c r="A122" s="1">
        <v>41734.34480324074</v>
      </c>
      <c r="B122" s="3" t="s">
        <v>4427</v>
      </c>
      <c r="C122" t="s">
        <v>1960</v>
      </c>
      <c r="D122">
        <v>52</v>
      </c>
      <c r="E122">
        <v>4.3</v>
      </c>
      <c r="F122" t="s">
        <v>205</v>
      </c>
      <c r="G122">
        <v>-20.28</v>
      </c>
      <c r="H122">
        <v>-70.03</v>
      </c>
    </row>
    <row r="123" spans="1:8" x14ac:dyDescent="0.25">
      <c r="A123" s="1">
        <v>41734.292673611111</v>
      </c>
      <c r="B123" s="3" t="s">
        <v>4427</v>
      </c>
      <c r="C123" t="s">
        <v>1892</v>
      </c>
      <c r="D123">
        <v>40</v>
      </c>
      <c r="E123">
        <v>4.0999999999999996</v>
      </c>
      <c r="F123" t="s">
        <v>137</v>
      </c>
      <c r="G123">
        <v>-20.27</v>
      </c>
      <c r="H123">
        <v>-70.22</v>
      </c>
    </row>
    <row r="124" spans="1:8" x14ac:dyDescent="0.25">
      <c r="A124" s="1">
        <v>41734.239537037036</v>
      </c>
      <c r="B124" s="3" t="s">
        <v>4427</v>
      </c>
      <c r="C124" t="s">
        <v>1924</v>
      </c>
      <c r="D124">
        <v>43</v>
      </c>
      <c r="E124">
        <v>5.4</v>
      </c>
      <c r="F124" t="s">
        <v>169</v>
      </c>
      <c r="G124">
        <v>-20.16</v>
      </c>
      <c r="H124">
        <v>-70.540000000000006</v>
      </c>
    </row>
    <row r="125" spans="1:8" x14ac:dyDescent="0.25">
      <c r="A125" s="1">
        <v>41734.228449074071</v>
      </c>
      <c r="B125" s="3" t="s">
        <v>4427</v>
      </c>
      <c r="C125" t="s">
        <v>1902</v>
      </c>
      <c r="D125">
        <v>21</v>
      </c>
      <c r="E125">
        <v>4.5999999999999996</v>
      </c>
      <c r="F125" t="s">
        <v>147</v>
      </c>
      <c r="G125">
        <v>-20.6</v>
      </c>
      <c r="H125">
        <v>-70.67</v>
      </c>
    </row>
    <row r="126" spans="1:8" x14ac:dyDescent="0.25">
      <c r="A126" s="1">
        <v>41734.170173611114</v>
      </c>
      <c r="B126" s="3" t="s">
        <v>4427</v>
      </c>
      <c r="C126" t="s">
        <v>2041</v>
      </c>
      <c r="D126">
        <v>30</v>
      </c>
      <c r="E126">
        <v>4.7</v>
      </c>
      <c r="F126" t="s">
        <v>287</v>
      </c>
      <c r="G126">
        <v>-20.71</v>
      </c>
      <c r="H126">
        <v>-70.69</v>
      </c>
    </row>
    <row r="127" spans="1:8" x14ac:dyDescent="0.25">
      <c r="A127" s="1">
        <v>41734.099062499998</v>
      </c>
      <c r="B127" s="3" t="s">
        <v>4427</v>
      </c>
      <c r="C127" t="s">
        <v>2012</v>
      </c>
      <c r="D127">
        <v>42</v>
      </c>
      <c r="E127">
        <v>5.7</v>
      </c>
      <c r="F127" t="s">
        <v>258</v>
      </c>
      <c r="G127">
        <v>-32.67</v>
      </c>
      <c r="H127">
        <v>-71.3</v>
      </c>
    </row>
    <row r="128" spans="1:8" x14ac:dyDescent="0.25">
      <c r="A128" s="1">
        <v>41734.023587962962</v>
      </c>
      <c r="B128" s="3" t="s">
        <v>4427</v>
      </c>
      <c r="C128" t="s">
        <v>2044</v>
      </c>
      <c r="D128">
        <v>37</v>
      </c>
      <c r="E128">
        <v>4.8</v>
      </c>
      <c r="F128" t="s">
        <v>290</v>
      </c>
      <c r="G128">
        <v>-20.170000000000002</v>
      </c>
      <c r="H128">
        <v>-70.52</v>
      </c>
    </row>
    <row r="129" spans="1:8" x14ac:dyDescent="0.25">
      <c r="A129" s="1">
        <v>41734.008217592593</v>
      </c>
      <c r="B129" s="3" t="s">
        <v>4427</v>
      </c>
      <c r="C129" t="s">
        <v>2014</v>
      </c>
      <c r="D129">
        <v>44</v>
      </c>
      <c r="E129">
        <v>4</v>
      </c>
      <c r="F129" t="s">
        <v>260</v>
      </c>
      <c r="G129">
        <v>-20.350000000000001</v>
      </c>
      <c r="H129">
        <v>-69.95</v>
      </c>
    </row>
    <row r="130" spans="1:8" x14ac:dyDescent="0.25">
      <c r="A130" s="1">
        <v>41735.872175925928</v>
      </c>
      <c r="B130" s="3" t="s">
        <v>4426</v>
      </c>
      <c r="C130" t="s">
        <v>1952</v>
      </c>
      <c r="D130">
        <v>41</v>
      </c>
      <c r="E130">
        <v>4.5</v>
      </c>
      <c r="F130" t="s">
        <v>197</v>
      </c>
      <c r="G130">
        <v>-19.77</v>
      </c>
      <c r="H130">
        <v>-70.5</v>
      </c>
    </row>
    <row r="131" spans="1:8" x14ac:dyDescent="0.25">
      <c r="A131" s="1">
        <v>41735.704560185186</v>
      </c>
      <c r="B131" s="3" t="s">
        <v>4426</v>
      </c>
      <c r="C131" t="s">
        <v>1811</v>
      </c>
      <c r="D131">
        <v>38</v>
      </c>
      <c r="E131">
        <v>4</v>
      </c>
      <c r="F131" t="s">
        <v>56</v>
      </c>
      <c r="G131">
        <v>-20.170000000000002</v>
      </c>
      <c r="H131">
        <v>-70.37</v>
      </c>
    </row>
    <row r="132" spans="1:8" x14ac:dyDescent="0.25">
      <c r="A132" s="1">
        <v>41735.587604166663</v>
      </c>
      <c r="B132" s="3" t="s">
        <v>4426</v>
      </c>
      <c r="C132" t="s">
        <v>2066</v>
      </c>
      <c r="D132">
        <v>45</v>
      </c>
      <c r="E132">
        <v>5</v>
      </c>
      <c r="F132" t="s">
        <v>312</v>
      </c>
      <c r="G132">
        <v>-20.41</v>
      </c>
      <c r="H132">
        <v>-70.98</v>
      </c>
    </row>
    <row r="133" spans="1:8" x14ac:dyDescent="0.25">
      <c r="A133" s="1">
        <v>41736.740659722222</v>
      </c>
      <c r="B133" s="3" t="s">
        <v>4425</v>
      </c>
      <c r="C133" t="s">
        <v>1798</v>
      </c>
      <c r="D133">
        <v>29</v>
      </c>
      <c r="E133">
        <v>4.7</v>
      </c>
      <c r="F133" t="s">
        <v>16</v>
      </c>
      <c r="G133">
        <v>-20.14</v>
      </c>
      <c r="H133">
        <v>-70.37</v>
      </c>
    </row>
    <row r="134" spans="1:8" x14ac:dyDescent="0.25">
      <c r="A134" s="1">
        <v>41736.585925925923</v>
      </c>
      <c r="B134" s="3" t="s">
        <v>4425</v>
      </c>
      <c r="C134" t="s">
        <v>1860</v>
      </c>
      <c r="D134">
        <v>39</v>
      </c>
      <c r="E134">
        <v>5</v>
      </c>
      <c r="F134" t="s">
        <v>105</v>
      </c>
      <c r="G134">
        <v>-20.14</v>
      </c>
      <c r="H134">
        <v>-70.900000000000006</v>
      </c>
    </row>
    <row r="135" spans="1:8" x14ac:dyDescent="0.25">
      <c r="A135" s="1">
        <v>41736.574699074074</v>
      </c>
      <c r="B135" s="3" t="s">
        <v>4425</v>
      </c>
      <c r="C135" t="s">
        <v>1887</v>
      </c>
      <c r="D135">
        <v>20</v>
      </c>
      <c r="E135">
        <v>5</v>
      </c>
      <c r="F135" t="s">
        <v>132</v>
      </c>
      <c r="G135">
        <v>-20.14</v>
      </c>
      <c r="H135">
        <v>-70.92</v>
      </c>
    </row>
    <row r="136" spans="1:8" x14ac:dyDescent="0.25">
      <c r="A136" s="1">
        <v>41736.571759259263</v>
      </c>
      <c r="B136" s="3" t="s">
        <v>4425</v>
      </c>
      <c r="C136" t="s">
        <v>2023</v>
      </c>
      <c r="D136">
        <v>36</v>
      </c>
      <c r="E136">
        <v>6.1</v>
      </c>
      <c r="F136" t="s">
        <v>269</v>
      </c>
      <c r="G136">
        <v>-20.13</v>
      </c>
      <c r="H136">
        <v>-70.91</v>
      </c>
    </row>
    <row r="137" spans="1:8" x14ac:dyDescent="0.25">
      <c r="A137" s="1">
        <v>41736.266944444447</v>
      </c>
      <c r="B137" s="3" t="s">
        <v>4425</v>
      </c>
      <c r="C137" t="s">
        <v>1819</v>
      </c>
      <c r="D137">
        <v>36</v>
      </c>
      <c r="E137">
        <v>4.7</v>
      </c>
      <c r="F137" t="s">
        <v>64</v>
      </c>
      <c r="G137">
        <v>-20.64</v>
      </c>
      <c r="H137">
        <v>-70.87</v>
      </c>
    </row>
    <row r="138" spans="1:8" x14ac:dyDescent="0.25">
      <c r="A138" s="1">
        <v>41736.142442129632</v>
      </c>
      <c r="B138" s="3" t="s">
        <v>4425</v>
      </c>
      <c r="C138" t="s">
        <v>1858</v>
      </c>
      <c r="D138">
        <v>102</v>
      </c>
      <c r="E138">
        <v>4.3</v>
      </c>
      <c r="F138" t="s">
        <v>103</v>
      </c>
      <c r="G138">
        <v>-20.04</v>
      </c>
      <c r="H138">
        <v>-69.290000000000006</v>
      </c>
    </row>
    <row r="139" spans="1:8" x14ac:dyDescent="0.25">
      <c r="A139" s="1">
        <v>41737.426759259259</v>
      </c>
      <c r="B139" s="3" t="s">
        <v>4424</v>
      </c>
      <c r="C139" t="s">
        <v>1983</v>
      </c>
      <c r="D139">
        <v>38</v>
      </c>
      <c r="E139">
        <v>5.2</v>
      </c>
      <c r="F139" t="s">
        <v>229</v>
      </c>
      <c r="G139">
        <v>-20.56</v>
      </c>
      <c r="H139">
        <v>-70.98</v>
      </c>
    </row>
    <row r="140" spans="1:8" x14ac:dyDescent="0.25">
      <c r="A140" s="1">
        <v>41737.330127314817</v>
      </c>
      <c r="B140" s="3" t="s">
        <v>4424</v>
      </c>
      <c r="C140" t="s">
        <v>1974</v>
      </c>
      <c r="D140">
        <v>35</v>
      </c>
      <c r="E140">
        <v>4.4000000000000004</v>
      </c>
      <c r="F140" t="s">
        <v>219</v>
      </c>
      <c r="G140">
        <v>-20.58</v>
      </c>
      <c r="H140">
        <v>-70.73</v>
      </c>
    </row>
    <row r="141" spans="1:8" x14ac:dyDescent="0.25">
      <c r="A141" s="1">
        <v>41737.23883101852</v>
      </c>
      <c r="B141" s="3" t="s">
        <v>4424</v>
      </c>
      <c r="C141" t="s">
        <v>1971</v>
      </c>
      <c r="D141">
        <v>26</v>
      </c>
      <c r="E141">
        <v>4.8</v>
      </c>
      <c r="F141" t="s">
        <v>216</v>
      </c>
      <c r="G141">
        <v>-20.54</v>
      </c>
      <c r="H141">
        <v>-70.7</v>
      </c>
    </row>
    <row r="142" spans="1:8" x14ac:dyDescent="0.25">
      <c r="A142" s="1">
        <v>41737.236666666664</v>
      </c>
      <c r="B142" s="3" t="s">
        <v>4424</v>
      </c>
      <c r="C142" t="s">
        <v>1804</v>
      </c>
      <c r="D142">
        <v>30</v>
      </c>
      <c r="E142">
        <v>4.5999999999999996</v>
      </c>
      <c r="F142" t="s">
        <v>49</v>
      </c>
      <c r="G142">
        <v>-20.51</v>
      </c>
      <c r="H142">
        <v>-70.650000000000006</v>
      </c>
    </row>
    <row r="143" spans="1:8" x14ac:dyDescent="0.25">
      <c r="A143" s="1">
        <v>41737.22247685185</v>
      </c>
      <c r="B143" s="3" t="s">
        <v>4424</v>
      </c>
      <c r="C143" t="s">
        <v>1831</v>
      </c>
      <c r="D143">
        <v>40</v>
      </c>
      <c r="E143">
        <v>5.0999999999999996</v>
      </c>
      <c r="F143" t="s">
        <v>76</v>
      </c>
      <c r="G143">
        <v>-19.88</v>
      </c>
      <c r="H143">
        <v>-70.86</v>
      </c>
    </row>
    <row r="144" spans="1:8" x14ac:dyDescent="0.25">
      <c r="A144" s="1">
        <v>41737.078564814816</v>
      </c>
      <c r="B144" s="3" t="s">
        <v>4424</v>
      </c>
      <c r="C144" t="s">
        <v>1987</v>
      </c>
      <c r="D144">
        <v>52</v>
      </c>
      <c r="E144">
        <v>4</v>
      </c>
      <c r="F144" t="s">
        <v>233</v>
      </c>
      <c r="G144">
        <v>-20.36</v>
      </c>
      <c r="H144">
        <v>-69.89</v>
      </c>
    </row>
    <row r="145" spans="1:8" x14ac:dyDescent="0.25">
      <c r="A145" s="1">
        <v>41737.043773148151</v>
      </c>
      <c r="B145" s="3" t="s">
        <v>4424</v>
      </c>
      <c r="C145" t="s">
        <v>1948</v>
      </c>
      <c r="D145">
        <v>39</v>
      </c>
      <c r="E145">
        <v>5</v>
      </c>
      <c r="F145" t="s">
        <v>193</v>
      </c>
      <c r="G145">
        <v>-19.77</v>
      </c>
      <c r="H145">
        <v>-70.48</v>
      </c>
    </row>
    <row r="146" spans="1:8" x14ac:dyDescent="0.25">
      <c r="A146" s="1">
        <v>41738.514016203706</v>
      </c>
      <c r="B146" s="3" t="s">
        <v>4423</v>
      </c>
      <c r="C146" t="s">
        <v>1921</v>
      </c>
      <c r="D146">
        <v>39</v>
      </c>
      <c r="E146">
        <v>4.3</v>
      </c>
      <c r="F146" t="s">
        <v>166</v>
      </c>
      <c r="G146">
        <v>-19.989999999999998</v>
      </c>
      <c r="H146">
        <v>-70.11</v>
      </c>
    </row>
    <row r="147" spans="1:8" x14ac:dyDescent="0.25">
      <c r="A147" s="1">
        <v>41738.468564814815</v>
      </c>
      <c r="B147" s="3" t="s">
        <v>4423</v>
      </c>
      <c r="C147" t="s">
        <v>2009</v>
      </c>
      <c r="D147">
        <v>23</v>
      </c>
      <c r="E147">
        <v>5</v>
      </c>
      <c r="F147" t="s">
        <v>255</v>
      </c>
      <c r="G147">
        <v>-20.62</v>
      </c>
      <c r="H147">
        <v>-70.92</v>
      </c>
    </row>
    <row r="148" spans="1:8" x14ac:dyDescent="0.25">
      <c r="A148" s="1">
        <v>41738.46266203704</v>
      </c>
      <c r="B148" s="3" t="s">
        <v>4423</v>
      </c>
      <c r="C148" t="s">
        <v>2004</v>
      </c>
      <c r="D148">
        <v>15</v>
      </c>
      <c r="E148">
        <v>4.9000000000000004</v>
      </c>
      <c r="F148" t="s">
        <v>250</v>
      </c>
      <c r="G148">
        <v>-20.78</v>
      </c>
      <c r="H148">
        <v>-70.81</v>
      </c>
    </row>
    <row r="149" spans="1:8" x14ac:dyDescent="0.25">
      <c r="A149" s="1">
        <v>41738.3284375</v>
      </c>
      <c r="B149" s="3" t="s">
        <v>4423</v>
      </c>
      <c r="C149" t="s">
        <v>1797</v>
      </c>
      <c r="D149">
        <v>33</v>
      </c>
      <c r="E149">
        <v>4.5</v>
      </c>
      <c r="F149" t="s">
        <v>43</v>
      </c>
      <c r="G149">
        <v>-19.87</v>
      </c>
      <c r="H149">
        <v>-70.88</v>
      </c>
    </row>
    <row r="150" spans="1:8" x14ac:dyDescent="0.25">
      <c r="A150" s="1">
        <v>41738.325960648152</v>
      </c>
      <c r="B150" s="3" t="s">
        <v>4423</v>
      </c>
      <c r="C150" t="s">
        <v>1835</v>
      </c>
      <c r="D150">
        <v>33</v>
      </c>
      <c r="E150">
        <v>4.5999999999999996</v>
      </c>
      <c r="F150" t="s">
        <v>80</v>
      </c>
      <c r="G150">
        <v>-19.87</v>
      </c>
      <c r="H150">
        <v>-70.94</v>
      </c>
    </row>
    <row r="151" spans="1:8" x14ac:dyDescent="0.25">
      <c r="A151" s="1">
        <v>41738.197847222225</v>
      </c>
      <c r="B151" s="3" t="s">
        <v>4423</v>
      </c>
      <c r="C151" t="s">
        <v>1850</v>
      </c>
      <c r="D151">
        <v>32</v>
      </c>
      <c r="E151">
        <v>4.3</v>
      </c>
      <c r="F151" t="s">
        <v>95</v>
      </c>
      <c r="G151">
        <v>-20.399999999999999</v>
      </c>
      <c r="H151">
        <v>-70.48</v>
      </c>
    </row>
    <row r="152" spans="1:8" x14ac:dyDescent="0.25">
      <c r="A152" s="1">
        <v>41739.924317129633</v>
      </c>
      <c r="B152" s="3" t="s">
        <v>4422</v>
      </c>
      <c r="C152" t="s">
        <v>1959</v>
      </c>
      <c r="D152">
        <v>33</v>
      </c>
      <c r="E152">
        <v>4.3</v>
      </c>
      <c r="F152" t="s">
        <v>204</v>
      </c>
      <c r="G152">
        <v>-20.55</v>
      </c>
      <c r="H152">
        <v>-70.97</v>
      </c>
    </row>
    <row r="153" spans="1:8" x14ac:dyDescent="0.25">
      <c r="A153" s="1">
        <v>41739.742476851854</v>
      </c>
      <c r="B153" s="3" t="s">
        <v>4422</v>
      </c>
      <c r="C153" t="s">
        <v>1868</v>
      </c>
      <c r="D153">
        <v>38</v>
      </c>
      <c r="E153">
        <v>4.9000000000000004</v>
      </c>
      <c r="F153" t="s">
        <v>113</v>
      </c>
      <c r="G153">
        <v>-19.989999999999998</v>
      </c>
      <c r="H153">
        <v>-71.03</v>
      </c>
    </row>
    <row r="154" spans="1:8" x14ac:dyDescent="0.25">
      <c r="A154" s="1">
        <v>41739.492118055554</v>
      </c>
      <c r="B154" s="3" t="s">
        <v>4422</v>
      </c>
      <c r="C154" t="s">
        <v>1852</v>
      </c>
      <c r="D154">
        <v>37</v>
      </c>
      <c r="E154">
        <v>4.3</v>
      </c>
      <c r="F154" t="s">
        <v>97</v>
      </c>
      <c r="G154">
        <v>-20.23</v>
      </c>
      <c r="H154">
        <v>-70.91</v>
      </c>
    </row>
    <row r="155" spans="1:8" x14ac:dyDescent="0.25">
      <c r="A155" s="1">
        <v>41739.007337962961</v>
      </c>
      <c r="B155" s="3" t="s">
        <v>4422</v>
      </c>
      <c r="C155" t="s">
        <v>1832</v>
      </c>
      <c r="D155">
        <v>16</v>
      </c>
      <c r="E155">
        <v>4.7</v>
      </c>
      <c r="F155" t="s">
        <v>77</v>
      </c>
      <c r="G155">
        <v>-20.34</v>
      </c>
      <c r="H155">
        <v>-70.87</v>
      </c>
    </row>
    <row r="156" spans="1:8" x14ac:dyDescent="0.25">
      <c r="A156" s="1">
        <v>41740.997673611113</v>
      </c>
      <c r="B156" s="3" t="s">
        <v>4421</v>
      </c>
      <c r="C156" t="s">
        <v>1872</v>
      </c>
      <c r="D156">
        <v>22</v>
      </c>
      <c r="E156">
        <v>4.5</v>
      </c>
      <c r="F156" t="s">
        <v>117</v>
      </c>
      <c r="G156">
        <v>-20.71</v>
      </c>
      <c r="H156">
        <v>-70.72</v>
      </c>
    </row>
    <row r="157" spans="1:8" x14ac:dyDescent="0.25">
      <c r="A157" s="1">
        <v>41740.905405092592</v>
      </c>
      <c r="B157" s="3" t="s">
        <v>4421</v>
      </c>
      <c r="C157" t="s">
        <v>1986</v>
      </c>
      <c r="D157">
        <v>30</v>
      </c>
      <c r="E157">
        <v>4.3</v>
      </c>
      <c r="F157" t="s">
        <v>232</v>
      </c>
      <c r="G157">
        <v>-20.28</v>
      </c>
      <c r="H157">
        <v>-70.47</v>
      </c>
    </row>
    <row r="158" spans="1:8" x14ac:dyDescent="0.25">
      <c r="A158" s="1">
        <v>41740.500601851854</v>
      </c>
      <c r="B158" s="3" t="s">
        <v>4421</v>
      </c>
      <c r="C158" t="s">
        <v>2057</v>
      </c>
      <c r="D158">
        <v>40</v>
      </c>
      <c r="E158">
        <v>5.3</v>
      </c>
      <c r="F158" t="s">
        <v>303</v>
      </c>
      <c r="G158">
        <v>-20.079999999999998</v>
      </c>
      <c r="H158">
        <v>-70.510000000000005</v>
      </c>
    </row>
    <row r="159" spans="1:8" x14ac:dyDescent="0.25">
      <c r="A159" s="1">
        <v>41740.450798611113</v>
      </c>
      <c r="B159" s="3" t="s">
        <v>4421</v>
      </c>
      <c r="C159" t="s">
        <v>2067</v>
      </c>
      <c r="D159">
        <v>112</v>
      </c>
      <c r="E159">
        <v>4.4000000000000004</v>
      </c>
      <c r="F159" t="s">
        <v>313</v>
      </c>
      <c r="G159">
        <v>-23.25</v>
      </c>
      <c r="H159">
        <v>-68.92</v>
      </c>
    </row>
    <row r="160" spans="1:8" x14ac:dyDescent="0.25">
      <c r="A160" s="1">
        <v>41740.372175925928</v>
      </c>
      <c r="B160" s="3" t="s">
        <v>4421</v>
      </c>
      <c r="C160" t="s">
        <v>1885</v>
      </c>
      <c r="D160">
        <v>39</v>
      </c>
      <c r="E160">
        <v>5</v>
      </c>
      <c r="F160" t="s">
        <v>130</v>
      </c>
      <c r="G160">
        <v>-19.940000000000001</v>
      </c>
      <c r="H160">
        <v>-70.930000000000007</v>
      </c>
    </row>
    <row r="161" spans="1:8" x14ac:dyDescent="0.25">
      <c r="A161" s="1">
        <v>41740.360949074071</v>
      </c>
      <c r="B161" s="3" t="s">
        <v>4421</v>
      </c>
      <c r="C161" t="s">
        <v>1854</v>
      </c>
      <c r="D161">
        <v>38</v>
      </c>
      <c r="E161">
        <v>4.5999999999999996</v>
      </c>
      <c r="F161" t="s">
        <v>99</v>
      </c>
      <c r="G161">
        <v>-20.55</v>
      </c>
      <c r="H161">
        <v>-70.81</v>
      </c>
    </row>
    <row r="162" spans="1:8" x14ac:dyDescent="0.25">
      <c r="A162" s="1">
        <v>41740.001203703701</v>
      </c>
      <c r="B162" s="3" t="s">
        <v>4421</v>
      </c>
      <c r="C162" t="s">
        <v>2080</v>
      </c>
      <c r="D162">
        <v>39</v>
      </c>
      <c r="E162">
        <v>6.2</v>
      </c>
      <c r="F162" t="s">
        <v>327</v>
      </c>
      <c r="G162">
        <v>-20.72</v>
      </c>
      <c r="H162">
        <v>-70.650000000000006</v>
      </c>
    </row>
    <row r="163" spans="1:8" x14ac:dyDescent="0.25">
      <c r="A163" s="1">
        <v>41742.507997685185</v>
      </c>
      <c r="B163" s="3" t="s">
        <v>4420</v>
      </c>
      <c r="C163" t="s">
        <v>2081</v>
      </c>
      <c r="D163">
        <v>22</v>
      </c>
      <c r="E163">
        <v>5.2</v>
      </c>
      <c r="F163" t="s">
        <v>328</v>
      </c>
      <c r="G163">
        <v>-20.58</v>
      </c>
      <c r="H163">
        <v>-70.72</v>
      </c>
    </row>
    <row r="164" spans="1:8" x14ac:dyDescent="0.25">
      <c r="A164" s="1">
        <v>41742.322280092594</v>
      </c>
      <c r="B164" s="3" t="s">
        <v>4420</v>
      </c>
      <c r="C164" t="s">
        <v>1851</v>
      </c>
      <c r="D164">
        <v>124</v>
      </c>
      <c r="E164">
        <v>4.5</v>
      </c>
      <c r="F164" t="s">
        <v>96</v>
      </c>
      <c r="G164">
        <v>-21.16</v>
      </c>
      <c r="H164">
        <v>-68.62</v>
      </c>
    </row>
    <row r="165" spans="1:8" x14ac:dyDescent="0.25">
      <c r="A165" s="1">
        <v>41743.930972222224</v>
      </c>
      <c r="B165" s="3" t="s">
        <v>4419</v>
      </c>
      <c r="C165" t="s">
        <v>1866</v>
      </c>
      <c r="D165">
        <v>44</v>
      </c>
      <c r="E165">
        <v>4.5999999999999996</v>
      </c>
      <c r="F165" t="s">
        <v>111</v>
      </c>
      <c r="G165">
        <v>-18.559999999999999</v>
      </c>
      <c r="H165">
        <v>-70.900000000000006</v>
      </c>
    </row>
    <row r="166" spans="1:8" x14ac:dyDescent="0.25">
      <c r="A166" s="1">
        <v>41743.247430555559</v>
      </c>
      <c r="B166" s="3" t="s">
        <v>4419</v>
      </c>
      <c r="C166" t="s">
        <v>2017</v>
      </c>
      <c r="D166">
        <v>26</v>
      </c>
      <c r="E166">
        <v>4.9000000000000004</v>
      </c>
      <c r="F166" t="s">
        <v>263</v>
      </c>
      <c r="G166">
        <v>-20.73</v>
      </c>
      <c r="H166">
        <v>-70.790000000000006</v>
      </c>
    </row>
    <row r="167" spans="1:8" x14ac:dyDescent="0.25">
      <c r="A167" s="1">
        <v>41744.716886574075</v>
      </c>
      <c r="B167" s="3" t="s">
        <v>4418</v>
      </c>
      <c r="C167" t="s">
        <v>1976</v>
      </c>
      <c r="D167">
        <v>40</v>
      </c>
      <c r="E167">
        <v>4.5999999999999996</v>
      </c>
      <c r="F167" t="s">
        <v>221</v>
      </c>
      <c r="G167">
        <v>-20.2</v>
      </c>
      <c r="H167">
        <v>-70.900000000000006</v>
      </c>
    </row>
    <row r="168" spans="1:8" x14ac:dyDescent="0.25">
      <c r="A168" s="1">
        <v>41744.681446759256</v>
      </c>
      <c r="B168" s="3" t="s">
        <v>4418</v>
      </c>
      <c r="C168" t="s">
        <v>1943</v>
      </c>
      <c r="D168">
        <v>28</v>
      </c>
      <c r="E168">
        <v>5.3</v>
      </c>
      <c r="F168" t="s">
        <v>188</v>
      </c>
      <c r="G168">
        <v>-20.190000000000001</v>
      </c>
      <c r="H168">
        <v>-70.83</v>
      </c>
    </row>
    <row r="169" spans="1:8" x14ac:dyDescent="0.25">
      <c r="A169" s="1">
        <v>41744.678599537037</v>
      </c>
      <c r="B169" s="3" t="s">
        <v>4418</v>
      </c>
      <c r="C169" t="s">
        <v>1857</v>
      </c>
      <c r="D169">
        <v>22</v>
      </c>
      <c r="E169">
        <v>4.3</v>
      </c>
      <c r="F169" t="s">
        <v>102</v>
      </c>
      <c r="G169">
        <v>-20.23</v>
      </c>
      <c r="H169">
        <v>-70.849999999999994</v>
      </c>
    </row>
    <row r="170" spans="1:8" x14ac:dyDescent="0.25">
      <c r="A170" s="1">
        <v>41744.673310185186</v>
      </c>
      <c r="B170" s="3" t="s">
        <v>4418</v>
      </c>
      <c r="C170" t="s">
        <v>1863</v>
      </c>
      <c r="D170">
        <v>40</v>
      </c>
      <c r="E170">
        <v>5.3</v>
      </c>
      <c r="F170" t="s">
        <v>108</v>
      </c>
      <c r="G170">
        <v>-20.2</v>
      </c>
      <c r="H170">
        <v>-70.86</v>
      </c>
    </row>
    <row r="171" spans="1:8" x14ac:dyDescent="0.25">
      <c r="A171" s="1">
        <v>41744.182013888887</v>
      </c>
      <c r="B171" s="3" t="s">
        <v>4418</v>
      </c>
      <c r="C171" t="s">
        <v>1923</v>
      </c>
      <c r="D171">
        <v>30</v>
      </c>
      <c r="E171">
        <v>4.0999999999999996</v>
      </c>
      <c r="F171" t="s">
        <v>168</v>
      </c>
      <c r="G171">
        <v>-20.04</v>
      </c>
      <c r="H171">
        <v>-70.459999999999994</v>
      </c>
    </row>
    <row r="172" spans="1:8" x14ac:dyDescent="0.25">
      <c r="A172" s="1">
        <v>41745.13857638889</v>
      </c>
      <c r="B172" s="3" t="s">
        <v>4417</v>
      </c>
      <c r="C172" t="s">
        <v>1968</v>
      </c>
      <c r="D172">
        <v>36</v>
      </c>
      <c r="E172">
        <v>4.4000000000000004</v>
      </c>
      <c r="F172" t="s">
        <v>213</v>
      </c>
      <c r="G172">
        <v>-20.190000000000001</v>
      </c>
      <c r="H172">
        <v>-70.88</v>
      </c>
    </row>
    <row r="173" spans="1:8" x14ac:dyDescent="0.25">
      <c r="A173" s="1">
        <v>41745.13484953704</v>
      </c>
      <c r="B173" s="3" t="s">
        <v>4417</v>
      </c>
      <c r="C173" t="s">
        <v>2054</v>
      </c>
      <c r="D173">
        <v>37</v>
      </c>
      <c r="E173">
        <v>5.3</v>
      </c>
      <c r="F173" t="s">
        <v>300</v>
      </c>
      <c r="G173">
        <v>-20.18</v>
      </c>
      <c r="H173">
        <v>-70.849999999999994</v>
      </c>
    </row>
    <row r="174" spans="1:8" x14ac:dyDescent="0.25">
      <c r="A174" s="1">
        <v>41746.555787037039</v>
      </c>
      <c r="B174" s="3" t="s">
        <v>4416</v>
      </c>
      <c r="C174" t="s">
        <v>2082</v>
      </c>
      <c r="D174">
        <v>99</v>
      </c>
      <c r="E174">
        <v>5.2</v>
      </c>
      <c r="F174" t="s">
        <v>329</v>
      </c>
      <c r="G174">
        <v>-22.53</v>
      </c>
      <c r="H174">
        <v>-69.09</v>
      </c>
    </row>
    <row r="175" spans="1:8" x14ac:dyDescent="0.25">
      <c r="A175" s="1">
        <v>41747.990023148152</v>
      </c>
      <c r="B175" s="3" t="s">
        <v>4415</v>
      </c>
      <c r="C175" t="s">
        <v>1864</v>
      </c>
      <c r="D175">
        <v>47</v>
      </c>
      <c r="E175">
        <v>4.4000000000000004</v>
      </c>
      <c r="F175" t="s">
        <v>109</v>
      </c>
      <c r="G175">
        <v>-20.66</v>
      </c>
      <c r="H175">
        <v>-70.95</v>
      </c>
    </row>
    <row r="176" spans="1:8" x14ac:dyDescent="0.25">
      <c r="A176" s="1">
        <v>41747.342152777775</v>
      </c>
      <c r="B176" s="3" t="s">
        <v>4415</v>
      </c>
      <c r="C176" t="s">
        <v>1891</v>
      </c>
      <c r="D176">
        <v>39</v>
      </c>
      <c r="E176">
        <v>4.0999999999999996</v>
      </c>
      <c r="F176" t="s">
        <v>136</v>
      </c>
      <c r="G176">
        <v>-20.53</v>
      </c>
      <c r="H176">
        <v>-70.38</v>
      </c>
    </row>
    <row r="177" spans="1:8" x14ac:dyDescent="0.25">
      <c r="A177" s="1">
        <v>41748.871307870373</v>
      </c>
      <c r="B177" s="3" t="s">
        <v>4414</v>
      </c>
      <c r="C177" t="s">
        <v>1935</v>
      </c>
      <c r="D177">
        <v>40</v>
      </c>
      <c r="E177">
        <v>5.3</v>
      </c>
      <c r="F177" t="s">
        <v>180</v>
      </c>
      <c r="G177">
        <v>-19.96</v>
      </c>
      <c r="H177">
        <v>-71.11</v>
      </c>
    </row>
    <row r="178" spans="1:8" x14ac:dyDescent="0.25">
      <c r="A178" s="1">
        <v>41750.568842592591</v>
      </c>
      <c r="B178" s="3" t="s">
        <v>4413</v>
      </c>
      <c r="C178" t="s">
        <v>1896</v>
      </c>
      <c r="D178">
        <v>32</v>
      </c>
      <c r="E178">
        <v>5.2</v>
      </c>
      <c r="F178" t="s">
        <v>141</v>
      </c>
      <c r="G178">
        <v>-19.68</v>
      </c>
      <c r="H178">
        <v>-70.959999999999994</v>
      </c>
    </row>
    <row r="179" spans="1:8" x14ac:dyDescent="0.25">
      <c r="A179" s="1">
        <v>41752.760601851849</v>
      </c>
      <c r="B179" s="3" t="s">
        <v>4412</v>
      </c>
      <c r="C179" t="s">
        <v>1883</v>
      </c>
      <c r="D179">
        <v>74</v>
      </c>
      <c r="E179">
        <v>4.5999999999999996</v>
      </c>
      <c r="F179" t="s">
        <v>128</v>
      </c>
      <c r="G179">
        <v>-25.78</v>
      </c>
      <c r="H179">
        <v>-70.760000000000005</v>
      </c>
    </row>
    <row r="180" spans="1:8" x14ac:dyDescent="0.25">
      <c r="A180" s="1">
        <v>41753.435254629629</v>
      </c>
      <c r="B180" s="3" t="s">
        <v>4411</v>
      </c>
      <c r="C180" t="s">
        <v>1781</v>
      </c>
      <c r="D180">
        <v>36</v>
      </c>
      <c r="E180">
        <v>4.8</v>
      </c>
      <c r="F180" t="s">
        <v>225</v>
      </c>
      <c r="G180">
        <v>-19.899999999999999</v>
      </c>
      <c r="H180">
        <v>-71.180000000000007</v>
      </c>
    </row>
    <row r="181" spans="1:8" x14ac:dyDescent="0.25">
      <c r="A181" s="1">
        <v>41753.384282407409</v>
      </c>
      <c r="B181" s="3" t="s">
        <v>4411</v>
      </c>
      <c r="C181" t="s">
        <v>2046</v>
      </c>
      <c r="D181">
        <v>128</v>
      </c>
      <c r="E181">
        <v>4.3</v>
      </c>
      <c r="F181" t="s">
        <v>292</v>
      </c>
      <c r="G181">
        <v>-18.079999999999998</v>
      </c>
      <c r="H181">
        <v>-69.36</v>
      </c>
    </row>
    <row r="182" spans="1:8" x14ac:dyDescent="0.25">
      <c r="A182" s="1">
        <v>41753.206134259257</v>
      </c>
      <c r="B182" s="3" t="s">
        <v>4411</v>
      </c>
      <c r="C182" t="s">
        <v>1928</v>
      </c>
      <c r="D182">
        <v>36</v>
      </c>
      <c r="E182">
        <v>4.9000000000000004</v>
      </c>
      <c r="F182" t="s">
        <v>173</v>
      </c>
      <c r="G182">
        <v>-20.09</v>
      </c>
      <c r="H182">
        <v>-70.91</v>
      </c>
    </row>
    <row r="183" spans="1:8" x14ac:dyDescent="0.25">
      <c r="A183" s="1">
        <v>41753.017210648148</v>
      </c>
      <c r="B183" s="3" t="s">
        <v>4411</v>
      </c>
      <c r="C183" t="s">
        <v>2056</v>
      </c>
      <c r="D183">
        <v>94</v>
      </c>
      <c r="E183">
        <v>4.2</v>
      </c>
      <c r="F183" t="s">
        <v>302</v>
      </c>
      <c r="G183">
        <v>-20.010000000000002</v>
      </c>
      <c r="H183">
        <v>-69.150000000000006</v>
      </c>
    </row>
    <row r="184" spans="1:8" x14ac:dyDescent="0.25">
      <c r="A184" s="1">
        <v>41754.126134259262</v>
      </c>
      <c r="B184" s="3" t="s">
        <v>4410</v>
      </c>
      <c r="C184" t="s">
        <v>1875</v>
      </c>
      <c r="D184">
        <v>38</v>
      </c>
      <c r="E184">
        <v>4.5999999999999996</v>
      </c>
      <c r="F184" t="s">
        <v>120</v>
      </c>
      <c r="G184">
        <v>-20.28</v>
      </c>
      <c r="H184">
        <v>-70.98</v>
      </c>
    </row>
    <row r="185" spans="1:8" x14ac:dyDescent="0.25">
      <c r="A185" s="1">
        <v>41757.208055555559</v>
      </c>
      <c r="B185" s="3" t="s">
        <v>4409</v>
      </c>
      <c r="C185" t="s">
        <v>2060</v>
      </c>
      <c r="D185">
        <v>44</v>
      </c>
      <c r="E185">
        <v>5</v>
      </c>
      <c r="F185" t="s">
        <v>306</v>
      </c>
      <c r="G185">
        <v>-19.559999999999999</v>
      </c>
      <c r="H185">
        <v>-70.37</v>
      </c>
    </row>
    <row r="186" spans="1:8" x14ac:dyDescent="0.25">
      <c r="A186" s="1">
        <v>41757.116319444445</v>
      </c>
      <c r="B186" s="3" t="s">
        <v>4409</v>
      </c>
      <c r="C186" t="s">
        <v>1914</v>
      </c>
      <c r="D186">
        <v>27</v>
      </c>
      <c r="E186">
        <v>4</v>
      </c>
      <c r="F186" t="s">
        <v>159</v>
      </c>
      <c r="G186">
        <v>-20.51</v>
      </c>
      <c r="H186">
        <v>-70.790000000000006</v>
      </c>
    </row>
    <row r="187" spans="1:8" x14ac:dyDescent="0.25">
      <c r="A187" s="1">
        <v>41760.698182870372</v>
      </c>
      <c r="B187" s="3" t="s">
        <v>4408</v>
      </c>
      <c r="C187" t="s">
        <v>1977</v>
      </c>
      <c r="D187">
        <v>27</v>
      </c>
      <c r="E187">
        <v>4.8</v>
      </c>
      <c r="F187" t="s">
        <v>222</v>
      </c>
      <c r="G187">
        <v>-19.95</v>
      </c>
      <c r="H187">
        <v>-71.28</v>
      </c>
    </row>
    <row r="188" spans="1:8" x14ac:dyDescent="0.25">
      <c r="A188" s="1">
        <v>41763.806608796294</v>
      </c>
      <c r="B188" s="3" t="s">
        <v>4407</v>
      </c>
      <c r="C188" t="s">
        <v>1823</v>
      </c>
      <c r="D188">
        <v>42</v>
      </c>
      <c r="E188">
        <v>4.5</v>
      </c>
      <c r="F188" t="s">
        <v>68</v>
      </c>
      <c r="G188">
        <v>-20.04</v>
      </c>
      <c r="H188">
        <v>-70.92</v>
      </c>
    </row>
    <row r="189" spans="1:8" x14ac:dyDescent="0.25">
      <c r="A189" s="1">
        <v>41763.199166666665</v>
      </c>
      <c r="B189" s="3" t="s">
        <v>4407</v>
      </c>
      <c r="C189" t="s">
        <v>1894</v>
      </c>
      <c r="D189">
        <v>32</v>
      </c>
      <c r="E189">
        <v>4.9000000000000004</v>
      </c>
      <c r="F189" t="s">
        <v>139</v>
      </c>
      <c r="G189">
        <v>-20.010000000000002</v>
      </c>
      <c r="H189">
        <v>-71.06</v>
      </c>
    </row>
    <row r="190" spans="1:8" x14ac:dyDescent="0.25">
      <c r="A190" s="1">
        <v>41764.953055555554</v>
      </c>
      <c r="B190" s="3" t="s">
        <v>4406</v>
      </c>
      <c r="C190" t="s">
        <v>1954</v>
      </c>
      <c r="D190">
        <v>42</v>
      </c>
      <c r="E190">
        <v>4.8</v>
      </c>
      <c r="F190" t="s">
        <v>199</v>
      </c>
      <c r="G190">
        <v>-19.86</v>
      </c>
      <c r="H190">
        <v>-70.87</v>
      </c>
    </row>
    <row r="191" spans="1:8" x14ac:dyDescent="0.25">
      <c r="A191" s="1">
        <v>41764.568425925929</v>
      </c>
      <c r="B191" s="3" t="s">
        <v>4406</v>
      </c>
      <c r="C191" t="s">
        <v>1822</v>
      </c>
      <c r="D191">
        <v>172</v>
      </c>
      <c r="E191">
        <v>5.0999999999999996</v>
      </c>
      <c r="F191" t="s">
        <v>67</v>
      </c>
      <c r="G191">
        <v>-20.23</v>
      </c>
      <c r="H191">
        <v>-68.19</v>
      </c>
    </row>
    <row r="192" spans="1:8" x14ac:dyDescent="0.25">
      <c r="A192" s="1">
        <v>41764.473124999997</v>
      </c>
      <c r="B192" s="3" t="s">
        <v>4406</v>
      </c>
      <c r="C192" t="s">
        <v>1898</v>
      </c>
      <c r="D192">
        <v>41</v>
      </c>
      <c r="E192">
        <v>5.0999999999999996</v>
      </c>
      <c r="F192" t="s">
        <v>143</v>
      </c>
      <c r="G192">
        <v>-20.2</v>
      </c>
      <c r="H192">
        <v>-70.739999999999995</v>
      </c>
    </row>
    <row r="193" spans="1:8" x14ac:dyDescent="0.25">
      <c r="A193" s="1">
        <v>41764.37703703704</v>
      </c>
      <c r="B193" s="3" t="s">
        <v>4406</v>
      </c>
      <c r="C193" t="s">
        <v>2027</v>
      </c>
      <c r="D193">
        <v>38</v>
      </c>
      <c r="E193">
        <v>4.7</v>
      </c>
      <c r="F193" t="s">
        <v>273</v>
      </c>
      <c r="G193">
        <v>-19.28</v>
      </c>
      <c r="H193">
        <v>-71.03</v>
      </c>
    </row>
    <row r="194" spans="1:8" x14ac:dyDescent="0.25">
      <c r="A194" s="1">
        <v>41764.129525462966</v>
      </c>
      <c r="B194" s="3" t="s">
        <v>4406</v>
      </c>
      <c r="C194" t="s">
        <v>2058</v>
      </c>
      <c r="D194">
        <v>41</v>
      </c>
      <c r="E194">
        <v>4.0999999999999996</v>
      </c>
      <c r="F194" t="s">
        <v>304</v>
      </c>
      <c r="G194">
        <v>-19.93</v>
      </c>
      <c r="H194">
        <v>-70.88</v>
      </c>
    </row>
    <row r="195" spans="1:8" x14ac:dyDescent="0.25">
      <c r="A195" s="1">
        <v>41764.119513888887</v>
      </c>
      <c r="B195" s="3" t="s">
        <v>4406</v>
      </c>
      <c r="C195" t="s">
        <v>1950</v>
      </c>
      <c r="D195">
        <v>43</v>
      </c>
      <c r="E195">
        <v>4.5999999999999996</v>
      </c>
      <c r="F195" t="s">
        <v>195</v>
      </c>
      <c r="G195">
        <v>-19.93</v>
      </c>
      <c r="H195">
        <v>-70.83</v>
      </c>
    </row>
    <row r="196" spans="1:8" x14ac:dyDescent="0.25">
      <c r="A196" s="1">
        <v>41764.084479166668</v>
      </c>
      <c r="B196" s="3" t="s">
        <v>4406</v>
      </c>
      <c r="C196" t="s">
        <v>1810</v>
      </c>
      <c r="D196">
        <v>42</v>
      </c>
      <c r="E196">
        <v>4.5</v>
      </c>
      <c r="F196" t="s">
        <v>55</v>
      </c>
      <c r="G196">
        <v>-20.18</v>
      </c>
      <c r="H196">
        <v>-70.349999999999994</v>
      </c>
    </row>
    <row r="197" spans="1:8" x14ac:dyDescent="0.25">
      <c r="A197" s="1">
        <v>41766.664166666669</v>
      </c>
      <c r="B197" s="3" t="s">
        <v>4405</v>
      </c>
      <c r="C197" t="s">
        <v>2040</v>
      </c>
      <c r="D197">
        <v>119</v>
      </c>
      <c r="E197">
        <v>4.5</v>
      </c>
      <c r="F197" t="s">
        <v>286</v>
      </c>
      <c r="G197">
        <v>-22.3</v>
      </c>
      <c r="H197">
        <v>-68.790000000000006</v>
      </c>
    </row>
    <row r="198" spans="1:8" x14ac:dyDescent="0.25">
      <c r="A198" s="1">
        <v>41766.56050925926</v>
      </c>
      <c r="B198" s="3" t="s">
        <v>4405</v>
      </c>
      <c r="C198" t="s">
        <v>1990</v>
      </c>
      <c r="D198">
        <v>34</v>
      </c>
      <c r="E198">
        <v>4.8</v>
      </c>
      <c r="F198" t="s">
        <v>236</v>
      </c>
      <c r="G198">
        <v>-19.96</v>
      </c>
      <c r="H198">
        <v>-70.98</v>
      </c>
    </row>
    <row r="199" spans="1:8" x14ac:dyDescent="0.25">
      <c r="A199" s="1">
        <v>41766.164479166669</v>
      </c>
      <c r="B199" s="3" t="s">
        <v>4405</v>
      </c>
      <c r="C199" t="s">
        <v>1958</v>
      </c>
      <c r="D199">
        <v>35</v>
      </c>
      <c r="E199">
        <v>4.4000000000000004</v>
      </c>
      <c r="F199" t="s">
        <v>203</v>
      </c>
      <c r="G199">
        <v>-19.57</v>
      </c>
      <c r="H199">
        <v>-70.41</v>
      </c>
    </row>
    <row r="200" spans="1:8" x14ac:dyDescent="0.25">
      <c r="A200" s="1">
        <v>41768.881886574076</v>
      </c>
      <c r="B200" s="3" t="s">
        <v>4404</v>
      </c>
      <c r="C200" t="s">
        <v>1905</v>
      </c>
      <c r="D200">
        <v>34</v>
      </c>
      <c r="E200">
        <v>4.0999999999999996</v>
      </c>
      <c r="F200" t="s">
        <v>150</v>
      </c>
      <c r="G200">
        <v>-20.190000000000001</v>
      </c>
      <c r="H200">
        <v>-70.430000000000007</v>
      </c>
    </row>
    <row r="201" spans="1:8" x14ac:dyDescent="0.25">
      <c r="A201" s="1">
        <v>41768.489479166667</v>
      </c>
      <c r="B201" s="3" t="s">
        <v>4404</v>
      </c>
      <c r="C201" t="s">
        <v>1912</v>
      </c>
      <c r="D201">
        <v>44</v>
      </c>
      <c r="E201">
        <v>4.8</v>
      </c>
      <c r="F201" t="s">
        <v>157</v>
      </c>
      <c r="G201">
        <v>-34.71</v>
      </c>
      <c r="H201">
        <v>-71.69</v>
      </c>
    </row>
    <row r="202" spans="1:8" x14ac:dyDescent="0.25">
      <c r="A202" s="1">
        <v>41769.133368055554</v>
      </c>
      <c r="B202" s="3" t="s">
        <v>4403</v>
      </c>
      <c r="C202" t="s">
        <v>1989</v>
      </c>
      <c r="D202">
        <v>95</v>
      </c>
      <c r="E202">
        <v>4.5999999999999996</v>
      </c>
      <c r="F202" t="s">
        <v>235</v>
      </c>
      <c r="G202">
        <v>-20.170000000000002</v>
      </c>
      <c r="H202">
        <v>-69.23</v>
      </c>
    </row>
    <row r="203" spans="1:8" x14ac:dyDescent="0.25">
      <c r="A203" s="1">
        <v>41770.96837962963</v>
      </c>
      <c r="B203" s="3" t="s">
        <v>4402</v>
      </c>
      <c r="C203" t="s">
        <v>1893</v>
      </c>
      <c r="D203">
        <v>107</v>
      </c>
      <c r="E203">
        <v>4</v>
      </c>
      <c r="F203" t="s">
        <v>138</v>
      </c>
      <c r="G203">
        <v>-18.940000000000001</v>
      </c>
      <c r="H203">
        <v>-69.47</v>
      </c>
    </row>
    <row r="204" spans="1:8" x14ac:dyDescent="0.25">
      <c r="A204" s="1">
        <v>41771.685729166667</v>
      </c>
      <c r="B204" s="3" t="s">
        <v>4401</v>
      </c>
      <c r="C204" t="s">
        <v>1917</v>
      </c>
      <c r="D204">
        <v>65</v>
      </c>
      <c r="E204">
        <v>4.3</v>
      </c>
      <c r="F204" t="s">
        <v>162</v>
      </c>
      <c r="G204">
        <v>-29.63</v>
      </c>
      <c r="H204">
        <v>-71.23</v>
      </c>
    </row>
    <row r="205" spans="1:8" x14ac:dyDescent="0.25">
      <c r="A205" s="1">
        <v>41771.496180555558</v>
      </c>
      <c r="B205" s="3" t="s">
        <v>4401</v>
      </c>
      <c r="C205" t="s">
        <v>1913</v>
      </c>
      <c r="D205">
        <v>36</v>
      </c>
      <c r="E205">
        <v>4.5999999999999996</v>
      </c>
      <c r="F205" t="s">
        <v>158</v>
      </c>
      <c r="G205">
        <v>-20.65</v>
      </c>
      <c r="H205">
        <v>-70.92</v>
      </c>
    </row>
    <row r="206" spans="1:8" x14ac:dyDescent="0.25">
      <c r="A206" s="1">
        <v>41773.244305555556</v>
      </c>
      <c r="B206" s="3" t="s">
        <v>4400</v>
      </c>
      <c r="C206" t="s">
        <v>1973</v>
      </c>
      <c r="D206">
        <v>37</v>
      </c>
      <c r="E206">
        <v>5.4</v>
      </c>
      <c r="F206" t="s">
        <v>218</v>
      </c>
      <c r="G206">
        <v>-19.68</v>
      </c>
      <c r="H206">
        <v>-71.19</v>
      </c>
    </row>
    <row r="207" spans="1:8" x14ac:dyDescent="0.25">
      <c r="A207" s="1">
        <v>41773.151666666665</v>
      </c>
      <c r="B207" s="3" t="s">
        <v>4400</v>
      </c>
      <c r="C207" t="s">
        <v>1993</v>
      </c>
      <c r="D207">
        <v>245</v>
      </c>
      <c r="E207">
        <v>5.8</v>
      </c>
      <c r="F207" t="s">
        <v>239</v>
      </c>
      <c r="G207">
        <v>-22.77</v>
      </c>
      <c r="H207">
        <v>-66.86</v>
      </c>
    </row>
    <row r="208" spans="1:8" x14ac:dyDescent="0.25">
      <c r="A208" s="1">
        <v>41774.561273148145</v>
      </c>
      <c r="B208" s="3" t="s">
        <v>4399</v>
      </c>
      <c r="C208" t="s">
        <v>2048</v>
      </c>
      <c r="D208">
        <v>20</v>
      </c>
      <c r="E208">
        <v>4.2</v>
      </c>
      <c r="F208" t="s">
        <v>294</v>
      </c>
      <c r="G208">
        <v>-32.14</v>
      </c>
      <c r="H208">
        <v>-71.760000000000005</v>
      </c>
    </row>
    <row r="209" spans="1:8" x14ac:dyDescent="0.25">
      <c r="A209" s="1">
        <v>41775.714259259257</v>
      </c>
      <c r="B209" s="3" t="s">
        <v>4398</v>
      </c>
      <c r="C209" t="s">
        <v>1816</v>
      </c>
      <c r="D209">
        <v>112</v>
      </c>
      <c r="E209">
        <v>5.5</v>
      </c>
      <c r="F209" t="s">
        <v>61</v>
      </c>
      <c r="G209">
        <v>-23.49</v>
      </c>
      <c r="H209">
        <v>-68.86</v>
      </c>
    </row>
    <row r="210" spans="1:8" x14ac:dyDescent="0.25">
      <c r="A210" s="1">
        <v>41775.714247685188</v>
      </c>
      <c r="B210" s="3" t="s">
        <v>4398</v>
      </c>
      <c r="C210" t="s">
        <v>2083</v>
      </c>
      <c r="D210">
        <v>115</v>
      </c>
      <c r="E210">
        <v>5.5</v>
      </c>
      <c r="F210" t="s">
        <v>330</v>
      </c>
      <c r="G210">
        <v>-23.5</v>
      </c>
      <c r="H210">
        <v>-68.849999999999994</v>
      </c>
    </row>
    <row r="211" spans="1:8" x14ac:dyDescent="0.25">
      <c r="A211" s="1">
        <v>41776.429166666669</v>
      </c>
      <c r="B211" s="3" t="s">
        <v>4397</v>
      </c>
      <c r="C211" t="s">
        <v>1838</v>
      </c>
      <c r="D211">
        <v>33</v>
      </c>
      <c r="E211">
        <v>4.5999999999999996</v>
      </c>
      <c r="F211" t="s">
        <v>83</v>
      </c>
      <c r="G211">
        <v>-19.96</v>
      </c>
      <c r="H211">
        <v>-70.98</v>
      </c>
    </row>
    <row r="212" spans="1:8" x14ac:dyDescent="0.25">
      <c r="A212" s="1">
        <v>41776.391157407408</v>
      </c>
      <c r="B212" s="3" t="s">
        <v>4397</v>
      </c>
      <c r="C212" t="s">
        <v>2013</v>
      </c>
      <c r="D212">
        <v>32</v>
      </c>
      <c r="E212">
        <v>4.4000000000000004</v>
      </c>
      <c r="F212" t="s">
        <v>259</v>
      </c>
      <c r="G212">
        <v>-19.95</v>
      </c>
      <c r="H212">
        <v>-70.930000000000007</v>
      </c>
    </row>
    <row r="213" spans="1:8" x14ac:dyDescent="0.25">
      <c r="A213" s="1">
        <v>41776.382719907408</v>
      </c>
      <c r="B213" s="3" t="s">
        <v>4397</v>
      </c>
      <c r="C213" t="s">
        <v>1869</v>
      </c>
      <c r="D213">
        <v>37</v>
      </c>
      <c r="E213">
        <v>5.5</v>
      </c>
      <c r="F213" t="s">
        <v>114</v>
      </c>
      <c r="G213">
        <v>-20</v>
      </c>
      <c r="H213">
        <v>-70.97</v>
      </c>
    </row>
    <row r="214" spans="1:8" x14ac:dyDescent="0.25">
      <c r="A214" s="1">
        <v>41778.757615740738</v>
      </c>
      <c r="B214" s="3" t="s">
        <v>4396</v>
      </c>
      <c r="C214" t="s">
        <v>1999</v>
      </c>
      <c r="D214">
        <v>60</v>
      </c>
      <c r="E214">
        <v>4</v>
      </c>
      <c r="F214" t="s">
        <v>245</v>
      </c>
      <c r="G214">
        <v>-32.81</v>
      </c>
      <c r="H214">
        <v>-71.150000000000006</v>
      </c>
    </row>
    <row r="215" spans="1:8" x14ac:dyDescent="0.25">
      <c r="A215" s="1">
        <v>41780.375613425924</v>
      </c>
      <c r="B215" s="3" t="s">
        <v>4395</v>
      </c>
      <c r="C215" t="s">
        <v>2072</v>
      </c>
      <c r="D215">
        <v>36</v>
      </c>
      <c r="E215">
        <v>5.6</v>
      </c>
      <c r="F215" t="s">
        <v>318</v>
      </c>
      <c r="G215">
        <v>-30.45</v>
      </c>
      <c r="H215">
        <v>-71.31</v>
      </c>
    </row>
    <row r="216" spans="1:8" x14ac:dyDescent="0.25">
      <c r="A216" s="1">
        <v>41781.598425925928</v>
      </c>
      <c r="B216" s="3" t="s">
        <v>4394</v>
      </c>
      <c r="C216" t="s">
        <v>1982</v>
      </c>
      <c r="D216">
        <v>57</v>
      </c>
      <c r="E216">
        <v>4.0999999999999996</v>
      </c>
      <c r="F216" t="s">
        <v>228</v>
      </c>
      <c r="G216">
        <v>-20.329999999999998</v>
      </c>
      <c r="H216">
        <v>-69.89</v>
      </c>
    </row>
    <row r="217" spans="1:8" x14ac:dyDescent="0.25">
      <c r="A217" s="1">
        <v>41784.622037037036</v>
      </c>
      <c r="B217" s="3" t="s">
        <v>4393</v>
      </c>
      <c r="C217" t="s">
        <v>1856</v>
      </c>
      <c r="D217">
        <v>109</v>
      </c>
      <c r="E217">
        <v>4</v>
      </c>
      <c r="F217" t="s">
        <v>101</v>
      </c>
      <c r="G217">
        <v>-23.41</v>
      </c>
      <c r="H217">
        <v>-68.88</v>
      </c>
    </row>
    <row r="218" spans="1:8" x14ac:dyDescent="0.25">
      <c r="A218" s="1">
        <v>41786.149085648147</v>
      </c>
      <c r="B218" s="3" t="s">
        <v>4392</v>
      </c>
      <c r="C218" t="s">
        <v>2084</v>
      </c>
      <c r="D218">
        <v>30</v>
      </c>
      <c r="E218">
        <v>4.7</v>
      </c>
      <c r="F218" t="s">
        <v>331</v>
      </c>
      <c r="G218">
        <v>-20.86</v>
      </c>
      <c r="H218">
        <v>-70.47</v>
      </c>
    </row>
    <row r="219" spans="1:8" x14ac:dyDescent="0.25">
      <c r="A219" s="1">
        <v>41787.759768518517</v>
      </c>
      <c r="B219" s="3" t="s">
        <v>4391</v>
      </c>
      <c r="C219" t="s">
        <v>1802</v>
      </c>
      <c r="D219">
        <v>31</v>
      </c>
      <c r="E219">
        <v>4.5</v>
      </c>
      <c r="F219" t="s">
        <v>47</v>
      </c>
      <c r="G219">
        <v>-20.25</v>
      </c>
      <c r="H219">
        <v>-70.75</v>
      </c>
    </row>
    <row r="220" spans="1:8" x14ac:dyDescent="0.25">
      <c r="A220" s="1">
        <v>41787.435486111113</v>
      </c>
      <c r="B220" s="3" t="s">
        <v>4391</v>
      </c>
      <c r="C220" t="s">
        <v>1936</v>
      </c>
      <c r="D220">
        <v>57</v>
      </c>
      <c r="E220">
        <v>4.3</v>
      </c>
      <c r="F220" t="s">
        <v>181</v>
      </c>
      <c r="G220">
        <v>-32.29</v>
      </c>
      <c r="H220">
        <v>-71.56</v>
      </c>
    </row>
    <row r="221" spans="1:8" x14ac:dyDescent="0.25">
      <c r="A221" s="1">
        <v>41788.074930555558</v>
      </c>
      <c r="B221" s="3" t="s">
        <v>4390</v>
      </c>
      <c r="C221" t="s">
        <v>1940</v>
      </c>
      <c r="D221">
        <v>44</v>
      </c>
      <c r="E221">
        <v>4.2</v>
      </c>
      <c r="F221" t="s">
        <v>185</v>
      </c>
      <c r="G221">
        <v>-33.74</v>
      </c>
      <c r="H221">
        <v>-71.92</v>
      </c>
    </row>
    <row r="222" spans="1:8" x14ac:dyDescent="0.25">
      <c r="A222" s="1">
        <v>41789.921041666668</v>
      </c>
      <c r="B222" s="3" t="s">
        <v>4389</v>
      </c>
      <c r="C222" t="s">
        <v>2018</v>
      </c>
      <c r="D222">
        <v>39</v>
      </c>
      <c r="E222">
        <v>5.0999999999999996</v>
      </c>
      <c r="F222" t="s">
        <v>264</v>
      </c>
      <c r="G222">
        <v>-33.54</v>
      </c>
      <c r="H222">
        <v>-72.25</v>
      </c>
    </row>
    <row r="223" spans="1:8" x14ac:dyDescent="0.25">
      <c r="A223" s="1">
        <v>41789.647546296299</v>
      </c>
      <c r="B223" s="3" t="s">
        <v>4389</v>
      </c>
      <c r="C223" t="s">
        <v>2086</v>
      </c>
      <c r="D223">
        <v>60</v>
      </c>
      <c r="E223">
        <v>5.5</v>
      </c>
      <c r="F223" t="s">
        <v>333</v>
      </c>
      <c r="G223">
        <v>-21.3</v>
      </c>
      <c r="H223">
        <v>-70</v>
      </c>
    </row>
    <row r="224" spans="1:8" x14ac:dyDescent="0.25">
      <c r="A224" s="1">
        <v>41789.647534722222</v>
      </c>
      <c r="B224" s="3" t="s">
        <v>4389</v>
      </c>
      <c r="C224" t="s">
        <v>1855</v>
      </c>
      <c r="D224">
        <v>60</v>
      </c>
      <c r="E224">
        <v>5.5</v>
      </c>
      <c r="F224" t="s">
        <v>100</v>
      </c>
      <c r="G224">
        <v>-21.3</v>
      </c>
      <c r="H224">
        <v>-70</v>
      </c>
    </row>
    <row r="225" spans="1:8" x14ac:dyDescent="0.25">
      <c r="A225" s="1">
        <v>41789.487256944441</v>
      </c>
      <c r="B225" s="3" t="s">
        <v>4389</v>
      </c>
      <c r="C225" t="s">
        <v>2085</v>
      </c>
      <c r="D225">
        <v>62</v>
      </c>
      <c r="E225">
        <v>5.2</v>
      </c>
      <c r="F225" t="s">
        <v>332</v>
      </c>
      <c r="G225">
        <v>-21.31</v>
      </c>
      <c r="H225">
        <v>-69.98</v>
      </c>
    </row>
    <row r="226" spans="1:8" x14ac:dyDescent="0.25">
      <c r="A226" s="1">
        <v>41789.487245370372</v>
      </c>
      <c r="B226" s="3" t="s">
        <v>4389</v>
      </c>
      <c r="C226" t="s">
        <v>1846</v>
      </c>
      <c r="D226">
        <v>68</v>
      </c>
      <c r="E226">
        <v>5.3</v>
      </c>
      <c r="F226" t="s">
        <v>91</v>
      </c>
      <c r="G226">
        <v>-21.31</v>
      </c>
      <c r="H226">
        <v>-69.97</v>
      </c>
    </row>
    <row r="227" spans="1:8" x14ac:dyDescent="0.25">
      <c r="A227" s="1">
        <v>41790.387199074074</v>
      </c>
      <c r="B227" s="3" t="s">
        <v>4388</v>
      </c>
      <c r="C227" t="s">
        <v>1927</v>
      </c>
      <c r="D227">
        <v>35</v>
      </c>
      <c r="E227">
        <v>4.0999999999999996</v>
      </c>
      <c r="F227" t="s">
        <v>172</v>
      </c>
      <c r="G227">
        <v>-19.79</v>
      </c>
      <c r="H227">
        <v>-70.5</v>
      </c>
    </row>
    <row r="228" spans="1:8" x14ac:dyDescent="0.25">
      <c r="A228" s="1">
        <v>41791.711377314816</v>
      </c>
      <c r="B228" s="3" t="s">
        <v>4387</v>
      </c>
      <c r="C228" t="s">
        <v>2087</v>
      </c>
      <c r="D228">
        <v>38</v>
      </c>
      <c r="E228">
        <v>4</v>
      </c>
      <c r="F228" t="s">
        <v>334</v>
      </c>
      <c r="G228">
        <v>-22.63</v>
      </c>
      <c r="H228">
        <v>-69.540000000000006</v>
      </c>
    </row>
    <row r="229" spans="1:8" x14ac:dyDescent="0.25">
      <c r="A229" s="1">
        <v>41792.239201388889</v>
      </c>
      <c r="B229" s="3" t="s">
        <v>4386</v>
      </c>
      <c r="C229" t="s">
        <v>1843</v>
      </c>
      <c r="D229">
        <v>36</v>
      </c>
      <c r="E229">
        <v>4.5</v>
      </c>
      <c r="F229" t="s">
        <v>88</v>
      </c>
      <c r="G229">
        <v>-33.78</v>
      </c>
      <c r="H229">
        <v>-72.010000000000005</v>
      </c>
    </row>
    <row r="230" spans="1:8" x14ac:dyDescent="0.25">
      <c r="A230" s="1">
        <v>41794.711446759262</v>
      </c>
      <c r="B230" s="3" t="s">
        <v>4385</v>
      </c>
      <c r="C230" t="s">
        <v>1877</v>
      </c>
      <c r="D230">
        <v>24</v>
      </c>
      <c r="E230">
        <v>4.9000000000000004</v>
      </c>
      <c r="F230" t="s">
        <v>122</v>
      </c>
      <c r="G230">
        <v>-20.64</v>
      </c>
      <c r="H230">
        <v>-70.790000000000006</v>
      </c>
    </row>
    <row r="231" spans="1:8" x14ac:dyDescent="0.25">
      <c r="A231" s="1">
        <v>41795.846886574072</v>
      </c>
      <c r="B231" s="3" t="s">
        <v>4384</v>
      </c>
      <c r="C231" t="s">
        <v>1814</v>
      </c>
      <c r="D231">
        <v>37</v>
      </c>
      <c r="E231">
        <v>5</v>
      </c>
      <c r="F231" t="s">
        <v>59</v>
      </c>
      <c r="G231">
        <v>-20.36</v>
      </c>
      <c r="H231">
        <v>-70.22</v>
      </c>
    </row>
    <row r="232" spans="1:8" x14ac:dyDescent="0.25">
      <c r="A232" s="1">
        <v>41795.846863425926</v>
      </c>
      <c r="B232" s="3" t="s">
        <v>4384</v>
      </c>
      <c r="C232" t="s">
        <v>1833</v>
      </c>
      <c r="D232">
        <v>40</v>
      </c>
      <c r="E232">
        <v>5</v>
      </c>
      <c r="F232" t="s">
        <v>78</v>
      </c>
      <c r="G232">
        <v>-20.34</v>
      </c>
      <c r="H232">
        <v>-70.22</v>
      </c>
    </row>
    <row r="233" spans="1:8" x14ac:dyDescent="0.25">
      <c r="A233" s="1">
        <v>41796.526365740741</v>
      </c>
      <c r="B233" s="3" t="s">
        <v>4383</v>
      </c>
      <c r="C233" t="s">
        <v>1997</v>
      </c>
      <c r="D233">
        <v>57</v>
      </c>
      <c r="E233">
        <v>4.7</v>
      </c>
      <c r="F233" t="s">
        <v>243</v>
      </c>
      <c r="G233">
        <v>-28.96</v>
      </c>
      <c r="H233">
        <v>-71.400000000000006</v>
      </c>
    </row>
    <row r="234" spans="1:8" x14ac:dyDescent="0.25">
      <c r="A234" s="1">
        <v>41797.580069444448</v>
      </c>
      <c r="B234" s="3" t="s">
        <v>4382</v>
      </c>
      <c r="C234" t="s">
        <v>2074</v>
      </c>
      <c r="D234">
        <v>42</v>
      </c>
      <c r="E234">
        <v>4.5999999999999996</v>
      </c>
      <c r="F234" t="s">
        <v>321</v>
      </c>
      <c r="G234">
        <v>-35.200000000000003</v>
      </c>
      <c r="H234">
        <v>-71.790000000000006</v>
      </c>
    </row>
    <row r="235" spans="1:8" x14ac:dyDescent="0.25">
      <c r="A235" s="1">
        <v>41798.891828703701</v>
      </c>
      <c r="B235" s="3" t="s">
        <v>4381</v>
      </c>
      <c r="C235" t="s">
        <v>1945</v>
      </c>
      <c r="D235">
        <v>40</v>
      </c>
      <c r="E235">
        <v>4.3</v>
      </c>
      <c r="F235" t="s">
        <v>190</v>
      </c>
      <c r="G235">
        <v>-20.22</v>
      </c>
      <c r="H235">
        <v>-70.849999999999994</v>
      </c>
    </row>
    <row r="236" spans="1:8" x14ac:dyDescent="0.25">
      <c r="A236" s="1">
        <v>41798.342962962961</v>
      </c>
      <c r="B236" s="3" t="s">
        <v>4381</v>
      </c>
      <c r="C236" t="s">
        <v>1937</v>
      </c>
      <c r="D236">
        <v>20</v>
      </c>
      <c r="E236">
        <v>4.4000000000000004</v>
      </c>
      <c r="F236" t="s">
        <v>182</v>
      </c>
      <c r="G236">
        <v>-32.6</v>
      </c>
      <c r="H236">
        <v>-71.67</v>
      </c>
    </row>
    <row r="237" spans="1:8" x14ac:dyDescent="0.25">
      <c r="A237" s="1">
        <v>41802.520057870373</v>
      </c>
      <c r="B237" s="3" t="s">
        <v>4380</v>
      </c>
      <c r="C237" t="s">
        <v>2025</v>
      </c>
      <c r="D237">
        <v>53</v>
      </c>
      <c r="E237">
        <v>5.0999999999999996</v>
      </c>
      <c r="F237" t="s">
        <v>271</v>
      </c>
      <c r="G237">
        <v>-30.75</v>
      </c>
      <c r="H237">
        <v>-70.56</v>
      </c>
    </row>
    <row r="238" spans="1:8" x14ac:dyDescent="0.25">
      <c r="A238" s="1">
        <v>41804.926053240742</v>
      </c>
      <c r="B238" s="3" t="s">
        <v>4379</v>
      </c>
      <c r="C238" t="s">
        <v>1803</v>
      </c>
      <c r="D238">
        <v>108</v>
      </c>
      <c r="E238">
        <v>5.5</v>
      </c>
      <c r="F238" t="s">
        <v>48</v>
      </c>
      <c r="G238">
        <v>-24.94</v>
      </c>
      <c r="H238">
        <v>-69.400000000000006</v>
      </c>
    </row>
    <row r="239" spans="1:8" x14ac:dyDescent="0.25">
      <c r="A239" s="1">
        <v>41805.105486111112</v>
      </c>
      <c r="B239" s="3" t="s">
        <v>4378</v>
      </c>
      <c r="C239" t="s">
        <v>1817</v>
      </c>
      <c r="D239">
        <v>40</v>
      </c>
      <c r="E239">
        <v>4</v>
      </c>
      <c r="F239" t="s">
        <v>62</v>
      </c>
      <c r="G239">
        <v>-32.65</v>
      </c>
      <c r="H239">
        <v>-71.459999999999994</v>
      </c>
    </row>
    <row r="240" spans="1:8" x14ac:dyDescent="0.25">
      <c r="A240" s="1">
        <v>41806.387337962966</v>
      </c>
      <c r="B240" s="3" t="s">
        <v>4377</v>
      </c>
      <c r="C240" t="s">
        <v>1827</v>
      </c>
      <c r="D240">
        <v>91</v>
      </c>
      <c r="E240">
        <v>5</v>
      </c>
      <c r="F240" t="s">
        <v>72</v>
      </c>
      <c r="G240">
        <v>-23.97</v>
      </c>
      <c r="H240">
        <v>-69.56</v>
      </c>
    </row>
    <row r="241" spans="1:8" x14ac:dyDescent="0.25">
      <c r="A241" s="1">
        <v>41808.977280092593</v>
      </c>
      <c r="B241" s="3" t="s">
        <v>4376</v>
      </c>
      <c r="C241" t="s">
        <v>1813</v>
      </c>
      <c r="D241">
        <v>35</v>
      </c>
      <c r="E241">
        <v>4.3</v>
      </c>
      <c r="F241" t="s">
        <v>58</v>
      </c>
      <c r="G241">
        <v>-20.22</v>
      </c>
      <c r="H241">
        <v>-70.900000000000006</v>
      </c>
    </row>
    <row r="242" spans="1:8" x14ac:dyDescent="0.25">
      <c r="A242" s="1">
        <v>41808.168356481481</v>
      </c>
      <c r="B242" s="3" t="s">
        <v>4376</v>
      </c>
      <c r="C242" t="s">
        <v>1941</v>
      </c>
      <c r="D242">
        <v>19</v>
      </c>
      <c r="E242">
        <v>4.5</v>
      </c>
      <c r="F242" t="s">
        <v>186</v>
      </c>
      <c r="G242">
        <v>-20.21</v>
      </c>
      <c r="H242">
        <v>-70.89</v>
      </c>
    </row>
    <row r="243" spans="1:8" x14ac:dyDescent="0.25">
      <c r="A243" s="1">
        <v>41809.833124999997</v>
      </c>
      <c r="B243" s="3" t="s">
        <v>4375</v>
      </c>
      <c r="C243" t="s">
        <v>1895</v>
      </c>
      <c r="D243">
        <v>39</v>
      </c>
      <c r="E243">
        <v>5</v>
      </c>
      <c r="F243" t="s">
        <v>140</v>
      </c>
      <c r="G243">
        <v>-19.84</v>
      </c>
      <c r="H243">
        <v>-70.89</v>
      </c>
    </row>
    <row r="244" spans="1:8" x14ac:dyDescent="0.25">
      <c r="A244" s="1">
        <v>41809.829224537039</v>
      </c>
      <c r="B244" s="3" t="s">
        <v>4375</v>
      </c>
      <c r="C244" t="s">
        <v>2033</v>
      </c>
      <c r="D244">
        <v>40</v>
      </c>
      <c r="E244">
        <v>6</v>
      </c>
      <c r="F244" t="s">
        <v>279</v>
      </c>
      <c r="G244">
        <v>-19.82</v>
      </c>
      <c r="H244">
        <v>-70.94</v>
      </c>
    </row>
    <row r="245" spans="1:8" x14ac:dyDescent="0.25">
      <c r="A245" s="1">
        <v>41809.401817129627</v>
      </c>
      <c r="B245" s="3" t="s">
        <v>4375</v>
      </c>
      <c r="C245" t="s">
        <v>1979</v>
      </c>
      <c r="D245">
        <v>21</v>
      </c>
      <c r="E245">
        <v>5.4</v>
      </c>
      <c r="F245" t="s">
        <v>224</v>
      </c>
      <c r="G245">
        <v>-19.940000000000001</v>
      </c>
      <c r="H245">
        <v>-70.95</v>
      </c>
    </row>
    <row r="246" spans="1:8" x14ac:dyDescent="0.25">
      <c r="A246" s="1">
        <v>41810.848946759259</v>
      </c>
      <c r="B246" s="3" t="s">
        <v>4374</v>
      </c>
      <c r="C246" t="s">
        <v>1933</v>
      </c>
      <c r="D246">
        <v>33</v>
      </c>
      <c r="E246">
        <v>5.4</v>
      </c>
      <c r="F246" t="s">
        <v>178</v>
      </c>
      <c r="G246">
        <v>-19.760000000000002</v>
      </c>
      <c r="H246">
        <v>-71.040000000000006</v>
      </c>
    </row>
    <row r="247" spans="1:8" x14ac:dyDescent="0.25">
      <c r="A247" s="1">
        <v>41810.828842592593</v>
      </c>
      <c r="B247" s="3" t="s">
        <v>4374</v>
      </c>
      <c r="C247" t="s">
        <v>1934</v>
      </c>
      <c r="D247">
        <v>40</v>
      </c>
      <c r="E247">
        <v>5.2</v>
      </c>
      <c r="F247" t="s">
        <v>179</v>
      </c>
      <c r="G247">
        <v>-19.77</v>
      </c>
      <c r="H247">
        <v>-70.94</v>
      </c>
    </row>
    <row r="248" spans="1:8" x14ac:dyDescent="0.25">
      <c r="A248" s="1">
        <v>41814.731041666666</v>
      </c>
      <c r="B248" s="3" t="s">
        <v>4373</v>
      </c>
      <c r="C248" t="s">
        <v>1932</v>
      </c>
      <c r="D248">
        <v>39</v>
      </c>
      <c r="E248">
        <v>4.0999999999999996</v>
      </c>
      <c r="F248" t="s">
        <v>177</v>
      </c>
      <c r="G248">
        <v>-32.630000000000003</v>
      </c>
      <c r="H248">
        <v>-71.540000000000006</v>
      </c>
    </row>
    <row r="249" spans="1:8" x14ac:dyDescent="0.25">
      <c r="A249" s="1">
        <v>41817.770879629628</v>
      </c>
      <c r="B249" s="3" t="s">
        <v>4372</v>
      </c>
      <c r="C249" t="s">
        <v>1820</v>
      </c>
      <c r="D249">
        <v>64</v>
      </c>
      <c r="E249">
        <v>4.5</v>
      </c>
      <c r="F249" t="s">
        <v>65</v>
      </c>
      <c r="G249">
        <v>-30.17</v>
      </c>
      <c r="H249">
        <v>-71.12</v>
      </c>
    </row>
    <row r="250" spans="1:8" x14ac:dyDescent="0.25">
      <c r="A250" s="1">
        <v>41818.658113425925</v>
      </c>
      <c r="B250" s="3" t="s">
        <v>4371</v>
      </c>
      <c r="C250" t="s">
        <v>1918</v>
      </c>
      <c r="D250">
        <v>53</v>
      </c>
      <c r="E250">
        <v>4.2</v>
      </c>
      <c r="F250" t="s">
        <v>163</v>
      </c>
      <c r="G250">
        <v>-20.34</v>
      </c>
      <c r="H250">
        <v>-69.680000000000007</v>
      </c>
    </row>
    <row r="251" spans="1:8" x14ac:dyDescent="0.25">
      <c r="A251" s="1">
        <v>41821.053865740738</v>
      </c>
      <c r="B251" s="3" t="s">
        <v>4370</v>
      </c>
      <c r="C251" t="s">
        <v>2003</v>
      </c>
      <c r="D251">
        <v>39</v>
      </c>
      <c r="E251">
        <v>4</v>
      </c>
      <c r="F251" t="s">
        <v>249</v>
      </c>
      <c r="G251">
        <v>-20.47</v>
      </c>
      <c r="H251">
        <v>-70.14</v>
      </c>
    </row>
    <row r="252" spans="1:8" x14ac:dyDescent="0.25">
      <c r="A252" s="1">
        <v>41823.118275462963</v>
      </c>
      <c r="B252" s="3" t="s">
        <v>4369</v>
      </c>
      <c r="C252" t="s">
        <v>2075</v>
      </c>
      <c r="D252">
        <v>41</v>
      </c>
      <c r="E252">
        <v>5</v>
      </c>
      <c r="F252" t="s">
        <v>322</v>
      </c>
      <c r="G252">
        <v>-34.76</v>
      </c>
      <c r="H252">
        <v>-71.83</v>
      </c>
    </row>
    <row r="253" spans="1:8" x14ac:dyDescent="0.25">
      <c r="A253" s="1">
        <v>41828.830625000002</v>
      </c>
      <c r="B253" s="3" t="s">
        <v>4368</v>
      </c>
      <c r="C253" t="s">
        <v>1967</v>
      </c>
      <c r="D253">
        <v>100</v>
      </c>
      <c r="E253">
        <v>4</v>
      </c>
      <c r="F253" t="s">
        <v>212</v>
      </c>
      <c r="G253">
        <v>-19.32</v>
      </c>
      <c r="H253">
        <v>-69.430000000000007</v>
      </c>
    </row>
    <row r="254" spans="1:8" x14ac:dyDescent="0.25">
      <c r="A254" s="1">
        <v>41828.669675925928</v>
      </c>
      <c r="B254" s="3" t="s">
        <v>4368</v>
      </c>
      <c r="C254" t="s">
        <v>2021</v>
      </c>
      <c r="D254">
        <v>38</v>
      </c>
      <c r="E254">
        <v>4.5999999999999996</v>
      </c>
      <c r="F254" t="s">
        <v>267</v>
      </c>
      <c r="G254">
        <v>-20.78</v>
      </c>
      <c r="H254">
        <v>-70.52</v>
      </c>
    </row>
    <row r="255" spans="1:8" x14ac:dyDescent="0.25">
      <c r="A255" s="1">
        <v>41829.336562500001</v>
      </c>
      <c r="B255" s="3" t="s">
        <v>4367</v>
      </c>
      <c r="C255" t="s">
        <v>2000</v>
      </c>
      <c r="D255">
        <v>39</v>
      </c>
      <c r="E255">
        <v>4.0999999999999996</v>
      </c>
      <c r="F255" t="s">
        <v>246</v>
      </c>
      <c r="G255">
        <v>-22.92</v>
      </c>
      <c r="H255">
        <v>-70.459999999999994</v>
      </c>
    </row>
    <row r="256" spans="1:8" x14ac:dyDescent="0.25">
      <c r="A256" s="1">
        <v>41832.288530092592</v>
      </c>
      <c r="B256" s="3" t="s">
        <v>4366</v>
      </c>
      <c r="C256" t="s">
        <v>1805</v>
      </c>
      <c r="D256">
        <v>112</v>
      </c>
      <c r="E256">
        <v>4.2</v>
      </c>
      <c r="F256" t="s">
        <v>50</v>
      </c>
      <c r="G256">
        <v>-19.7</v>
      </c>
      <c r="H256">
        <v>-69.13</v>
      </c>
    </row>
    <row r="257" spans="1:8" x14ac:dyDescent="0.25">
      <c r="A257" s="1">
        <v>41833.870995370373</v>
      </c>
      <c r="B257" s="3" t="s">
        <v>4365</v>
      </c>
      <c r="C257" t="s">
        <v>2088</v>
      </c>
      <c r="D257">
        <v>41</v>
      </c>
      <c r="E257">
        <v>5.6</v>
      </c>
      <c r="F257" t="s">
        <v>335</v>
      </c>
      <c r="G257">
        <v>-20.239999999999998</v>
      </c>
      <c r="H257">
        <v>-70.31</v>
      </c>
    </row>
    <row r="258" spans="1:8" x14ac:dyDescent="0.25">
      <c r="A258" s="1">
        <v>41833.365752314814</v>
      </c>
      <c r="B258" s="3" t="s">
        <v>4365</v>
      </c>
      <c r="C258" t="s">
        <v>1882</v>
      </c>
      <c r="D258">
        <v>91</v>
      </c>
      <c r="E258">
        <v>4.8</v>
      </c>
      <c r="F258" t="s">
        <v>127</v>
      </c>
      <c r="G258">
        <v>-24.07</v>
      </c>
      <c r="H258">
        <v>-69.19</v>
      </c>
    </row>
    <row r="259" spans="1:8" x14ac:dyDescent="0.25">
      <c r="A259" s="1">
        <v>41833.304456018515</v>
      </c>
      <c r="B259" s="3" t="s">
        <v>4365</v>
      </c>
      <c r="C259" t="s">
        <v>1807</v>
      </c>
      <c r="D259">
        <v>83</v>
      </c>
      <c r="E259">
        <v>5.6</v>
      </c>
      <c r="F259" t="s">
        <v>52</v>
      </c>
      <c r="G259">
        <v>-30.75</v>
      </c>
      <c r="H259">
        <v>-70.62</v>
      </c>
    </row>
    <row r="260" spans="1:8" x14ac:dyDescent="0.25">
      <c r="A260" s="1">
        <v>41833.304444444446</v>
      </c>
      <c r="B260" s="3" t="s">
        <v>4365</v>
      </c>
      <c r="C260" t="s">
        <v>1842</v>
      </c>
      <c r="D260">
        <v>86</v>
      </c>
      <c r="E260">
        <v>5.7</v>
      </c>
      <c r="F260" t="s">
        <v>87</v>
      </c>
      <c r="G260">
        <v>-30.74</v>
      </c>
      <c r="H260">
        <v>-70.67</v>
      </c>
    </row>
    <row r="261" spans="1:8" x14ac:dyDescent="0.25">
      <c r="A261" s="1">
        <v>41833.136701388888</v>
      </c>
      <c r="B261" s="3" t="s">
        <v>4365</v>
      </c>
      <c r="C261" t="s">
        <v>2007</v>
      </c>
      <c r="D261">
        <v>51</v>
      </c>
      <c r="E261">
        <v>5</v>
      </c>
      <c r="F261" t="s">
        <v>253</v>
      </c>
      <c r="G261">
        <v>-32.93</v>
      </c>
      <c r="H261">
        <v>-71.34</v>
      </c>
    </row>
    <row r="262" spans="1:8" x14ac:dyDescent="0.25">
      <c r="A262" s="1">
        <v>41835.466921296298</v>
      </c>
      <c r="B262" s="3" t="s">
        <v>4364</v>
      </c>
      <c r="C262" t="s">
        <v>2061</v>
      </c>
      <c r="D262">
        <v>45</v>
      </c>
      <c r="E262">
        <v>4.3</v>
      </c>
      <c r="F262" t="s">
        <v>307</v>
      </c>
      <c r="G262">
        <v>-19.940000000000001</v>
      </c>
      <c r="H262">
        <v>-70.11</v>
      </c>
    </row>
    <row r="263" spans="1:8" x14ac:dyDescent="0.25">
      <c r="A263" s="1">
        <v>41838.225104166668</v>
      </c>
      <c r="B263" s="3" t="s">
        <v>4363</v>
      </c>
      <c r="C263" t="s">
        <v>1942</v>
      </c>
      <c r="D263">
        <v>39</v>
      </c>
      <c r="E263">
        <v>4.7</v>
      </c>
      <c r="F263" t="s">
        <v>187</v>
      </c>
      <c r="G263">
        <v>-20.149999999999999</v>
      </c>
      <c r="H263">
        <v>-70.989999999999995</v>
      </c>
    </row>
    <row r="264" spans="1:8" x14ac:dyDescent="0.25">
      <c r="A264" s="1">
        <v>41841.644814814812</v>
      </c>
      <c r="B264" s="3" t="s">
        <v>4362</v>
      </c>
      <c r="C264" t="s">
        <v>1844</v>
      </c>
      <c r="D264">
        <v>51</v>
      </c>
      <c r="E264">
        <v>4</v>
      </c>
      <c r="F264" t="s">
        <v>89</v>
      </c>
      <c r="G264">
        <v>-20.27</v>
      </c>
      <c r="H264">
        <v>-69.98</v>
      </c>
    </row>
    <row r="265" spans="1:8" x14ac:dyDescent="0.25">
      <c r="A265" s="1">
        <v>41841.014907407407</v>
      </c>
      <c r="B265" s="3" t="s">
        <v>4362</v>
      </c>
      <c r="C265" t="s">
        <v>1955</v>
      </c>
      <c r="D265">
        <v>40</v>
      </c>
      <c r="E265">
        <v>4.7</v>
      </c>
      <c r="F265" t="s">
        <v>200</v>
      </c>
      <c r="G265">
        <v>-20.149999999999999</v>
      </c>
      <c r="H265">
        <v>-70.540000000000006</v>
      </c>
    </row>
    <row r="266" spans="1:8" x14ac:dyDescent="0.25">
      <c r="A266" s="1">
        <v>41842.123124999998</v>
      </c>
      <c r="B266" s="3" t="s">
        <v>4361</v>
      </c>
      <c r="C266" t="s">
        <v>1865</v>
      </c>
      <c r="D266">
        <v>96</v>
      </c>
      <c r="E266">
        <v>4.2</v>
      </c>
      <c r="F266" t="s">
        <v>110</v>
      </c>
      <c r="G266">
        <v>-23.28</v>
      </c>
      <c r="H266">
        <v>-68.930000000000007</v>
      </c>
    </row>
    <row r="267" spans="1:8" x14ac:dyDescent="0.25">
      <c r="A267" s="1">
        <v>41843.902175925927</v>
      </c>
      <c r="B267" s="3" t="s">
        <v>4360</v>
      </c>
      <c r="C267" t="s">
        <v>2042</v>
      </c>
      <c r="D267">
        <v>122</v>
      </c>
      <c r="E267">
        <v>5.5</v>
      </c>
      <c r="F267" t="s">
        <v>288</v>
      </c>
      <c r="G267">
        <v>-20.239999999999998</v>
      </c>
      <c r="H267">
        <v>-68.739999999999995</v>
      </c>
    </row>
    <row r="268" spans="1:8" x14ac:dyDescent="0.25">
      <c r="A268" s="1">
        <v>41845.053356481483</v>
      </c>
      <c r="B268" s="3" t="s">
        <v>4359</v>
      </c>
      <c r="C268" t="s">
        <v>2011</v>
      </c>
      <c r="D268">
        <v>35</v>
      </c>
      <c r="E268">
        <v>4</v>
      </c>
      <c r="F268" t="s">
        <v>257</v>
      </c>
      <c r="G268">
        <v>-29.64</v>
      </c>
      <c r="H268">
        <v>-71.459999999999994</v>
      </c>
    </row>
    <row r="269" spans="1:8" x14ac:dyDescent="0.25">
      <c r="A269" s="1">
        <v>41846.892511574071</v>
      </c>
      <c r="B269" s="3" t="s">
        <v>4358</v>
      </c>
      <c r="C269" t="s">
        <v>2032</v>
      </c>
      <c r="D269">
        <v>53</v>
      </c>
      <c r="E269">
        <v>4.4000000000000004</v>
      </c>
      <c r="F269" t="s">
        <v>278</v>
      </c>
      <c r="G269">
        <v>-22.97</v>
      </c>
      <c r="H269">
        <v>-69.88</v>
      </c>
    </row>
    <row r="270" spans="1:8" x14ac:dyDescent="0.25">
      <c r="A270" s="1">
        <v>41849.542766203704</v>
      </c>
      <c r="B270" s="3" t="s">
        <v>4357</v>
      </c>
      <c r="C270" t="s">
        <v>1969</v>
      </c>
      <c r="D270">
        <v>22</v>
      </c>
      <c r="E270">
        <v>4</v>
      </c>
      <c r="F270" t="s">
        <v>214</v>
      </c>
      <c r="G270">
        <v>-20.12</v>
      </c>
      <c r="H270">
        <v>-70.37</v>
      </c>
    </row>
    <row r="271" spans="1:8" x14ac:dyDescent="0.25">
      <c r="A271" s="1">
        <v>41849.032847222225</v>
      </c>
      <c r="B271" s="3" t="s">
        <v>4357</v>
      </c>
      <c r="C271" t="s">
        <v>1825</v>
      </c>
      <c r="D271">
        <v>32</v>
      </c>
      <c r="E271">
        <v>4.5999999999999996</v>
      </c>
      <c r="F271" t="s">
        <v>70</v>
      </c>
      <c r="G271">
        <v>-20.13</v>
      </c>
      <c r="H271">
        <v>-70.48</v>
      </c>
    </row>
    <row r="272" spans="1:8" x14ac:dyDescent="0.25">
      <c r="A272" s="1">
        <v>41851.861701388887</v>
      </c>
      <c r="B272" s="3" t="s">
        <v>4356</v>
      </c>
      <c r="C272" t="s">
        <v>1965</v>
      </c>
      <c r="D272">
        <v>74</v>
      </c>
      <c r="E272">
        <v>4.7</v>
      </c>
      <c r="F272" t="s">
        <v>210</v>
      </c>
      <c r="G272">
        <v>-31.81</v>
      </c>
      <c r="H272">
        <v>-71.23</v>
      </c>
    </row>
    <row r="273" spans="1:8" x14ac:dyDescent="0.25">
      <c r="A273" s="1">
        <v>41859.173784722225</v>
      </c>
      <c r="B273" s="3" t="s">
        <v>4355</v>
      </c>
      <c r="C273" t="s">
        <v>1953</v>
      </c>
      <c r="D273">
        <v>16</v>
      </c>
      <c r="E273">
        <v>4.8</v>
      </c>
      <c r="F273" t="s">
        <v>198</v>
      </c>
      <c r="G273">
        <v>-33.78</v>
      </c>
      <c r="H273">
        <v>-72.2</v>
      </c>
    </row>
    <row r="274" spans="1:8" x14ac:dyDescent="0.25">
      <c r="A274" s="1">
        <v>41860.52789351852</v>
      </c>
      <c r="B274" s="3" t="s">
        <v>4354</v>
      </c>
      <c r="C274" t="s">
        <v>2078</v>
      </c>
      <c r="D274">
        <v>42</v>
      </c>
      <c r="E274">
        <v>4.2</v>
      </c>
      <c r="F274" t="s">
        <v>325</v>
      </c>
      <c r="G274">
        <v>-23.15</v>
      </c>
      <c r="H274">
        <v>-70.64</v>
      </c>
    </row>
    <row r="275" spans="1:8" x14ac:dyDescent="0.25">
      <c r="A275" s="1">
        <v>41864.043391203704</v>
      </c>
      <c r="B275" s="3" t="s">
        <v>4353</v>
      </c>
      <c r="C275" t="s">
        <v>1985</v>
      </c>
      <c r="D275">
        <v>79</v>
      </c>
      <c r="E275">
        <v>4.4000000000000004</v>
      </c>
      <c r="F275" t="s">
        <v>231</v>
      </c>
      <c r="G275">
        <v>-20.43</v>
      </c>
      <c r="H275">
        <v>-69.459999999999994</v>
      </c>
    </row>
    <row r="276" spans="1:8" x14ac:dyDescent="0.25">
      <c r="A276" s="1">
        <v>41865.002025462964</v>
      </c>
      <c r="B276" s="3" t="s">
        <v>4352</v>
      </c>
      <c r="C276" t="s">
        <v>1978</v>
      </c>
      <c r="D276">
        <v>51</v>
      </c>
      <c r="E276">
        <v>5.6</v>
      </c>
      <c r="F276" t="s">
        <v>223</v>
      </c>
      <c r="G276">
        <v>-20.16</v>
      </c>
      <c r="H276">
        <v>-70.02</v>
      </c>
    </row>
    <row r="277" spans="1:8" x14ac:dyDescent="0.25">
      <c r="A277" s="1">
        <v>41866.085972222223</v>
      </c>
      <c r="B277" s="3" t="s">
        <v>4351</v>
      </c>
      <c r="C277" t="s">
        <v>1939</v>
      </c>
      <c r="D277">
        <v>122</v>
      </c>
      <c r="E277">
        <v>4.5</v>
      </c>
      <c r="F277" t="s">
        <v>184</v>
      </c>
      <c r="G277">
        <v>-20.34</v>
      </c>
      <c r="H277">
        <v>-68.8</v>
      </c>
    </row>
    <row r="278" spans="1:8" x14ac:dyDescent="0.25">
      <c r="A278" s="1">
        <v>41867.424178240741</v>
      </c>
      <c r="B278" s="3" t="s">
        <v>4350</v>
      </c>
      <c r="C278" t="s">
        <v>2059</v>
      </c>
      <c r="D278">
        <v>42</v>
      </c>
      <c r="E278">
        <v>4.7</v>
      </c>
      <c r="F278" t="s">
        <v>305</v>
      </c>
      <c r="G278">
        <v>-20.03</v>
      </c>
      <c r="H278">
        <v>-71.02</v>
      </c>
    </row>
    <row r="279" spans="1:8" x14ac:dyDescent="0.25">
      <c r="A279" s="1">
        <v>41867.40483796296</v>
      </c>
      <c r="B279" s="3" t="s">
        <v>4350</v>
      </c>
      <c r="C279" t="s">
        <v>2089</v>
      </c>
      <c r="D279">
        <v>90</v>
      </c>
      <c r="E279">
        <v>4.7</v>
      </c>
      <c r="F279" t="s">
        <v>336</v>
      </c>
      <c r="G279">
        <v>-21.74</v>
      </c>
      <c r="H279">
        <v>-69.14</v>
      </c>
    </row>
    <row r="280" spans="1:8" x14ac:dyDescent="0.25">
      <c r="A280" s="1">
        <v>41868.771134259259</v>
      </c>
      <c r="B280" s="3" t="s">
        <v>4349</v>
      </c>
      <c r="C280" t="s">
        <v>1961</v>
      </c>
      <c r="D280">
        <v>40</v>
      </c>
      <c r="E280">
        <v>4.2</v>
      </c>
      <c r="F280" t="s">
        <v>206</v>
      </c>
      <c r="G280">
        <v>-20.14</v>
      </c>
      <c r="H280">
        <v>-70.37</v>
      </c>
    </row>
    <row r="281" spans="1:8" x14ac:dyDescent="0.25">
      <c r="A281" s="1">
        <v>41868.238622685189</v>
      </c>
      <c r="B281" s="3" t="s">
        <v>4349</v>
      </c>
      <c r="C281" t="s">
        <v>1886</v>
      </c>
      <c r="D281">
        <v>105</v>
      </c>
      <c r="E281">
        <v>4.2</v>
      </c>
      <c r="F281" t="s">
        <v>131</v>
      </c>
      <c r="G281">
        <v>-20.07</v>
      </c>
      <c r="H281">
        <v>-69.25</v>
      </c>
    </row>
    <row r="282" spans="1:8" x14ac:dyDescent="0.25">
      <c r="A282" s="1">
        <v>41869.315451388888</v>
      </c>
      <c r="B282" s="3" t="s">
        <v>4348</v>
      </c>
      <c r="C282" t="s">
        <v>1964</v>
      </c>
      <c r="D282">
        <v>103</v>
      </c>
      <c r="E282">
        <v>4.0999999999999996</v>
      </c>
      <c r="F282" t="s">
        <v>209</v>
      </c>
      <c r="G282">
        <v>-19.87</v>
      </c>
      <c r="H282">
        <v>-69.209999999999994</v>
      </c>
    </row>
    <row r="283" spans="1:8" x14ac:dyDescent="0.25">
      <c r="A283" s="1">
        <v>41870.994340277779</v>
      </c>
      <c r="B283" s="3" t="s">
        <v>4347</v>
      </c>
      <c r="C283" t="s">
        <v>1988</v>
      </c>
      <c r="D283">
        <v>41</v>
      </c>
      <c r="E283">
        <v>4.2</v>
      </c>
      <c r="F283" t="s">
        <v>234</v>
      </c>
      <c r="G283">
        <v>-20.73</v>
      </c>
      <c r="H283">
        <v>-70.709999999999994</v>
      </c>
    </row>
    <row r="284" spans="1:8" x14ac:dyDescent="0.25">
      <c r="A284" s="1">
        <v>41870.967291666668</v>
      </c>
      <c r="B284" s="3" t="s">
        <v>4347</v>
      </c>
      <c r="C284" t="s">
        <v>1929</v>
      </c>
      <c r="D284">
        <v>22</v>
      </c>
      <c r="E284">
        <v>4.4000000000000004</v>
      </c>
      <c r="F284" t="s">
        <v>174</v>
      </c>
      <c r="G284">
        <v>-20.73</v>
      </c>
      <c r="H284">
        <v>-70.61</v>
      </c>
    </row>
    <row r="285" spans="1:8" x14ac:dyDescent="0.25">
      <c r="A285" s="1">
        <v>41874.974907407406</v>
      </c>
      <c r="B285" s="3" t="s">
        <v>4346</v>
      </c>
      <c r="C285" t="s">
        <v>2049</v>
      </c>
      <c r="D285">
        <v>40</v>
      </c>
      <c r="E285">
        <v>4</v>
      </c>
      <c r="F285" t="s">
        <v>295</v>
      </c>
      <c r="G285">
        <v>-32.76</v>
      </c>
      <c r="H285">
        <v>-71.540000000000006</v>
      </c>
    </row>
    <row r="286" spans="1:8" x14ac:dyDescent="0.25">
      <c r="A286" s="1">
        <v>41874.939155092594</v>
      </c>
      <c r="B286" s="3" t="s">
        <v>4346</v>
      </c>
      <c r="C286" t="s">
        <v>2002</v>
      </c>
      <c r="D286">
        <v>40</v>
      </c>
      <c r="E286">
        <v>6.4</v>
      </c>
      <c r="F286" t="s">
        <v>248</v>
      </c>
      <c r="G286">
        <v>-32.74</v>
      </c>
      <c r="H286">
        <v>-71.5</v>
      </c>
    </row>
    <row r="287" spans="1:8" x14ac:dyDescent="0.25">
      <c r="A287" s="1">
        <v>41874.198298611111</v>
      </c>
      <c r="B287" s="3" t="s">
        <v>4346</v>
      </c>
      <c r="C287" t="s">
        <v>2091</v>
      </c>
      <c r="D287">
        <v>100</v>
      </c>
      <c r="E287">
        <v>5.7</v>
      </c>
      <c r="F287" t="s">
        <v>338</v>
      </c>
      <c r="G287">
        <v>-20.190000000000001</v>
      </c>
      <c r="H287">
        <v>-69.08</v>
      </c>
    </row>
    <row r="288" spans="1:8" x14ac:dyDescent="0.25">
      <c r="A288" s="1">
        <v>41874.156238425923</v>
      </c>
      <c r="B288" s="3" t="s">
        <v>4346</v>
      </c>
      <c r="C288" t="s">
        <v>2090</v>
      </c>
      <c r="D288">
        <v>65</v>
      </c>
      <c r="E288">
        <v>4.5</v>
      </c>
      <c r="F288" t="s">
        <v>337</v>
      </c>
      <c r="G288">
        <v>-21.8</v>
      </c>
      <c r="H288">
        <v>-70.13</v>
      </c>
    </row>
    <row r="289" spans="1:8" x14ac:dyDescent="0.25">
      <c r="A289" s="1">
        <v>41882.787280092591</v>
      </c>
      <c r="B289" s="3" t="s">
        <v>4345</v>
      </c>
      <c r="C289" t="s">
        <v>2070</v>
      </c>
      <c r="D289">
        <v>48</v>
      </c>
      <c r="E289">
        <v>4</v>
      </c>
      <c r="F289" t="s">
        <v>316</v>
      </c>
      <c r="G289">
        <v>-20.52</v>
      </c>
      <c r="H289">
        <v>-70.099999999999994</v>
      </c>
    </row>
    <row r="290" spans="1:8" x14ac:dyDescent="0.25">
      <c r="A290" s="1">
        <v>41884.743414351855</v>
      </c>
      <c r="B290" s="3" t="s">
        <v>4344</v>
      </c>
      <c r="C290" t="s">
        <v>1829</v>
      </c>
      <c r="D290">
        <v>79</v>
      </c>
      <c r="E290">
        <v>4.3</v>
      </c>
      <c r="F290" t="s">
        <v>74</v>
      </c>
      <c r="G290">
        <v>-23.45</v>
      </c>
      <c r="H290">
        <v>-69.34</v>
      </c>
    </row>
    <row r="291" spans="1:8" x14ac:dyDescent="0.25">
      <c r="A291" s="1">
        <v>41886.393657407411</v>
      </c>
      <c r="B291" s="3" t="s">
        <v>4343</v>
      </c>
      <c r="C291" t="s">
        <v>2092</v>
      </c>
      <c r="D291">
        <v>38</v>
      </c>
      <c r="E291">
        <v>5.0999999999999996</v>
      </c>
      <c r="F291" t="s">
        <v>339</v>
      </c>
      <c r="G291">
        <v>-20.7</v>
      </c>
      <c r="H291">
        <v>-70.34</v>
      </c>
    </row>
    <row r="292" spans="1:8" x14ac:dyDescent="0.25">
      <c r="A292" s="1">
        <v>41887.867430555554</v>
      </c>
      <c r="B292" s="3" t="s">
        <v>4342</v>
      </c>
      <c r="C292" t="s">
        <v>1972</v>
      </c>
      <c r="D292">
        <v>59</v>
      </c>
      <c r="E292">
        <v>4.7</v>
      </c>
      <c r="F292" t="s">
        <v>217</v>
      </c>
      <c r="G292">
        <v>-30.66</v>
      </c>
      <c r="H292">
        <v>-71.34</v>
      </c>
    </row>
    <row r="293" spans="1:8" x14ac:dyDescent="0.25">
      <c r="A293" s="1">
        <v>41897.274525462963</v>
      </c>
      <c r="B293" s="3" t="s">
        <v>4341</v>
      </c>
      <c r="C293" t="s">
        <v>1839</v>
      </c>
      <c r="D293">
        <v>85</v>
      </c>
      <c r="E293">
        <v>4.5999999999999996</v>
      </c>
      <c r="F293" t="s">
        <v>84</v>
      </c>
      <c r="G293">
        <v>-31.97</v>
      </c>
      <c r="H293">
        <v>-71.239999999999995</v>
      </c>
    </row>
    <row r="294" spans="1:8" x14ac:dyDescent="0.25">
      <c r="A294" s="1">
        <v>41900.836643518516</v>
      </c>
      <c r="B294" s="3" t="s">
        <v>4340</v>
      </c>
      <c r="C294" t="s">
        <v>1821</v>
      </c>
      <c r="D294">
        <v>53</v>
      </c>
      <c r="E294">
        <v>4</v>
      </c>
      <c r="F294" t="s">
        <v>66</v>
      </c>
      <c r="G294">
        <v>-25.48</v>
      </c>
      <c r="H294">
        <v>-70.64</v>
      </c>
    </row>
    <row r="295" spans="1:8" x14ac:dyDescent="0.25">
      <c r="A295" s="1">
        <v>41900.759918981479</v>
      </c>
      <c r="B295" s="3" t="s">
        <v>4340</v>
      </c>
      <c r="C295" t="s">
        <v>1884</v>
      </c>
      <c r="D295">
        <v>39</v>
      </c>
      <c r="E295">
        <v>4.2</v>
      </c>
      <c r="F295" t="s">
        <v>129</v>
      </c>
      <c r="G295">
        <v>-20.23</v>
      </c>
      <c r="H295">
        <v>-70.84</v>
      </c>
    </row>
    <row r="296" spans="1:8" x14ac:dyDescent="0.25">
      <c r="A296" s="1">
        <v>41900.154791666668</v>
      </c>
      <c r="B296" s="3" t="s">
        <v>4340</v>
      </c>
      <c r="C296" t="s">
        <v>1878</v>
      </c>
      <c r="D296">
        <v>102</v>
      </c>
      <c r="E296">
        <v>4.8</v>
      </c>
      <c r="F296" t="s">
        <v>123</v>
      </c>
      <c r="G296">
        <v>-18.760000000000002</v>
      </c>
      <c r="H296">
        <v>-70.069999999999993</v>
      </c>
    </row>
    <row r="297" spans="1:8" x14ac:dyDescent="0.25">
      <c r="A297" s="1">
        <v>41901.432581018518</v>
      </c>
      <c r="B297" s="3" t="s">
        <v>4339</v>
      </c>
      <c r="C297" t="s">
        <v>2047</v>
      </c>
      <c r="D297">
        <v>35</v>
      </c>
      <c r="E297">
        <v>4.8</v>
      </c>
      <c r="F297" t="s">
        <v>293</v>
      </c>
      <c r="G297">
        <v>-35.659999999999997</v>
      </c>
      <c r="H297">
        <v>-73.06</v>
      </c>
    </row>
    <row r="298" spans="1:8" x14ac:dyDescent="0.25">
      <c r="A298" s="1">
        <v>41903.387592592589</v>
      </c>
      <c r="B298" s="3" t="s">
        <v>4338</v>
      </c>
      <c r="C298" t="s">
        <v>1916</v>
      </c>
      <c r="D298">
        <v>113</v>
      </c>
      <c r="E298">
        <v>4.4000000000000004</v>
      </c>
      <c r="F298" t="s">
        <v>161</v>
      </c>
      <c r="G298">
        <v>-20.09</v>
      </c>
      <c r="H298">
        <v>-69.040000000000006</v>
      </c>
    </row>
    <row r="299" spans="1:8" x14ac:dyDescent="0.25">
      <c r="A299" s="1">
        <v>41906.469606481478</v>
      </c>
      <c r="B299" s="3" t="s">
        <v>4337</v>
      </c>
      <c r="C299" t="s">
        <v>2093</v>
      </c>
      <c r="D299">
        <v>257</v>
      </c>
      <c r="E299">
        <v>6.3</v>
      </c>
      <c r="F299" t="s">
        <v>340</v>
      </c>
      <c r="G299">
        <v>-23.62</v>
      </c>
      <c r="H299">
        <v>-67.16</v>
      </c>
    </row>
    <row r="300" spans="1:8" x14ac:dyDescent="0.25">
      <c r="A300" s="1">
        <v>41909.367013888892</v>
      </c>
      <c r="B300" s="3" t="s">
        <v>4336</v>
      </c>
      <c r="C300" t="s">
        <v>2016</v>
      </c>
      <c r="D300">
        <v>102</v>
      </c>
      <c r="E300">
        <v>4.0999999999999996</v>
      </c>
      <c r="F300" t="s">
        <v>262</v>
      </c>
      <c r="G300">
        <v>-36.01</v>
      </c>
      <c r="H300">
        <v>-71.55</v>
      </c>
    </row>
    <row r="301" spans="1:8" x14ac:dyDescent="0.25">
      <c r="A301" s="1">
        <v>41910.409074074072</v>
      </c>
      <c r="B301" s="3" t="s">
        <v>4335</v>
      </c>
      <c r="C301" t="s">
        <v>2039</v>
      </c>
      <c r="D301">
        <v>129</v>
      </c>
      <c r="E301">
        <v>4.7</v>
      </c>
      <c r="F301" t="s">
        <v>285</v>
      </c>
      <c r="G301">
        <v>-21.83</v>
      </c>
      <c r="H301">
        <v>-68.78</v>
      </c>
    </row>
    <row r="302" spans="1:8" x14ac:dyDescent="0.25">
      <c r="A302" s="1">
        <v>41910.365659722222</v>
      </c>
      <c r="B302" s="3" t="s">
        <v>4335</v>
      </c>
      <c r="C302" t="s">
        <v>2037</v>
      </c>
      <c r="D302">
        <v>10</v>
      </c>
      <c r="E302">
        <v>5.4</v>
      </c>
      <c r="F302" t="s">
        <v>283</v>
      </c>
      <c r="G302">
        <v>-35.619999999999997</v>
      </c>
      <c r="H302">
        <v>-73.209999999999994</v>
      </c>
    </row>
    <row r="303" spans="1:8" x14ac:dyDescent="0.25">
      <c r="A303" s="1">
        <v>41914.590138888889</v>
      </c>
      <c r="B303" s="3" t="s">
        <v>4334</v>
      </c>
      <c r="C303" t="s">
        <v>1799</v>
      </c>
      <c r="D303">
        <v>82</v>
      </c>
      <c r="E303">
        <v>4.0999999999999996</v>
      </c>
      <c r="F303" t="s">
        <v>44</v>
      </c>
      <c r="G303">
        <v>-23.09</v>
      </c>
      <c r="H303">
        <v>-69.19</v>
      </c>
    </row>
    <row r="304" spans="1:8" x14ac:dyDescent="0.25">
      <c r="A304" s="1">
        <v>41919.523194444446</v>
      </c>
      <c r="B304" s="3" t="s">
        <v>4333</v>
      </c>
      <c r="C304" t="s">
        <v>2001</v>
      </c>
      <c r="D304">
        <v>52</v>
      </c>
      <c r="E304">
        <v>5</v>
      </c>
      <c r="F304" t="s">
        <v>247</v>
      </c>
      <c r="G304">
        <v>-19.989999999999998</v>
      </c>
      <c r="H304">
        <v>-70.95</v>
      </c>
    </row>
    <row r="305" spans="1:8" x14ac:dyDescent="0.25">
      <c r="A305" s="1">
        <v>41919.214699074073</v>
      </c>
      <c r="B305" s="3" t="s">
        <v>4333</v>
      </c>
      <c r="C305" t="s">
        <v>2094</v>
      </c>
      <c r="D305">
        <v>109</v>
      </c>
      <c r="E305">
        <v>5.5</v>
      </c>
      <c r="F305" t="s">
        <v>341</v>
      </c>
      <c r="G305">
        <v>-19.649999999999999</v>
      </c>
      <c r="H305">
        <v>-69.47</v>
      </c>
    </row>
    <row r="306" spans="1:8" x14ac:dyDescent="0.25">
      <c r="A306" s="1">
        <v>41920.352766203701</v>
      </c>
      <c r="B306" s="3" t="s">
        <v>4332</v>
      </c>
      <c r="C306" t="s">
        <v>1890</v>
      </c>
      <c r="D306">
        <v>30</v>
      </c>
      <c r="E306">
        <v>4.3</v>
      </c>
      <c r="F306" t="s">
        <v>135</v>
      </c>
      <c r="G306">
        <v>-36</v>
      </c>
      <c r="H306">
        <v>-72.14</v>
      </c>
    </row>
    <row r="307" spans="1:8" x14ac:dyDescent="0.25">
      <c r="A307" s="1">
        <v>41924.68277777778</v>
      </c>
      <c r="B307" s="3" t="s">
        <v>4331</v>
      </c>
      <c r="C307" t="s">
        <v>2038</v>
      </c>
      <c r="D307">
        <v>76</v>
      </c>
      <c r="E307">
        <v>4.4000000000000004</v>
      </c>
      <c r="F307" t="s">
        <v>284</v>
      </c>
      <c r="G307">
        <v>-30.82</v>
      </c>
      <c r="H307">
        <v>-71.069999999999993</v>
      </c>
    </row>
    <row r="308" spans="1:8" x14ac:dyDescent="0.25">
      <c r="A308" s="1">
        <v>41924.44736111111</v>
      </c>
      <c r="B308" s="3" t="s">
        <v>4331</v>
      </c>
      <c r="C308" t="s">
        <v>1824</v>
      </c>
      <c r="D308">
        <v>144</v>
      </c>
      <c r="E308">
        <v>5</v>
      </c>
      <c r="F308" t="s">
        <v>69</v>
      </c>
      <c r="G308">
        <v>-22.89</v>
      </c>
      <c r="H308">
        <v>-68.3</v>
      </c>
    </row>
    <row r="309" spans="1:8" x14ac:dyDescent="0.25">
      <c r="A309" s="1">
        <v>41926.409942129627</v>
      </c>
      <c r="B309" s="3" t="s">
        <v>4330</v>
      </c>
      <c r="C309" t="s">
        <v>2019</v>
      </c>
      <c r="D309">
        <v>10</v>
      </c>
      <c r="E309">
        <v>4.2</v>
      </c>
      <c r="F309" t="s">
        <v>265</v>
      </c>
      <c r="G309">
        <v>-33.700000000000003</v>
      </c>
      <c r="H309">
        <v>-72.02</v>
      </c>
    </row>
    <row r="310" spans="1:8" x14ac:dyDescent="0.25">
      <c r="A310" s="1">
        <v>41926.386608796296</v>
      </c>
      <c r="B310" s="3" t="s">
        <v>4330</v>
      </c>
      <c r="C310" t="s">
        <v>2026</v>
      </c>
      <c r="D310">
        <v>19</v>
      </c>
      <c r="E310">
        <v>4.9000000000000004</v>
      </c>
      <c r="F310" t="s">
        <v>272</v>
      </c>
      <c r="G310">
        <v>-33.729999999999997</v>
      </c>
      <c r="H310">
        <v>-72.069999999999993</v>
      </c>
    </row>
    <row r="311" spans="1:8" x14ac:dyDescent="0.25">
      <c r="A311" s="1">
        <v>41927.20648148148</v>
      </c>
      <c r="B311" s="3" t="s">
        <v>4329</v>
      </c>
      <c r="C311" t="s">
        <v>1862</v>
      </c>
      <c r="D311">
        <v>64</v>
      </c>
      <c r="E311">
        <v>4.4000000000000004</v>
      </c>
      <c r="F311" t="s">
        <v>107</v>
      </c>
      <c r="G311">
        <v>-25</v>
      </c>
      <c r="H311">
        <v>-69.95</v>
      </c>
    </row>
    <row r="312" spans="1:8" x14ac:dyDescent="0.25">
      <c r="A312" s="1">
        <v>41929.552291666667</v>
      </c>
      <c r="B312" s="3" t="s">
        <v>4328</v>
      </c>
      <c r="C312" t="s">
        <v>2079</v>
      </c>
      <c r="D312">
        <v>106</v>
      </c>
      <c r="E312">
        <v>4.2</v>
      </c>
      <c r="F312" t="s">
        <v>326</v>
      </c>
      <c r="G312">
        <v>-20.18</v>
      </c>
      <c r="H312">
        <v>-69.02</v>
      </c>
    </row>
    <row r="313" spans="1:8" x14ac:dyDescent="0.25">
      <c r="A313" s="1">
        <v>41929.409375000003</v>
      </c>
      <c r="B313" s="3" t="s">
        <v>4328</v>
      </c>
      <c r="C313" t="s">
        <v>1815</v>
      </c>
      <c r="D313">
        <v>71</v>
      </c>
      <c r="E313">
        <v>4.2</v>
      </c>
      <c r="F313" t="s">
        <v>60</v>
      </c>
      <c r="G313">
        <v>-18.28</v>
      </c>
      <c r="H313">
        <v>-70.41</v>
      </c>
    </row>
    <row r="314" spans="1:8" x14ac:dyDescent="0.25">
      <c r="A314" s="1">
        <v>41932.429363425923</v>
      </c>
      <c r="B314" s="3" t="s">
        <v>4327</v>
      </c>
      <c r="C314" t="s">
        <v>2076</v>
      </c>
      <c r="D314">
        <v>91</v>
      </c>
      <c r="E314">
        <v>5.2</v>
      </c>
      <c r="F314" t="s">
        <v>323</v>
      </c>
      <c r="G314">
        <v>-35.61</v>
      </c>
      <c r="H314">
        <v>-71.56</v>
      </c>
    </row>
    <row r="315" spans="1:8" x14ac:dyDescent="0.25">
      <c r="A315" s="1">
        <v>41935.985324074078</v>
      </c>
      <c r="B315" s="3" t="s">
        <v>4326</v>
      </c>
      <c r="C315" t="s">
        <v>1828</v>
      </c>
      <c r="D315">
        <v>36</v>
      </c>
      <c r="E315">
        <v>5</v>
      </c>
      <c r="F315" t="s">
        <v>73</v>
      </c>
      <c r="G315">
        <v>-34.01</v>
      </c>
      <c r="H315">
        <v>-72.33</v>
      </c>
    </row>
    <row r="316" spans="1:8" x14ac:dyDescent="0.25">
      <c r="A316" s="1">
        <v>41935.897175925929</v>
      </c>
      <c r="B316" s="3" t="s">
        <v>4326</v>
      </c>
      <c r="C316" t="s">
        <v>2095</v>
      </c>
      <c r="D316">
        <v>102</v>
      </c>
      <c r="E316">
        <v>5</v>
      </c>
      <c r="F316" t="s">
        <v>342</v>
      </c>
      <c r="G316">
        <v>-20.25</v>
      </c>
      <c r="H316">
        <v>-69.2</v>
      </c>
    </row>
    <row r="317" spans="1:8" x14ac:dyDescent="0.25">
      <c r="A317" s="1">
        <v>41936.303252314814</v>
      </c>
      <c r="B317" s="3" t="s">
        <v>4325</v>
      </c>
      <c r="C317" t="s">
        <v>1871</v>
      </c>
      <c r="D317">
        <v>25</v>
      </c>
      <c r="E317">
        <v>4.5999999999999996</v>
      </c>
      <c r="F317" t="s">
        <v>116</v>
      </c>
      <c r="G317">
        <v>-34</v>
      </c>
      <c r="H317">
        <v>-72.239999999999995</v>
      </c>
    </row>
    <row r="318" spans="1:8" x14ac:dyDescent="0.25">
      <c r="A318" s="1">
        <v>41937.712002314816</v>
      </c>
      <c r="B318" s="3" t="s">
        <v>4324</v>
      </c>
      <c r="C318" t="s">
        <v>2062</v>
      </c>
      <c r="D318">
        <v>30</v>
      </c>
      <c r="E318">
        <v>4.5999999999999996</v>
      </c>
      <c r="F318" t="s">
        <v>308</v>
      </c>
      <c r="G318">
        <v>-34.04</v>
      </c>
      <c r="H318">
        <v>-72.16</v>
      </c>
    </row>
    <row r="319" spans="1:8" x14ac:dyDescent="0.25">
      <c r="A319" s="1">
        <v>41938.120057870372</v>
      </c>
      <c r="B319" s="3" t="s">
        <v>4323</v>
      </c>
      <c r="C319" t="s">
        <v>2096</v>
      </c>
      <c r="D319">
        <v>45</v>
      </c>
      <c r="E319">
        <v>4.7</v>
      </c>
      <c r="F319" t="s">
        <v>343</v>
      </c>
      <c r="G319">
        <v>-20.57</v>
      </c>
      <c r="H319">
        <v>-70.55</v>
      </c>
    </row>
    <row r="320" spans="1:8" x14ac:dyDescent="0.25">
      <c r="A320" s="1">
        <v>41943.11577546296</v>
      </c>
      <c r="B320" s="3" t="s">
        <v>4322</v>
      </c>
      <c r="C320" t="s">
        <v>2064</v>
      </c>
      <c r="D320">
        <v>113</v>
      </c>
      <c r="E320">
        <v>4.7</v>
      </c>
      <c r="F320" t="s">
        <v>310</v>
      </c>
      <c r="G320">
        <v>-19.39</v>
      </c>
      <c r="H320">
        <v>-69.2</v>
      </c>
    </row>
    <row r="321" spans="1:8" x14ac:dyDescent="0.25">
      <c r="A321" s="1">
        <v>41946.186273148145</v>
      </c>
      <c r="B321" s="3" t="s">
        <v>4321</v>
      </c>
      <c r="C321" t="s">
        <v>2097</v>
      </c>
      <c r="D321">
        <v>80</v>
      </c>
      <c r="E321">
        <v>4.5999999999999996</v>
      </c>
      <c r="F321" t="s">
        <v>344</v>
      </c>
      <c r="G321">
        <v>-21.62</v>
      </c>
      <c r="H321">
        <v>-69.510000000000005</v>
      </c>
    </row>
    <row r="322" spans="1:8" x14ac:dyDescent="0.25">
      <c r="A322" s="1">
        <v>41947.489479166667</v>
      </c>
      <c r="B322" s="3" t="s">
        <v>4320</v>
      </c>
      <c r="C322" t="s">
        <v>1912</v>
      </c>
      <c r="D322">
        <v>25</v>
      </c>
      <c r="E322">
        <v>4.9000000000000004</v>
      </c>
      <c r="F322" t="s">
        <v>319</v>
      </c>
      <c r="G322">
        <v>-41.23</v>
      </c>
      <c r="H322">
        <v>-73.83</v>
      </c>
    </row>
    <row r="323" spans="1:8" x14ac:dyDescent="0.25">
      <c r="A323" s="1">
        <v>41953.485405092593</v>
      </c>
      <c r="B323" s="3" t="s">
        <v>4319</v>
      </c>
      <c r="C323" t="s">
        <v>2098</v>
      </c>
      <c r="D323">
        <v>111</v>
      </c>
      <c r="E323">
        <v>5.6</v>
      </c>
      <c r="F323" t="s">
        <v>345</v>
      </c>
      <c r="G323">
        <v>-21.63</v>
      </c>
      <c r="H323">
        <v>-68.72</v>
      </c>
    </row>
    <row r="324" spans="1:8" x14ac:dyDescent="0.25">
      <c r="A324" s="1">
        <v>41959.454976851855</v>
      </c>
      <c r="B324" s="3" t="s">
        <v>4318</v>
      </c>
      <c r="C324" t="s">
        <v>1947</v>
      </c>
      <c r="D324">
        <v>45</v>
      </c>
      <c r="E324">
        <v>4</v>
      </c>
      <c r="F324" t="s">
        <v>192</v>
      </c>
      <c r="G324">
        <v>-20.81</v>
      </c>
      <c r="H324">
        <v>-69.95</v>
      </c>
    </row>
    <row r="325" spans="1:8" x14ac:dyDescent="0.25">
      <c r="A325" s="1">
        <v>41960.023449074077</v>
      </c>
      <c r="B325" s="3" t="s">
        <v>4317</v>
      </c>
      <c r="C325" t="s">
        <v>1881</v>
      </c>
      <c r="D325">
        <v>86</v>
      </c>
      <c r="E325">
        <v>5.0999999999999996</v>
      </c>
      <c r="F325" t="s">
        <v>126</v>
      </c>
      <c r="G325">
        <v>-32.96</v>
      </c>
      <c r="H325">
        <v>-70.599999999999994</v>
      </c>
    </row>
    <row r="326" spans="1:8" x14ac:dyDescent="0.25">
      <c r="A326" s="1">
        <v>41965.285358796296</v>
      </c>
      <c r="B326" s="3" t="s">
        <v>4316</v>
      </c>
      <c r="C326" t="s">
        <v>1861</v>
      </c>
      <c r="D326">
        <v>16</v>
      </c>
      <c r="E326">
        <v>4.9000000000000004</v>
      </c>
      <c r="F326" t="s">
        <v>106</v>
      </c>
      <c r="G326">
        <v>-20.03</v>
      </c>
      <c r="H326">
        <v>-71.12</v>
      </c>
    </row>
    <row r="327" spans="1:8" x14ac:dyDescent="0.25">
      <c r="A327" s="1">
        <v>41965.269201388888</v>
      </c>
      <c r="B327" s="3" t="s">
        <v>4316</v>
      </c>
      <c r="C327" t="s">
        <v>1949</v>
      </c>
      <c r="D327">
        <v>64</v>
      </c>
      <c r="E327">
        <v>4</v>
      </c>
      <c r="F327" t="s">
        <v>194</v>
      </c>
      <c r="G327">
        <v>-40.770000000000003</v>
      </c>
      <c r="H327">
        <v>-73.13</v>
      </c>
    </row>
    <row r="328" spans="1:8" x14ac:dyDescent="0.25">
      <c r="A328" s="1">
        <v>41967.808171296296</v>
      </c>
      <c r="B328" s="3" t="s">
        <v>4315</v>
      </c>
      <c r="C328" t="s">
        <v>2099</v>
      </c>
      <c r="D328">
        <v>98</v>
      </c>
      <c r="E328">
        <v>4.9000000000000004</v>
      </c>
      <c r="F328" t="s">
        <v>346</v>
      </c>
      <c r="G328">
        <v>-20.09</v>
      </c>
      <c r="H328">
        <v>-69.23</v>
      </c>
    </row>
    <row r="329" spans="1:8" x14ac:dyDescent="0.25">
      <c r="A329" s="1">
        <v>41968.371527777781</v>
      </c>
      <c r="B329" s="3" t="s">
        <v>4314</v>
      </c>
      <c r="C329" t="s">
        <v>2100</v>
      </c>
      <c r="D329">
        <v>111</v>
      </c>
      <c r="E329">
        <v>5</v>
      </c>
      <c r="F329" t="s">
        <v>347</v>
      </c>
      <c r="G329">
        <v>-20.54</v>
      </c>
      <c r="H329">
        <v>-68.760000000000005</v>
      </c>
    </row>
    <row r="330" spans="1:8" x14ac:dyDescent="0.25">
      <c r="A330" s="1">
        <v>41971.871944444443</v>
      </c>
      <c r="B330" s="3" t="s">
        <v>4313</v>
      </c>
      <c r="C330" t="s">
        <v>2010</v>
      </c>
      <c r="D330">
        <v>80</v>
      </c>
      <c r="E330">
        <v>4.2</v>
      </c>
      <c r="F330" t="s">
        <v>256</v>
      </c>
      <c r="G330">
        <v>-30.94</v>
      </c>
      <c r="H330">
        <v>-71.459999999999994</v>
      </c>
    </row>
    <row r="331" spans="1:8" x14ac:dyDescent="0.25">
      <c r="A331" s="1">
        <v>41971.348703703705</v>
      </c>
      <c r="B331" s="3" t="s">
        <v>4313</v>
      </c>
      <c r="C331" t="s">
        <v>1830</v>
      </c>
      <c r="D331">
        <v>52</v>
      </c>
      <c r="E331">
        <v>4.4000000000000004</v>
      </c>
      <c r="F331" t="s">
        <v>75</v>
      </c>
      <c r="G331">
        <v>-30.31</v>
      </c>
      <c r="H331">
        <v>-71.39</v>
      </c>
    </row>
    <row r="332" spans="1:8" x14ac:dyDescent="0.25">
      <c r="A332" s="1">
        <v>41972.847037037034</v>
      </c>
      <c r="B332" s="3" t="s">
        <v>4312</v>
      </c>
      <c r="C332" t="s">
        <v>1931</v>
      </c>
      <c r="D332">
        <v>35</v>
      </c>
      <c r="E332">
        <v>4.3</v>
      </c>
      <c r="F332" t="s">
        <v>176</v>
      </c>
      <c r="G332">
        <v>-19.920000000000002</v>
      </c>
      <c r="H332">
        <v>-71.040000000000006</v>
      </c>
    </row>
    <row r="333" spans="1:8" x14ac:dyDescent="0.25">
      <c r="A333" s="1">
        <v>41972.595949074072</v>
      </c>
      <c r="B333" s="3" t="s">
        <v>4312</v>
      </c>
      <c r="C333" t="s">
        <v>1963</v>
      </c>
      <c r="D333">
        <v>30</v>
      </c>
      <c r="E333">
        <v>5.0999999999999996</v>
      </c>
      <c r="F333" t="s">
        <v>208</v>
      </c>
      <c r="G333">
        <v>-19.95</v>
      </c>
      <c r="H333">
        <v>-71.13</v>
      </c>
    </row>
    <row r="334" spans="1:8" x14ac:dyDescent="0.25">
      <c r="A334" s="1">
        <v>41972.562696759262</v>
      </c>
      <c r="B334" s="3" t="s">
        <v>4312</v>
      </c>
      <c r="C334" t="s">
        <v>1907</v>
      </c>
      <c r="D334">
        <v>60</v>
      </c>
      <c r="E334">
        <v>4.8</v>
      </c>
      <c r="F334" t="s">
        <v>152</v>
      </c>
      <c r="G334">
        <v>-29.78</v>
      </c>
      <c r="H334">
        <v>-71.28</v>
      </c>
    </row>
    <row r="335" spans="1:8" x14ac:dyDescent="0.25">
      <c r="A335" s="1">
        <v>41973.365694444445</v>
      </c>
      <c r="B335" s="3" t="s">
        <v>4311</v>
      </c>
      <c r="C335" t="s">
        <v>1888</v>
      </c>
      <c r="D335">
        <v>99</v>
      </c>
      <c r="E335">
        <v>4.0999999999999996</v>
      </c>
      <c r="F335" t="s">
        <v>133</v>
      </c>
      <c r="G335">
        <v>-19.18</v>
      </c>
      <c r="H335">
        <v>-69.39</v>
      </c>
    </row>
    <row r="336" spans="1:8" x14ac:dyDescent="0.25">
      <c r="A336" s="1">
        <v>41975.16443287037</v>
      </c>
      <c r="B336" s="3" t="s">
        <v>4310</v>
      </c>
      <c r="C336" t="s">
        <v>2035</v>
      </c>
      <c r="D336">
        <v>33</v>
      </c>
      <c r="E336">
        <v>4.5999999999999996</v>
      </c>
      <c r="F336" t="s">
        <v>281</v>
      </c>
      <c r="G336">
        <v>-20.28</v>
      </c>
      <c r="H336">
        <v>-71.06</v>
      </c>
    </row>
    <row r="337" spans="1:8" x14ac:dyDescent="0.25">
      <c r="A337" s="1">
        <v>41976.401817129627</v>
      </c>
      <c r="B337" s="3" t="s">
        <v>4309</v>
      </c>
      <c r="C337" t="s">
        <v>1979</v>
      </c>
      <c r="D337">
        <v>70</v>
      </c>
      <c r="E337">
        <v>5.2</v>
      </c>
      <c r="F337" t="s">
        <v>348</v>
      </c>
      <c r="G337">
        <v>-22.61</v>
      </c>
      <c r="H337">
        <v>-70.2</v>
      </c>
    </row>
    <row r="338" spans="1:8" x14ac:dyDescent="0.25">
      <c r="A338" s="1">
        <v>41982.859155092592</v>
      </c>
      <c r="B338" s="3" t="s">
        <v>4308</v>
      </c>
      <c r="C338" t="s">
        <v>2073</v>
      </c>
      <c r="D338">
        <v>36</v>
      </c>
      <c r="E338">
        <v>4.0999999999999996</v>
      </c>
      <c r="F338" t="s">
        <v>320</v>
      </c>
      <c r="G338">
        <v>-36.96</v>
      </c>
      <c r="H338">
        <v>-72.760000000000005</v>
      </c>
    </row>
    <row r="339" spans="1:8" x14ac:dyDescent="0.25">
      <c r="A339" s="1">
        <v>41985.524675925924</v>
      </c>
      <c r="B339" s="3" t="s">
        <v>4307</v>
      </c>
      <c r="C339" t="s">
        <v>2101</v>
      </c>
      <c r="D339">
        <v>34</v>
      </c>
      <c r="E339">
        <v>5.4</v>
      </c>
      <c r="F339" t="s">
        <v>349</v>
      </c>
      <c r="G339">
        <v>-19.850000000000001</v>
      </c>
      <c r="H339">
        <v>-70.92</v>
      </c>
    </row>
    <row r="340" spans="1:8" x14ac:dyDescent="0.25">
      <c r="A340" s="1">
        <v>41989.197083333333</v>
      </c>
      <c r="B340" s="3" t="s">
        <v>4306</v>
      </c>
      <c r="C340" t="s">
        <v>2102</v>
      </c>
      <c r="D340">
        <v>99</v>
      </c>
      <c r="E340">
        <v>4.7</v>
      </c>
      <c r="F340" t="s">
        <v>350</v>
      </c>
      <c r="G340">
        <v>-20.47</v>
      </c>
      <c r="H340">
        <v>-68.959999999999994</v>
      </c>
    </row>
    <row r="341" spans="1:8" x14ac:dyDescent="0.25">
      <c r="A341" s="1">
        <v>41990.369895833333</v>
      </c>
      <c r="B341" s="3" t="s">
        <v>4305</v>
      </c>
      <c r="C341" t="s">
        <v>2103</v>
      </c>
      <c r="D341">
        <v>57</v>
      </c>
      <c r="E341">
        <v>4.0999999999999996</v>
      </c>
      <c r="F341" t="s">
        <v>351</v>
      </c>
      <c r="G341">
        <v>-21.9</v>
      </c>
      <c r="H341">
        <v>-69.91</v>
      </c>
    </row>
    <row r="342" spans="1:8" x14ac:dyDescent="0.25">
      <c r="A342" s="1">
        <v>41991.267106481479</v>
      </c>
      <c r="B342" s="3" t="s">
        <v>4304</v>
      </c>
      <c r="C342" t="s">
        <v>2104</v>
      </c>
      <c r="D342">
        <v>103</v>
      </c>
      <c r="E342">
        <v>5.2</v>
      </c>
      <c r="F342" t="s">
        <v>352</v>
      </c>
      <c r="G342">
        <v>-20.38</v>
      </c>
      <c r="H342">
        <v>-68.87</v>
      </c>
    </row>
    <row r="343" spans="1:8" x14ac:dyDescent="0.25">
      <c r="A343" s="1">
        <v>41992.49763888889</v>
      </c>
      <c r="B343" s="3" t="s">
        <v>4303</v>
      </c>
      <c r="C343" t="s">
        <v>2105</v>
      </c>
      <c r="D343">
        <v>38</v>
      </c>
      <c r="E343">
        <v>4.2</v>
      </c>
      <c r="F343" t="s">
        <v>353</v>
      </c>
      <c r="G343">
        <v>-21.65</v>
      </c>
      <c r="H343">
        <v>-70.36</v>
      </c>
    </row>
    <row r="344" spans="1:8" x14ac:dyDescent="0.25">
      <c r="A344" s="1">
        <v>41994.730312500003</v>
      </c>
      <c r="B344" s="3" t="s">
        <v>4302</v>
      </c>
      <c r="C344" t="s">
        <v>1876</v>
      </c>
      <c r="D344">
        <v>30</v>
      </c>
      <c r="E344">
        <v>4.2</v>
      </c>
      <c r="F344" t="s">
        <v>121</v>
      </c>
      <c r="G344">
        <v>-32.57</v>
      </c>
      <c r="H344">
        <v>-71.680000000000007</v>
      </c>
    </row>
    <row r="345" spans="1:8" x14ac:dyDescent="0.25">
      <c r="A345" s="1">
        <v>41994.525648148148</v>
      </c>
      <c r="B345" s="3" t="s">
        <v>4302</v>
      </c>
      <c r="C345" t="s">
        <v>2077</v>
      </c>
      <c r="D345">
        <v>83</v>
      </c>
      <c r="E345">
        <v>4.7</v>
      </c>
      <c r="F345" t="s">
        <v>324</v>
      </c>
      <c r="G345">
        <v>-35.74</v>
      </c>
      <c r="H345">
        <v>-71.7</v>
      </c>
    </row>
    <row r="346" spans="1:8" x14ac:dyDescent="0.25">
      <c r="A346" s="1">
        <v>41998.924687500003</v>
      </c>
      <c r="B346" s="3" t="s">
        <v>4301</v>
      </c>
      <c r="C346" t="s">
        <v>1915</v>
      </c>
      <c r="D346">
        <v>68</v>
      </c>
      <c r="E346">
        <v>4.2</v>
      </c>
      <c r="F346" t="s">
        <v>160</v>
      </c>
      <c r="G346">
        <v>-30.89</v>
      </c>
      <c r="H346">
        <v>-71.58</v>
      </c>
    </row>
    <row r="347" spans="1:8" x14ac:dyDescent="0.25">
      <c r="A347" s="1">
        <v>42000.920914351853</v>
      </c>
      <c r="B347" s="3" t="s">
        <v>4300</v>
      </c>
      <c r="C347" t="s">
        <v>2045</v>
      </c>
      <c r="D347">
        <v>32</v>
      </c>
      <c r="E347">
        <v>4.5999999999999996</v>
      </c>
      <c r="F347" t="s">
        <v>291</v>
      </c>
      <c r="G347">
        <v>-30.17</v>
      </c>
      <c r="H347">
        <v>-71.47</v>
      </c>
    </row>
    <row r="348" spans="1:8" x14ac:dyDescent="0.25">
      <c r="A348" s="1">
        <v>42001.760011574072</v>
      </c>
      <c r="B348" s="3" t="s">
        <v>4299</v>
      </c>
      <c r="C348" t="s">
        <v>1800</v>
      </c>
      <c r="D348">
        <v>114</v>
      </c>
      <c r="E348">
        <v>4.9000000000000004</v>
      </c>
      <c r="F348" t="s">
        <v>45</v>
      </c>
      <c r="G348">
        <v>-19.88</v>
      </c>
      <c r="H348">
        <v>-68.89</v>
      </c>
    </row>
    <row r="349" spans="1:8" x14ac:dyDescent="0.25">
      <c r="A349" s="1">
        <v>42004.221770833334</v>
      </c>
      <c r="B349" s="3" t="s">
        <v>4298</v>
      </c>
      <c r="C349" t="s">
        <v>2071</v>
      </c>
      <c r="D349">
        <v>117</v>
      </c>
      <c r="E349">
        <v>4.5</v>
      </c>
      <c r="F349" t="s">
        <v>317</v>
      </c>
      <c r="G349">
        <v>-19.14</v>
      </c>
      <c r="H349">
        <v>-69.12</v>
      </c>
    </row>
    <row r="350" spans="1:8" x14ac:dyDescent="0.25">
      <c r="A350" s="1">
        <v>42005.880810185183</v>
      </c>
      <c r="B350" s="3" t="s">
        <v>4297</v>
      </c>
      <c r="C350" t="s">
        <v>2202</v>
      </c>
      <c r="D350">
        <v>61</v>
      </c>
      <c r="E350">
        <v>4.9000000000000004</v>
      </c>
      <c r="F350" t="s">
        <v>451</v>
      </c>
      <c r="G350">
        <v>-31.07</v>
      </c>
      <c r="H350">
        <v>-71.349999999999994</v>
      </c>
    </row>
    <row r="351" spans="1:8" x14ac:dyDescent="0.25">
      <c r="A351" s="1">
        <v>42011.565983796296</v>
      </c>
      <c r="B351" s="3" t="s">
        <v>4296</v>
      </c>
      <c r="C351" t="s">
        <v>2245</v>
      </c>
      <c r="D351">
        <v>20</v>
      </c>
      <c r="E351">
        <v>4.2</v>
      </c>
      <c r="F351" t="s">
        <v>494</v>
      </c>
      <c r="G351">
        <v>-32.79</v>
      </c>
      <c r="H351">
        <v>-71.69</v>
      </c>
    </row>
    <row r="352" spans="1:8" x14ac:dyDescent="0.25">
      <c r="A352" s="1">
        <v>42013.774317129632</v>
      </c>
      <c r="B352" s="3" t="s">
        <v>4295</v>
      </c>
      <c r="C352" t="s">
        <v>3487</v>
      </c>
      <c r="D352">
        <v>40</v>
      </c>
      <c r="E352">
        <v>4.7</v>
      </c>
      <c r="F352" t="s">
        <v>5</v>
      </c>
      <c r="G352">
        <v>-34.229999999999997</v>
      </c>
      <c r="H352">
        <v>-72.45</v>
      </c>
    </row>
    <row r="353" spans="1:8" x14ac:dyDescent="0.25">
      <c r="A353" s="1">
        <v>42013.492002314815</v>
      </c>
      <c r="B353" s="3" t="s">
        <v>4295</v>
      </c>
      <c r="C353" t="s">
        <v>2369</v>
      </c>
      <c r="D353">
        <v>110</v>
      </c>
      <c r="E353">
        <v>5.2</v>
      </c>
      <c r="F353" t="s">
        <v>620</v>
      </c>
      <c r="G353">
        <v>-20.399999999999999</v>
      </c>
      <c r="H353">
        <v>-69.03</v>
      </c>
    </row>
    <row r="354" spans="1:8" x14ac:dyDescent="0.25">
      <c r="A354" s="1">
        <v>42014.746562499997</v>
      </c>
      <c r="B354" s="3" t="s">
        <v>4294</v>
      </c>
      <c r="C354" t="s">
        <v>2370</v>
      </c>
      <c r="D354">
        <v>110</v>
      </c>
      <c r="E354">
        <v>5.3</v>
      </c>
      <c r="F354" t="s">
        <v>621</v>
      </c>
      <c r="G354">
        <v>-21.63</v>
      </c>
      <c r="H354">
        <v>-68.66</v>
      </c>
    </row>
    <row r="355" spans="1:8" x14ac:dyDescent="0.25">
      <c r="A355" s="1">
        <v>42015.469849537039</v>
      </c>
      <c r="B355" s="3" t="s">
        <v>4293</v>
      </c>
      <c r="C355" t="s">
        <v>2348</v>
      </c>
      <c r="D355">
        <v>46</v>
      </c>
      <c r="E355">
        <v>4</v>
      </c>
      <c r="F355" t="s">
        <v>599</v>
      </c>
      <c r="G355">
        <v>-31.45</v>
      </c>
      <c r="H355">
        <v>-71.62</v>
      </c>
    </row>
    <row r="356" spans="1:8" x14ac:dyDescent="0.25">
      <c r="A356" s="1">
        <v>42017.633472222224</v>
      </c>
      <c r="B356" s="3" t="s">
        <v>4292</v>
      </c>
      <c r="C356" t="s">
        <v>2301</v>
      </c>
      <c r="D356">
        <v>90</v>
      </c>
      <c r="E356">
        <v>4.2</v>
      </c>
      <c r="F356" t="s">
        <v>550</v>
      </c>
      <c r="G356">
        <v>-33.33</v>
      </c>
      <c r="H356">
        <v>-70.64</v>
      </c>
    </row>
    <row r="357" spans="1:8" x14ac:dyDescent="0.25">
      <c r="A357" s="1">
        <v>42017.607245370367</v>
      </c>
      <c r="B357" s="3" t="s">
        <v>4292</v>
      </c>
      <c r="C357" t="s">
        <v>2260</v>
      </c>
      <c r="D357">
        <v>113</v>
      </c>
      <c r="E357">
        <v>4.3</v>
      </c>
      <c r="F357" t="s">
        <v>509</v>
      </c>
      <c r="G357">
        <v>-33.590000000000003</v>
      </c>
      <c r="H357">
        <v>-70.33</v>
      </c>
    </row>
    <row r="358" spans="1:8" x14ac:dyDescent="0.25">
      <c r="A358" s="1">
        <v>42018.915150462963</v>
      </c>
      <c r="B358" s="3" t="s">
        <v>4291</v>
      </c>
      <c r="C358" t="s">
        <v>2371</v>
      </c>
      <c r="D358">
        <v>71</v>
      </c>
      <c r="E358">
        <v>4.4000000000000004</v>
      </c>
      <c r="F358" t="s">
        <v>622</v>
      </c>
      <c r="G358">
        <v>-22.39</v>
      </c>
      <c r="H358">
        <v>-70.22</v>
      </c>
    </row>
    <row r="359" spans="1:8" x14ac:dyDescent="0.25">
      <c r="A359" s="1">
        <v>42019.222048611111</v>
      </c>
      <c r="B359" s="3" t="s">
        <v>4290</v>
      </c>
      <c r="C359" t="s">
        <v>2199</v>
      </c>
      <c r="D359">
        <v>68</v>
      </c>
      <c r="E359">
        <v>4.8</v>
      </c>
      <c r="F359" t="s">
        <v>448</v>
      </c>
      <c r="G359">
        <v>-33.68</v>
      </c>
      <c r="H359">
        <v>-71.099999999999994</v>
      </c>
    </row>
    <row r="360" spans="1:8" x14ac:dyDescent="0.25">
      <c r="A360" s="1">
        <v>42022.166655092595</v>
      </c>
      <c r="B360" s="3" t="s">
        <v>4289</v>
      </c>
      <c r="C360" t="s">
        <v>2341</v>
      </c>
      <c r="D360">
        <v>26</v>
      </c>
      <c r="E360">
        <v>4.9000000000000004</v>
      </c>
      <c r="F360" t="s">
        <v>592</v>
      </c>
      <c r="G360">
        <v>-32.700000000000003</v>
      </c>
      <c r="H360">
        <v>-71.7</v>
      </c>
    </row>
    <row r="361" spans="1:8" x14ac:dyDescent="0.25">
      <c r="A361" s="1">
        <v>42024.732442129629</v>
      </c>
      <c r="B361" s="3" t="s">
        <v>4288</v>
      </c>
      <c r="C361" t="s">
        <v>2215</v>
      </c>
      <c r="D361">
        <v>47</v>
      </c>
      <c r="E361">
        <v>5.2</v>
      </c>
      <c r="F361" t="s">
        <v>464</v>
      </c>
      <c r="G361">
        <v>-23.41</v>
      </c>
      <c r="H361">
        <v>-70.459999999999994</v>
      </c>
    </row>
    <row r="362" spans="1:8" x14ac:dyDescent="0.25">
      <c r="A362" s="1">
        <v>42025.731689814813</v>
      </c>
      <c r="B362" s="3" t="s">
        <v>4287</v>
      </c>
      <c r="C362" t="s">
        <v>2231</v>
      </c>
      <c r="D362">
        <v>60</v>
      </c>
      <c r="E362">
        <v>4.0999999999999996</v>
      </c>
      <c r="F362" t="s">
        <v>480</v>
      </c>
      <c r="G362">
        <v>-29.8</v>
      </c>
      <c r="H362">
        <v>-71.25</v>
      </c>
    </row>
    <row r="363" spans="1:8" x14ac:dyDescent="0.25">
      <c r="A363" s="1">
        <v>42026.677511574075</v>
      </c>
      <c r="B363" s="3" t="s">
        <v>4286</v>
      </c>
      <c r="C363" t="s">
        <v>2169</v>
      </c>
      <c r="D363">
        <v>48</v>
      </c>
      <c r="E363">
        <v>4.5</v>
      </c>
      <c r="F363" t="s">
        <v>418</v>
      </c>
      <c r="G363">
        <v>-22.99</v>
      </c>
      <c r="H363">
        <v>-70.22</v>
      </c>
    </row>
    <row r="364" spans="1:8" x14ac:dyDescent="0.25">
      <c r="A364" s="1">
        <v>42027.592002314814</v>
      </c>
      <c r="B364" s="3" t="s">
        <v>4285</v>
      </c>
      <c r="C364" t="s">
        <v>2161</v>
      </c>
      <c r="D364">
        <v>120</v>
      </c>
      <c r="E364">
        <v>5</v>
      </c>
      <c r="F364" t="s">
        <v>410</v>
      </c>
      <c r="G364">
        <v>-18.12</v>
      </c>
      <c r="H364">
        <v>-69.47</v>
      </c>
    </row>
    <row r="365" spans="1:8" x14ac:dyDescent="0.25">
      <c r="A365" s="1">
        <v>42027.059479166666</v>
      </c>
      <c r="B365" s="3" t="s">
        <v>4285</v>
      </c>
      <c r="C365" t="s">
        <v>2158</v>
      </c>
      <c r="D365">
        <v>64</v>
      </c>
      <c r="E365">
        <v>4.4000000000000004</v>
      </c>
      <c r="F365" t="s">
        <v>407</v>
      </c>
      <c r="G365">
        <v>-29.84</v>
      </c>
      <c r="H365">
        <v>-71.459999999999994</v>
      </c>
    </row>
    <row r="366" spans="1:8" x14ac:dyDescent="0.25">
      <c r="A366" s="1">
        <v>42029.366030092591</v>
      </c>
      <c r="B366" s="3" t="s">
        <v>4284</v>
      </c>
      <c r="C366" t="s">
        <v>2358</v>
      </c>
      <c r="D366">
        <v>43</v>
      </c>
      <c r="E366">
        <v>5.2</v>
      </c>
      <c r="F366" t="s">
        <v>609</v>
      </c>
      <c r="G366">
        <v>-34.76</v>
      </c>
      <c r="H366">
        <v>-71.81</v>
      </c>
    </row>
    <row r="367" spans="1:8" x14ac:dyDescent="0.25">
      <c r="A367" s="1">
        <v>42033.005682870367</v>
      </c>
      <c r="B367" s="3" t="s">
        <v>4283</v>
      </c>
      <c r="C367" t="s">
        <v>2285</v>
      </c>
      <c r="D367">
        <v>116</v>
      </c>
      <c r="E367">
        <v>4.9000000000000004</v>
      </c>
      <c r="F367" t="s">
        <v>534</v>
      </c>
      <c r="G367">
        <v>-31.57</v>
      </c>
      <c r="H367">
        <v>-70.55</v>
      </c>
    </row>
    <row r="368" spans="1:8" x14ac:dyDescent="0.25">
      <c r="A368" s="1">
        <v>42037.640416666669</v>
      </c>
      <c r="B368" s="3" t="s">
        <v>4282</v>
      </c>
      <c r="C368" t="s">
        <v>2372</v>
      </c>
      <c r="D368">
        <v>40</v>
      </c>
      <c r="E368">
        <v>5</v>
      </c>
      <c r="F368" t="s">
        <v>623</v>
      </c>
      <c r="G368">
        <v>-22.27</v>
      </c>
      <c r="H368">
        <v>-70.8</v>
      </c>
    </row>
    <row r="369" spans="1:8" x14ac:dyDescent="0.25">
      <c r="A369" s="1">
        <v>42037.451261574075</v>
      </c>
      <c r="B369" s="3" t="s">
        <v>4282</v>
      </c>
      <c r="C369" t="s">
        <v>2253</v>
      </c>
      <c r="D369">
        <v>148</v>
      </c>
      <c r="E369">
        <v>6.4</v>
      </c>
      <c r="F369" t="s">
        <v>502</v>
      </c>
      <c r="G369">
        <v>-32</v>
      </c>
      <c r="H369">
        <v>-67.53</v>
      </c>
    </row>
    <row r="370" spans="1:8" x14ac:dyDescent="0.25">
      <c r="A370" s="1">
        <v>42039.567997685182</v>
      </c>
      <c r="B370" s="3" t="s">
        <v>4281</v>
      </c>
      <c r="C370" t="s">
        <v>2271</v>
      </c>
      <c r="D370">
        <v>75</v>
      </c>
      <c r="E370">
        <v>4.2</v>
      </c>
      <c r="F370" t="s">
        <v>520</v>
      </c>
      <c r="G370">
        <v>-21.21</v>
      </c>
      <c r="H370">
        <v>-69.400000000000006</v>
      </c>
    </row>
    <row r="371" spans="1:8" x14ac:dyDescent="0.25">
      <c r="A371" s="1">
        <v>42039.547974537039</v>
      </c>
      <c r="B371" s="3" t="s">
        <v>4281</v>
      </c>
      <c r="C371" t="s">
        <v>2267</v>
      </c>
      <c r="D371">
        <v>79</v>
      </c>
      <c r="E371">
        <v>4.3</v>
      </c>
      <c r="F371" t="s">
        <v>516</v>
      </c>
      <c r="G371">
        <v>-29.38</v>
      </c>
      <c r="H371">
        <v>-71.010000000000005</v>
      </c>
    </row>
    <row r="372" spans="1:8" x14ac:dyDescent="0.25">
      <c r="A372" s="1">
        <v>42039.07298611111</v>
      </c>
      <c r="B372" s="3" t="s">
        <v>4281</v>
      </c>
      <c r="C372" t="s">
        <v>2173</v>
      </c>
      <c r="D372">
        <v>83</v>
      </c>
      <c r="E372">
        <v>4.0999999999999996</v>
      </c>
      <c r="F372" t="s">
        <v>422</v>
      </c>
      <c r="G372">
        <v>-29.41</v>
      </c>
      <c r="H372">
        <v>-70.63</v>
      </c>
    </row>
    <row r="373" spans="1:8" x14ac:dyDescent="0.25">
      <c r="A373" s="1">
        <v>42043.252962962964</v>
      </c>
      <c r="B373" s="3" t="s">
        <v>4280</v>
      </c>
      <c r="C373" t="s">
        <v>2363</v>
      </c>
      <c r="D373">
        <v>42</v>
      </c>
      <c r="E373">
        <v>4.0999999999999996</v>
      </c>
      <c r="F373" t="s">
        <v>614</v>
      </c>
      <c r="G373">
        <v>-22.65</v>
      </c>
      <c r="H373">
        <v>-70.400000000000006</v>
      </c>
    </row>
    <row r="374" spans="1:8" x14ac:dyDescent="0.25">
      <c r="A374" s="1">
        <v>42045.564664351848</v>
      </c>
      <c r="B374" s="3" t="s">
        <v>4279</v>
      </c>
      <c r="C374" t="s">
        <v>2175</v>
      </c>
      <c r="D374">
        <v>98</v>
      </c>
      <c r="E374">
        <v>4.0999999999999996</v>
      </c>
      <c r="F374" t="s">
        <v>424</v>
      </c>
      <c r="G374">
        <v>-19.75</v>
      </c>
      <c r="H374">
        <v>-69.290000000000006</v>
      </c>
    </row>
    <row r="375" spans="1:8" x14ac:dyDescent="0.25">
      <c r="A375" s="1">
        <v>42046.789803240739</v>
      </c>
      <c r="B375" s="3" t="s">
        <v>4278</v>
      </c>
      <c r="C375" t="s">
        <v>2373</v>
      </c>
      <c r="D375">
        <v>239</v>
      </c>
      <c r="E375">
        <v>6.6</v>
      </c>
      <c r="F375" t="s">
        <v>624</v>
      </c>
      <c r="G375">
        <v>-23.17</v>
      </c>
      <c r="H375">
        <v>-66.86</v>
      </c>
    </row>
    <row r="376" spans="1:8" x14ac:dyDescent="0.25">
      <c r="A376" s="1">
        <v>42046.713402777779</v>
      </c>
      <c r="B376" s="3" t="s">
        <v>4278</v>
      </c>
      <c r="C376" t="s">
        <v>2335</v>
      </c>
      <c r="D376">
        <v>68</v>
      </c>
      <c r="E376">
        <v>5</v>
      </c>
      <c r="F376" t="s">
        <v>585</v>
      </c>
      <c r="G376">
        <v>-30.21</v>
      </c>
      <c r="H376">
        <v>-71.319999999999993</v>
      </c>
    </row>
    <row r="377" spans="1:8" x14ac:dyDescent="0.25">
      <c r="A377" s="1">
        <v>42046.542569444442</v>
      </c>
      <c r="B377" s="3" t="s">
        <v>4278</v>
      </c>
      <c r="C377" t="s">
        <v>2149</v>
      </c>
      <c r="D377">
        <v>194</v>
      </c>
      <c r="E377">
        <v>5.8</v>
      </c>
      <c r="F377" t="s">
        <v>398</v>
      </c>
      <c r="G377">
        <v>-23.5</v>
      </c>
      <c r="H377">
        <v>-67</v>
      </c>
    </row>
    <row r="378" spans="1:8" x14ac:dyDescent="0.25">
      <c r="A378" s="1">
        <v>42046.216365740744</v>
      </c>
      <c r="B378" s="3" t="s">
        <v>4278</v>
      </c>
      <c r="C378" t="s">
        <v>1994</v>
      </c>
      <c r="D378">
        <v>44</v>
      </c>
      <c r="E378">
        <v>4.8</v>
      </c>
      <c r="F378" t="s">
        <v>374</v>
      </c>
      <c r="G378">
        <v>-34.200000000000003</v>
      </c>
      <c r="H378">
        <v>-71.83</v>
      </c>
    </row>
    <row r="379" spans="1:8" x14ac:dyDescent="0.25">
      <c r="A379" s="1">
        <v>42049.507291666669</v>
      </c>
      <c r="B379" s="3" t="s">
        <v>4277</v>
      </c>
      <c r="C379" t="s">
        <v>2119</v>
      </c>
      <c r="D379">
        <v>28</v>
      </c>
      <c r="E379">
        <v>4.0999999999999996</v>
      </c>
      <c r="F379" t="s">
        <v>367</v>
      </c>
      <c r="G379">
        <v>-32.57</v>
      </c>
      <c r="H379">
        <v>-71.69</v>
      </c>
    </row>
    <row r="380" spans="1:8" x14ac:dyDescent="0.25">
      <c r="A380" s="1">
        <v>42051.856793981482</v>
      </c>
      <c r="B380" s="3" t="s">
        <v>4276</v>
      </c>
      <c r="C380" t="s">
        <v>2136</v>
      </c>
      <c r="D380">
        <v>36</v>
      </c>
      <c r="E380">
        <v>4.8</v>
      </c>
      <c r="F380" t="s">
        <v>385</v>
      </c>
      <c r="G380">
        <v>-30.28</v>
      </c>
      <c r="H380">
        <v>-71.53</v>
      </c>
    </row>
    <row r="381" spans="1:8" x14ac:dyDescent="0.25">
      <c r="A381" s="1">
        <v>42052.608252314814</v>
      </c>
      <c r="B381" s="3" t="s">
        <v>4275</v>
      </c>
      <c r="C381" t="s">
        <v>2322</v>
      </c>
      <c r="D381">
        <v>78</v>
      </c>
      <c r="E381">
        <v>5.8</v>
      </c>
      <c r="F381" t="s">
        <v>572</v>
      </c>
      <c r="G381">
        <v>-32.380000000000003</v>
      </c>
      <c r="H381">
        <v>-70.989999999999995</v>
      </c>
    </row>
    <row r="382" spans="1:8" x14ac:dyDescent="0.25">
      <c r="A382" s="1">
        <v>42052.326898148145</v>
      </c>
      <c r="B382" s="3" t="s">
        <v>4275</v>
      </c>
      <c r="C382" t="s">
        <v>2281</v>
      </c>
      <c r="D382">
        <v>59</v>
      </c>
      <c r="E382">
        <v>4.5999999999999996</v>
      </c>
      <c r="F382" t="s">
        <v>530</v>
      </c>
      <c r="G382">
        <v>-30.96</v>
      </c>
      <c r="H382">
        <v>-71.3</v>
      </c>
    </row>
    <row r="383" spans="1:8" x14ac:dyDescent="0.25">
      <c r="A383" s="1">
        <v>42053.03292824074</v>
      </c>
      <c r="B383" s="3" t="s">
        <v>4274</v>
      </c>
      <c r="C383" t="s">
        <v>2289</v>
      </c>
      <c r="D383">
        <v>107</v>
      </c>
      <c r="E383">
        <v>4.7</v>
      </c>
      <c r="F383" t="s">
        <v>538</v>
      </c>
      <c r="G383">
        <v>-35.08</v>
      </c>
      <c r="H383">
        <v>-71.14</v>
      </c>
    </row>
    <row r="384" spans="1:8" x14ac:dyDescent="0.25">
      <c r="A384" s="1">
        <v>42057.879918981482</v>
      </c>
      <c r="B384" s="3" t="s">
        <v>4273</v>
      </c>
      <c r="C384" t="s">
        <v>2107</v>
      </c>
      <c r="D384">
        <v>123</v>
      </c>
      <c r="E384">
        <v>4.3</v>
      </c>
      <c r="F384" t="s">
        <v>355</v>
      </c>
      <c r="G384">
        <v>-18.87</v>
      </c>
      <c r="H384">
        <v>-69.290000000000006</v>
      </c>
    </row>
    <row r="385" spans="1:8" x14ac:dyDescent="0.25">
      <c r="A385" s="1">
        <v>42057.236354166664</v>
      </c>
      <c r="B385" s="3" t="s">
        <v>4273</v>
      </c>
      <c r="C385" t="s">
        <v>2326</v>
      </c>
      <c r="D385">
        <v>43</v>
      </c>
      <c r="E385">
        <v>4.5</v>
      </c>
      <c r="F385" t="s">
        <v>576</v>
      </c>
      <c r="G385">
        <v>-20.04</v>
      </c>
      <c r="H385">
        <v>-70.94</v>
      </c>
    </row>
    <row r="386" spans="1:8" x14ac:dyDescent="0.25">
      <c r="A386" s="1">
        <v>42058.608495370368</v>
      </c>
      <c r="B386" s="3" t="s">
        <v>4272</v>
      </c>
      <c r="C386" t="s">
        <v>2334</v>
      </c>
      <c r="D386">
        <v>85</v>
      </c>
      <c r="E386">
        <v>4.2</v>
      </c>
      <c r="F386" t="s">
        <v>584</v>
      </c>
      <c r="G386">
        <v>-29.16</v>
      </c>
      <c r="H386">
        <v>-70.680000000000007</v>
      </c>
    </row>
    <row r="387" spans="1:8" x14ac:dyDescent="0.25">
      <c r="A387" s="1">
        <v>42063.15662037037</v>
      </c>
      <c r="B387" s="3" t="s">
        <v>4271</v>
      </c>
      <c r="C387" t="s">
        <v>2330</v>
      </c>
      <c r="D387">
        <v>35</v>
      </c>
      <c r="E387">
        <v>5.0999999999999996</v>
      </c>
      <c r="F387" t="s">
        <v>580</v>
      </c>
      <c r="G387">
        <v>-36.880000000000003</v>
      </c>
      <c r="H387">
        <v>-72.989999999999995</v>
      </c>
    </row>
    <row r="388" spans="1:8" x14ac:dyDescent="0.25">
      <c r="A388" s="1">
        <v>42065.703993055555</v>
      </c>
      <c r="B388" s="3" t="s">
        <v>4270</v>
      </c>
      <c r="C388" t="s">
        <v>2224</v>
      </c>
      <c r="D388">
        <v>34</v>
      </c>
      <c r="E388">
        <v>5.2</v>
      </c>
      <c r="F388" t="s">
        <v>473</v>
      </c>
      <c r="G388">
        <v>-27.91</v>
      </c>
      <c r="H388">
        <v>-71.03</v>
      </c>
    </row>
    <row r="389" spans="1:8" x14ac:dyDescent="0.25">
      <c r="A389" s="1">
        <v>42066.531469907408</v>
      </c>
      <c r="B389" s="3" t="s">
        <v>4269</v>
      </c>
      <c r="C389" t="s">
        <v>2374</v>
      </c>
      <c r="D389">
        <v>106</v>
      </c>
      <c r="E389">
        <v>5.2</v>
      </c>
      <c r="F389" t="s">
        <v>625</v>
      </c>
      <c r="G389">
        <v>-20.36</v>
      </c>
      <c r="H389">
        <v>-69.14</v>
      </c>
    </row>
    <row r="390" spans="1:8" x14ac:dyDescent="0.25">
      <c r="A390" s="1">
        <v>42068.896203703705</v>
      </c>
      <c r="B390" s="3" t="s">
        <v>4268</v>
      </c>
      <c r="C390" t="s">
        <v>2255</v>
      </c>
      <c r="D390">
        <v>60</v>
      </c>
      <c r="E390">
        <v>5.3</v>
      </c>
      <c r="F390" t="s">
        <v>504</v>
      </c>
      <c r="G390">
        <v>-29.32</v>
      </c>
      <c r="H390">
        <v>-71.11</v>
      </c>
    </row>
    <row r="391" spans="1:8" x14ac:dyDescent="0.25">
      <c r="A391" s="1">
        <v>42072.140509259261</v>
      </c>
      <c r="B391" s="3" t="s">
        <v>4267</v>
      </c>
      <c r="C391" t="s">
        <v>2375</v>
      </c>
      <c r="D391">
        <v>97</v>
      </c>
      <c r="E391">
        <v>4.9000000000000004</v>
      </c>
      <c r="F391" t="s">
        <v>626</v>
      </c>
      <c r="G391">
        <v>-19.690000000000001</v>
      </c>
      <c r="H391">
        <v>-69.48</v>
      </c>
    </row>
    <row r="392" spans="1:8" x14ac:dyDescent="0.25">
      <c r="A392" s="1">
        <v>42075.410219907404</v>
      </c>
      <c r="B392" s="3" t="s">
        <v>4266</v>
      </c>
      <c r="C392" t="s">
        <v>2170</v>
      </c>
      <c r="D392">
        <v>14</v>
      </c>
      <c r="E392">
        <v>4.5999999999999996</v>
      </c>
      <c r="F392" t="s">
        <v>419</v>
      </c>
      <c r="G392">
        <v>-36.17</v>
      </c>
      <c r="H392">
        <v>-73.09</v>
      </c>
    </row>
    <row r="393" spans="1:8" x14ac:dyDescent="0.25">
      <c r="A393" s="1">
        <v>42077.669305555559</v>
      </c>
      <c r="B393" s="3" t="s">
        <v>4265</v>
      </c>
      <c r="C393" t="s">
        <v>2177</v>
      </c>
      <c r="D393">
        <v>47</v>
      </c>
      <c r="E393">
        <v>5</v>
      </c>
      <c r="F393" t="s">
        <v>426</v>
      </c>
      <c r="G393">
        <v>-27.86</v>
      </c>
      <c r="H393">
        <v>-70.89</v>
      </c>
    </row>
    <row r="394" spans="1:8" x14ac:dyDescent="0.25">
      <c r="A394" s="1">
        <v>42077.057800925926</v>
      </c>
      <c r="B394" s="3" t="s">
        <v>4265</v>
      </c>
      <c r="C394" t="s">
        <v>2286</v>
      </c>
      <c r="D394">
        <v>18</v>
      </c>
      <c r="E394">
        <v>4.0999999999999996</v>
      </c>
      <c r="F394" t="s">
        <v>535</v>
      </c>
      <c r="G394">
        <v>-20.45</v>
      </c>
      <c r="H394">
        <v>-70.150000000000006</v>
      </c>
    </row>
    <row r="395" spans="1:8" x14ac:dyDescent="0.25">
      <c r="A395" s="1">
        <v>42078.124849537038</v>
      </c>
      <c r="B395" s="3" t="s">
        <v>4264</v>
      </c>
      <c r="C395" t="s">
        <v>2376</v>
      </c>
      <c r="D395">
        <v>103</v>
      </c>
      <c r="E395">
        <v>4.9000000000000004</v>
      </c>
      <c r="F395" t="s">
        <v>627</v>
      </c>
      <c r="G395">
        <v>-21.97</v>
      </c>
      <c r="H395">
        <v>-68.86</v>
      </c>
    </row>
    <row r="396" spans="1:8" x14ac:dyDescent="0.25">
      <c r="A396" s="1">
        <v>42080.988807870373</v>
      </c>
      <c r="B396" s="3" t="s">
        <v>4263</v>
      </c>
      <c r="C396" t="s">
        <v>2240</v>
      </c>
      <c r="D396">
        <v>50</v>
      </c>
      <c r="E396">
        <v>4.3</v>
      </c>
      <c r="F396" t="s">
        <v>489</v>
      </c>
      <c r="G396">
        <v>-29.67</v>
      </c>
      <c r="H396">
        <v>-71.5</v>
      </c>
    </row>
    <row r="397" spans="1:8" x14ac:dyDescent="0.25">
      <c r="A397" s="1">
        <v>42081.76902777778</v>
      </c>
      <c r="B397" s="3" t="s">
        <v>4262</v>
      </c>
      <c r="C397" t="s">
        <v>2122</v>
      </c>
      <c r="D397">
        <v>23</v>
      </c>
      <c r="E397">
        <v>6.3</v>
      </c>
      <c r="F397" t="s">
        <v>370</v>
      </c>
      <c r="G397">
        <v>-36.1</v>
      </c>
      <c r="H397">
        <v>-74.14</v>
      </c>
    </row>
    <row r="398" spans="1:8" x14ac:dyDescent="0.25">
      <c r="A398" s="1">
        <v>42082.860729166663</v>
      </c>
      <c r="B398" s="3" t="s">
        <v>4261</v>
      </c>
      <c r="C398" t="s">
        <v>2356</v>
      </c>
      <c r="D398">
        <v>77</v>
      </c>
      <c r="E398">
        <v>4.3</v>
      </c>
      <c r="F398" t="s">
        <v>607</v>
      </c>
      <c r="G398">
        <v>-19.260000000000002</v>
      </c>
      <c r="H398">
        <v>-70.22</v>
      </c>
    </row>
    <row r="399" spans="1:8" x14ac:dyDescent="0.25">
      <c r="A399" s="1">
        <v>42086.202523148146</v>
      </c>
      <c r="B399" s="3" t="s">
        <v>4260</v>
      </c>
      <c r="C399" t="s">
        <v>2377</v>
      </c>
      <c r="D399">
        <v>121</v>
      </c>
      <c r="E399">
        <v>6.3</v>
      </c>
      <c r="F399" t="s">
        <v>628</v>
      </c>
      <c r="G399">
        <v>-18.420000000000002</v>
      </c>
      <c r="H399">
        <v>-69.27</v>
      </c>
    </row>
    <row r="400" spans="1:8" x14ac:dyDescent="0.25">
      <c r="A400" s="1">
        <v>42087.949212962965</v>
      </c>
      <c r="B400" s="3" t="s">
        <v>4259</v>
      </c>
      <c r="C400" t="s">
        <v>2378</v>
      </c>
      <c r="D400">
        <v>16</v>
      </c>
      <c r="E400">
        <v>4.8</v>
      </c>
      <c r="F400" t="s">
        <v>629</v>
      </c>
      <c r="G400">
        <v>-20.68</v>
      </c>
      <c r="H400">
        <v>-70.78</v>
      </c>
    </row>
    <row r="401" spans="1:8" x14ac:dyDescent="0.25">
      <c r="A401" s="1">
        <v>42087.729895833334</v>
      </c>
      <c r="B401" s="3" t="s">
        <v>4259</v>
      </c>
      <c r="C401" t="s">
        <v>2279</v>
      </c>
      <c r="D401">
        <v>35</v>
      </c>
      <c r="E401">
        <v>4.2</v>
      </c>
      <c r="F401" t="s">
        <v>528</v>
      </c>
      <c r="G401">
        <v>-32.229999999999997</v>
      </c>
      <c r="H401">
        <v>-71.73</v>
      </c>
    </row>
    <row r="402" spans="1:8" x14ac:dyDescent="0.25">
      <c r="A402" s="1">
        <v>42088.811932870369</v>
      </c>
      <c r="B402" s="3" t="s">
        <v>4258</v>
      </c>
      <c r="C402" t="s">
        <v>2229</v>
      </c>
      <c r="D402">
        <v>119</v>
      </c>
      <c r="E402">
        <v>5</v>
      </c>
      <c r="F402" t="s">
        <v>478</v>
      </c>
      <c r="G402">
        <v>-29.49</v>
      </c>
      <c r="H402">
        <v>-69.72</v>
      </c>
    </row>
    <row r="403" spans="1:8" x14ac:dyDescent="0.25">
      <c r="A403" s="1">
        <v>42089.739675925928</v>
      </c>
      <c r="B403" s="3" t="s">
        <v>4257</v>
      </c>
      <c r="C403" t="s">
        <v>2144</v>
      </c>
      <c r="D403">
        <v>30</v>
      </c>
      <c r="E403">
        <v>4.9000000000000004</v>
      </c>
      <c r="F403" t="s">
        <v>393</v>
      </c>
      <c r="G403">
        <v>-31.06</v>
      </c>
      <c r="H403">
        <v>-71.8</v>
      </c>
    </row>
    <row r="404" spans="1:8" x14ac:dyDescent="0.25">
      <c r="A404" s="1">
        <v>42091.692280092589</v>
      </c>
      <c r="B404" s="3" t="s">
        <v>4256</v>
      </c>
      <c r="C404" t="s">
        <v>2379</v>
      </c>
      <c r="D404">
        <v>112</v>
      </c>
      <c r="E404">
        <v>5.8</v>
      </c>
      <c r="F404" t="s">
        <v>630</v>
      </c>
      <c r="G404">
        <v>-22.19</v>
      </c>
      <c r="H404">
        <v>-68.7</v>
      </c>
    </row>
    <row r="405" spans="1:8" x14ac:dyDescent="0.25">
      <c r="A405" s="1">
        <v>42095.662662037037</v>
      </c>
      <c r="B405" s="3" t="s">
        <v>4255</v>
      </c>
      <c r="C405" t="s">
        <v>2210</v>
      </c>
      <c r="D405">
        <v>66</v>
      </c>
      <c r="E405">
        <v>4</v>
      </c>
      <c r="F405" t="s">
        <v>459</v>
      </c>
      <c r="G405">
        <v>-33.74</v>
      </c>
      <c r="H405">
        <v>-71.02</v>
      </c>
    </row>
    <row r="406" spans="1:8" x14ac:dyDescent="0.25">
      <c r="A406" s="1">
        <v>42095.345439814817</v>
      </c>
      <c r="B406" s="3" t="s">
        <v>4255</v>
      </c>
      <c r="C406" t="s">
        <v>2312</v>
      </c>
      <c r="D406">
        <v>40</v>
      </c>
      <c r="E406">
        <v>5.5</v>
      </c>
      <c r="F406" t="s">
        <v>562</v>
      </c>
      <c r="G406">
        <v>-29.35</v>
      </c>
      <c r="H406">
        <v>-71.66</v>
      </c>
    </row>
    <row r="407" spans="1:8" x14ac:dyDescent="0.25">
      <c r="A407" s="1">
        <v>42096.320856481485</v>
      </c>
      <c r="B407" s="3" t="s">
        <v>4254</v>
      </c>
      <c r="C407" t="s">
        <v>2196</v>
      </c>
      <c r="D407">
        <v>45</v>
      </c>
      <c r="E407">
        <v>4.8</v>
      </c>
      <c r="F407" t="s">
        <v>445</v>
      </c>
      <c r="G407">
        <v>-28.65</v>
      </c>
      <c r="H407">
        <v>-70.81</v>
      </c>
    </row>
    <row r="408" spans="1:8" x14ac:dyDescent="0.25">
      <c r="A408" s="1">
        <v>42101.48065972222</v>
      </c>
      <c r="B408" s="3" t="s">
        <v>4253</v>
      </c>
      <c r="C408" t="s">
        <v>2249</v>
      </c>
      <c r="D408">
        <v>63</v>
      </c>
      <c r="E408">
        <v>4.5999999999999996</v>
      </c>
      <c r="F408" t="s">
        <v>498</v>
      </c>
      <c r="G408">
        <v>-36.17</v>
      </c>
      <c r="H408">
        <v>-72.16</v>
      </c>
    </row>
    <row r="409" spans="1:8" x14ac:dyDescent="0.25">
      <c r="A409" s="1">
        <v>42102.437407407408</v>
      </c>
      <c r="B409" s="3" t="s">
        <v>4252</v>
      </c>
      <c r="C409" t="s">
        <v>2201</v>
      </c>
      <c r="D409">
        <v>116</v>
      </c>
      <c r="E409">
        <v>4.4000000000000004</v>
      </c>
      <c r="F409" t="s">
        <v>450</v>
      </c>
      <c r="G409">
        <v>-19.25</v>
      </c>
      <c r="H409">
        <v>-69.260000000000005</v>
      </c>
    </row>
    <row r="410" spans="1:8" x14ac:dyDescent="0.25">
      <c r="A410" s="1">
        <v>42107.927986111114</v>
      </c>
      <c r="B410" s="3" t="s">
        <v>4251</v>
      </c>
      <c r="C410" t="s">
        <v>2380</v>
      </c>
      <c r="D410">
        <v>129</v>
      </c>
      <c r="E410">
        <v>5.0999999999999996</v>
      </c>
      <c r="F410" t="s">
        <v>631</v>
      </c>
      <c r="G410">
        <v>-21.11</v>
      </c>
      <c r="H410">
        <v>-68.7</v>
      </c>
    </row>
    <row r="411" spans="1:8" x14ac:dyDescent="0.25">
      <c r="A411" s="1">
        <v>42107.125115740739</v>
      </c>
      <c r="B411" s="3" t="s">
        <v>4251</v>
      </c>
      <c r="C411" t="s">
        <v>2232</v>
      </c>
      <c r="D411">
        <v>42</v>
      </c>
      <c r="E411">
        <v>4.7</v>
      </c>
      <c r="F411" t="s">
        <v>481</v>
      </c>
      <c r="G411">
        <v>-40.25</v>
      </c>
      <c r="H411">
        <v>-73.680000000000007</v>
      </c>
    </row>
    <row r="412" spans="1:8" x14ac:dyDescent="0.25">
      <c r="A412" s="1">
        <v>42113.106782407405</v>
      </c>
      <c r="B412" s="3" t="s">
        <v>4250</v>
      </c>
      <c r="C412" t="s">
        <v>2108</v>
      </c>
      <c r="D412">
        <v>39</v>
      </c>
      <c r="E412">
        <v>4</v>
      </c>
      <c r="F412" t="s">
        <v>356</v>
      </c>
      <c r="G412">
        <v>-19.37</v>
      </c>
      <c r="H412">
        <v>-70.180000000000007</v>
      </c>
    </row>
    <row r="413" spans="1:8" x14ac:dyDescent="0.25">
      <c r="A413" s="1">
        <v>42136.025127314817</v>
      </c>
      <c r="B413" s="3" t="s">
        <v>4249</v>
      </c>
      <c r="C413" t="s">
        <v>2125</v>
      </c>
      <c r="D413">
        <v>93</v>
      </c>
      <c r="E413">
        <v>4</v>
      </c>
      <c r="F413" t="s">
        <v>373</v>
      </c>
      <c r="G413">
        <v>-33.31</v>
      </c>
      <c r="H413">
        <v>-70.47</v>
      </c>
    </row>
    <row r="414" spans="1:8" x14ac:dyDescent="0.25">
      <c r="A414" s="1">
        <v>42137.611342592594</v>
      </c>
      <c r="B414" s="3" t="s">
        <v>4248</v>
      </c>
      <c r="C414" t="s">
        <v>2120</v>
      </c>
      <c r="D414">
        <v>60</v>
      </c>
      <c r="E414">
        <v>4.5</v>
      </c>
      <c r="F414" t="s">
        <v>368</v>
      </c>
      <c r="G414">
        <v>-29.92</v>
      </c>
      <c r="H414">
        <v>-71.28</v>
      </c>
    </row>
    <row r="415" spans="1:8" x14ac:dyDescent="0.25">
      <c r="A415" s="1">
        <v>42138.630601851852</v>
      </c>
      <c r="B415" s="3" t="s">
        <v>4247</v>
      </c>
      <c r="C415" t="s">
        <v>2168</v>
      </c>
      <c r="D415">
        <v>52</v>
      </c>
      <c r="E415">
        <v>5.3</v>
      </c>
      <c r="F415" t="s">
        <v>417</v>
      </c>
      <c r="G415">
        <v>-28.79</v>
      </c>
      <c r="H415">
        <v>-71.459999999999994</v>
      </c>
    </row>
    <row r="416" spans="1:8" x14ac:dyDescent="0.25">
      <c r="A416" s="1">
        <v>42139.25371527778</v>
      </c>
      <c r="B416" s="3" t="s">
        <v>4246</v>
      </c>
      <c r="C416" t="s">
        <v>2381</v>
      </c>
      <c r="D416">
        <v>66</v>
      </c>
      <c r="E416">
        <v>4.5</v>
      </c>
      <c r="F416" t="s">
        <v>632</v>
      </c>
      <c r="G416">
        <v>-29.57</v>
      </c>
      <c r="H416">
        <v>-71.239999999999995</v>
      </c>
    </row>
    <row r="417" spans="1:8" x14ac:dyDescent="0.25">
      <c r="A417" s="1">
        <v>42139.110439814816</v>
      </c>
      <c r="B417" s="3" t="s">
        <v>4246</v>
      </c>
      <c r="C417" t="s">
        <v>2258</v>
      </c>
      <c r="D417">
        <v>47</v>
      </c>
      <c r="E417">
        <v>4</v>
      </c>
      <c r="F417" t="s">
        <v>507</v>
      </c>
      <c r="G417">
        <v>-31.55</v>
      </c>
      <c r="H417">
        <v>-71.599999999999994</v>
      </c>
    </row>
    <row r="418" spans="1:8" x14ac:dyDescent="0.25">
      <c r="A418" s="1">
        <v>42140.369375000002</v>
      </c>
      <c r="B418" s="3" t="s">
        <v>4245</v>
      </c>
      <c r="C418" t="s">
        <v>2217</v>
      </c>
      <c r="D418">
        <v>33</v>
      </c>
      <c r="E418">
        <v>4.5999999999999996</v>
      </c>
      <c r="F418" t="s">
        <v>466</v>
      </c>
      <c r="G418">
        <v>-33.08</v>
      </c>
      <c r="H418">
        <v>-71.930000000000007</v>
      </c>
    </row>
    <row r="419" spans="1:8" x14ac:dyDescent="0.25">
      <c r="A419" s="1">
        <v>42145.897974537038</v>
      </c>
      <c r="B419" s="3" t="s">
        <v>4244</v>
      </c>
      <c r="C419" t="s">
        <v>2283</v>
      </c>
      <c r="D419">
        <v>64</v>
      </c>
      <c r="E419">
        <v>4.0999999999999996</v>
      </c>
      <c r="F419" t="s">
        <v>532</v>
      </c>
      <c r="G419">
        <v>-19.91</v>
      </c>
      <c r="H419">
        <v>-69.959999999999994</v>
      </c>
    </row>
    <row r="420" spans="1:8" x14ac:dyDescent="0.25">
      <c r="A420" s="1">
        <v>42145.857094907406</v>
      </c>
      <c r="B420" s="3" t="s">
        <v>4244</v>
      </c>
      <c r="C420" t="s">
        <v>2359</v>
      </c>
      <c r="D420">
        <v>40</v>
      </c>
      <c r="E420">
        <v>4.8</v>
      </c>
      <c r="F420" t="s">
        <v>610</v>
      </c>
      <c r="G420">
        <v>-34.89</v>
      </c>
      <c r="H420">
        <v>-71.8</v>
      </c>
    </row>
    <row r="421" spans="1:8" x14ac:dyDescent="0.25">
      <c r="A421" s="1">
        <v>42145.252754629626</v>
      </c>
      <c r="B421" s="3" t="s">
        <v>4244</v>
      </c>
      <c r="C421" t="s">
        <v>2167</v>
      </c>
      <c r="D421">
        <v>115</v>
      </c>
      <c r="E421">
        <v>4.7</v>
      </c>
      <c r="F421" t="s">
        <v>416</v>
      </c>
      <c r="G421">
        <v>-32.07</v>
      </c>
      <c r="H421">
        <v>-70.27</v>
      </c>
    </row>
    <row r="422" spans="1:8" x14ac:dyDescent="0.25">
      <c r="A422" s="1">
        <v>42146.819131944445</v>
      </c>
      <c r="B422" s="3" t="s">
        <v>4243</v>
      </c>
      <c r="C422" t="s">
        <v>2227</v>
      </c>
      <c r="D422">
        <v>40</v>
      </c>
      <c r="E422">
        <v>5.3</v>
      </c>
      <c r="F422" t="s">
        <v>476</v>
      </c>
      <c r="G422">
        <v>-20.2</v>
      </c>
      <c r="H422">
        <v>-70.849999999999994</v>
      </c>
    </row>
    <row r="423" spans="1:8" x14ac:dyDescent="0.25">
      <c r="A423" s="1">
        <v>42147.548449074071</v>
      </c>
      <c r="B423" s="3" t="s">
        <v>4242</v>
      </c>
      <c r="C423" t="s">
        <v>2350</v>
      </c>
      <c r="D423">
        <v>27</v>
      </c>
      <c r="E423">
        <v>4.5999999999999996</v>
      </c>
      <c r="F423" t="s">
        <v>601</v>
      </c>
      <c r="G423">
        <v>-20.190000000000001</v>
      </c>
      <c r="H423">
        <v>-70.81</v>
      </c>
    </row>
    <row r="424" spans="1:8" x14ac:dyDescent="0.25">
      <c r="A424" s="1">
        <v>42147.537847222222</v>
      </c>
      <c r="B424" s="3" t="s">
        <v>4242</v>
      </c>
      <c r="C424" t="s">
        <v>2273</v>
      </c>
      <c r="D424">
        <v>123</v>
      </c>
      <c r="E424">
        <v>4.7</v>
      </c>
      <c r="F424" t="s">
        <v>522</v>
      </c>
      <c r="G424">
        <v>-18.52</v>
      </c>
      <c r="H424">
        <v>-69.33</v>
      </c>
    </row>
    <row r="425" spans="1:8" x14ac:dyDescent="0.25">
      <c r="A425" s="1">
        <v>42147.27952546296</v>
      </c>
      <c r="B425" s="3" t="s">
        <v>4242</v>
      </c>
      <c r="C425" t="s">
        <v>2176</v>
      </c>
      <c r="D425">
        <v>32</v>
      </c>
      <c r="E425">
        <v>4.4000000000000004</v>
      </c>
      <c r="F425" t="s">
        <v>425</v>
      </c>
      <c r="G425">
        <v>-20.23</v>
      </c>
      <c r="H425">
        <v>-70.86</v>
      </c>
    </row>
    <row r="426" spans="1:8" x14ac:dyDescent="0.25">
      <c r="A426" s="1">
        <v>42148.056990740741</v>
      </c>
      <c r="B426" s="3" t="s">
        <v>4241</v>
      </c>
      <c r="C426" t="s">
        <v>2284</v>
      </c>
      <c r="D426">
        <v>129</v>
      </c>
      <c r="E426">
        <v>4.4000000000000004</v>
      </c>
      <c r="F426" t="s">
        <v>533</v>
      </c>
      <c r="G426">
        <v>-20.21</v>
      </c>
      <c r="H426">
        <v>-68.87</v>
      </c>
    </row>
    <row r="427" spans="1:8" x14ac:dyDescent="0.25">
      <c r="A427" s="1">
        <v>42150.438888888886</v>
      </c>
      <c r="B427" s="3" t="s">
        <v>4240</v>
      </c>
      <c r="C427" t="s">
        <v>2382</v>
      </c>
      <c r="D427">
        <v>134</v>
      </c>
      <c r="E427">
        <v>5.7</v>
      </c>
      <c r="F427" t="s">
        <v>633</v>
      </c>
      <c r="G427">
        <v>-22.06</v>
      </c>
      <c r="H427">
        <v>-68.52</v>
      </c>
    </row>
    <row r="428" spans="1:8" x14ac:dyDescent="0.25">
      <c r="A428" s="1">
        <v>42152.413356481484</v>
      </c>
      <c r="B428" s="3" t="s">
        <v>4239</v>
      </c>
      <c r="C428" t="s">
        <v>2251</v>
      </c>
      <c r="D428">
        <v>44</v>
      </c>
      <c r="E428">
        <v>4.0999999999999996</v>
      </c>
      <c r="F428" t="s">
        <v>500</v>
      </c>
      <c r="G428">
        <v>-20.14</v>
      </c>
      <c r="H428">
        <v>-70.099999999999994</v>
      </c>
    </row>
    <row r="429" spans="1:8" x14ac:dyDescent="0.25">
      <c r="A429" s="1">
        <v>42153.186296296299</v>
      </c>
      <c r="B429" s="3" t="s">
        <v>4238</v>
      </c>
      <c r="C429" t="s">
        <v>2282</v>
      </c>
      <c r="D429">
        <v>43</v>
      </c>
      <c r="E429">
        <v>5.5</v>
      </c>
      <c r="F429" t="s">
        <v>531</v>
      </c>
      <c r="G429">
        <v>-28.22</v>
      </c>
      <c r="H429">
        <v>-70.64</v>
      </c>
    </row>
    <row r="430" spans="1:8" x14ac:dyDescent="0.25">
      <c r="A430" s="1">
        <v>42155.672569444447</v>
      </c>
      <c r="B430" s="3" t="s">
        <v>4237</v>
      </c>
      <c r="C430" t="s">
        <v>2171</v>
      </c>
      <c r="D430">
        <v>32</v>
      </c>
      <c r="E430">
        <v>4.9000000000000004</v>
      </c>
      <c r="F430" t="s">
        <v>420</v>
      </c>
      <c r="G430">
        <v>-19.91</v>
      </c>
      <c r="H430">
        <v>-70.91</v>
      </c>
    </row>
    <row r="431" spans="1:8" x14ac:dyDescent="0.25">
      <c r="A431" s="1">
        <v>42156.758645833332</v>
      </c>
      <c r="B431" s="3" t="s">
        <v>4236</v>
      </c>
      <c r="C431" t="s">
        <v>2145</v>
      </c>
      <c r="D431">
        <v>10</v>
      </c>
      <c r="E431">
        <v>4.3</v>
      </c>
      <c r="F431" t="s">
        <v>394</v>
      </c>
      <c r="G431">
        <v>-30.64</v>
      </c>
      <c r="H431">
        <v>-70.31</v>
      </c>
    </row>
    <row r="432" spans="1:8" x14ac:dyDescent="0.25">
      <c r="A432" s="1">
        <v>42157.439409722225</v>
      </c>
      <c r="B432" s="3" t="s">
        <v>4235</v>
      </c>
      <c r="C432" t="s">
        <v>2153</v>
      </c>
      <c r="D432">
        <v>36</v>
      </c>
      <c r="E432">
        <v>5</v>
      </c>
      <c r="F432" t="s">
        <v>402</v>
      </c>
      <c r="G432">
        <v>-33.909999999999997</v>
      </c>
      <c r="H432">
        <v>-72.510000000000005</v>
      </c>
    </row>
    <row r="433" spans="1:8" x14ac:dyDescent="0.25">
      <c r="A433" s="1">
        <v>42159.826296296298</v>
      </c>
      <c r="B433" s="3" t="s">
        <v>4234</v>
      </c>
      <c r="C433" t="s">
        <v>2300</v>
      </c>
      <c r="D433">
        <v>61</v>
      </c>
      <c r="E433">
        <v>4.3</v>
      </c>
      <c r="F433" t="s">
        <v>549</v>
      </c>
      <c r="G433">
        <v>-23.14</v>
      </c>
      <c r="H433">
        <v>-69.650000000000006</v>
      </c>
    </row>
    <row r="434" spans="1:8" x14ac:dyDescent="0.25">
      <c r="A434" s="1">
        <v>42164.583287037036</v>
      </c>
      <c r="B434" s="3" t="s">
        <v>4233</v>
      </c>
      <c r="C434" t="s">
        <v>2197</v>
      </c>
      <c r="D434">
        <v>35</v>
      </c>
      <c r="E434">
        <v>4.4000000000000004</v>
      </c>
      <c r="F434" t="s">
        <v>446</v>
      </c>
      <c r="G434">
        <v>-20.22</v>
      </c>
      <c r="H434">
        <v>-70.930000000000007</v>
      </c>
    </row>
    <row r="435" spans="1:8" x14ac:dyDescent="0.25">
      <c r="A435" s="1">
        <v>42164.526979166665</v>
      </c>
      <c r="B435" s="3" t="s">
        <v>4233</v>
      </c>
      <c r="C435" t="s">
        <v>2159</v>
      </c>
      <c r="D435">
        <v>31</v>
      </c>
      <c r="E435">
        <v>4.5</v>
      </c>
      <c r="F435" t="s">
        <v>408</v>
      </c>
      <c r="G435">
        <v>-20.21</v>
      </c>
      <c r="H435">
        <v>-70.94</v>
      </c>
    </row>
    <row r="436" spans="1:8" x14ac:dyDescent="0.25">
      <c r="A436" s="1">
        <v>42165.577881944446</v>
      </c>
      <c r="B436" s="3" t="s">
        <v>4232</v>
      </c>
      <c r="C436" t="s">
        <v>2383</v>
      </c>
      <c r="D436">
        <v>130</v>
      </c>
      <c r="E436">
        <v>6</v>
      </c>
      <c r="F436" t="s">
        <v>634</v>
      </c>
      <c r="G436">
        <v>-22.43</v>
      </c>
      <c r="H436">
        <v>-68.58</v>
      </c>
    </row>
    <row r="437" spans="1:8" x14ac:dyDescent="0.25">
      <c r="A437" s="1">
        <v>42165.038912037038</v>
      </c>
      <c r="B437" s="3" t="s">
        <v>4232</v>
      </c>
      <c r="C437" t="s">
        <v>2277</v>
      </c>
      <c r="D437">
        <v>98</v>
      </c>
      <c r="E437">
        <v>4.2</v>
      </c>
      <c r="F437" t="s">
        <v>526</v>
      </c>
      <c r="G437">
        <v>-20.14</v>
      </c>
      <c r="H437">
        <v>-69.23</v>
      </c>
    </row>
    <row r="438" spans="1:8" x14ac:dyDescent="0.25">
      <c r="A438" s="1">
        <v>42172.306435185186</v>
      </c>
      <c r="B438" s="3" t="s">
        <v>4231</v>
      </c>
      <c r="C438" t="s">
        <v>2238</v>
      </c>
      <c r="D438">
        <v>24</v>
      </c>
      <c r="E438">
        <v>4.4000000000000004</v>
      </c>
      <c r="F438" t="s">
        <v>487</v>
      </c>
      <c r="G438">
        <v>-20.25</v>
      </c>
      <c r="H438">
        <v>-70.739999999999995</v>
      </c>
    </row>
    <row r="439" spans="1:8" x14ac:dyDescent="0.25">
      <c r="A439" s="1">
        <v>42177.487581018519</v>
      </c>
      <c r="B439" s="3" t="s">
        <v>4230</v>
      </c>
      <c r="C439" t="s">
        <v>2355</v>
      </c>
      <c r="D439">
        <v>134</v>
      </c>
      <c r="E439">
        <v>5.3</v>
      </c>
      <c r="F439" t="s">
        <v>606</v>
      </c>
      <c r="G439">
        <v>-21.78</v>
      </c>
      <c r="H439">
        <v>-68.42</v>
      </c>
    </row>
    <row r="440" spans="1:8" x14ac:dyDescent="0.25">
      <c r="A440" s="1">
        <v>42177.38449074074</v>
      </c>
      <c r="B440" s="3" t="s">
        <v>4230</v>
      </c>
      <c r="C440" t="s">
        <v>2218</v>
      </c>
      <c r="D440">
        <v>105</v>
      </c>
      <c r="E440">
        <v>4.9000000000000004</v>
      </c>
      <c r="F440" t="s">
        <v>467</v>
      </c>
      <c r="G440">
        <v>-33.78</v>
      </c>
      <c r="H440">
        <v>-70.47</v>
      </c>
    </row>
    <row r="441" spans="1:8" x14ac:dyDescent="0.25">
      <c r="A441" s="1">
        <v>42179.9294212963</v>
      </c>
      <c r="B441" s="3" t="s">
        <v>4229</v>
      </c>
      <c r="C441" t="s">
        <v>2198</v>
      </c>
      <c r="D441">
        <v>50</v>
      </c>
      <c r="E441">
        <v>4.5</v>
      </c>
      <c r="F441" t="s">
        <v>447</v>
      </c>
      <c r="G441">
        <v>-30.37</v>
      </c>
      <c r="H441">
        <v>-71.28</v>
      </c>
    </row>
    <row r="442" spans="1:8" x14ac:dyDescent="0.25">
      <c r="A442" s="1">
        <v>42187.221851851849</v>
      </c>
      <c r="B442" s="3" t="s">
        <v>4228</v>
      </c>
      <c r="C442" t="s">
        <v>2209</v>
      </c>
      <c r="D442">
        <v>105</v>
      </c>
      <c r="E442">
        <v>4</v>
      </c>
      <c r="F442" t="s">
        <v>458</v>
      </c>
      <c r="G442">
        <v>-22.69</v>
      </c>
      <c r="H442">
        <v>-69.05</v>
      </c>
    </row>
    <row r="443" spans="1:8" x14ac:dyDescent="0.25">
      <c r="A443" s="1">
        <v>42190.61136574074</v>
      </c>
      <c r="B443" s="3" t="s">
        <v>4227</v>
      </c>
      <c r="C443" t="s">
        <v>2320</v>
      </c>
      <c r="D443">
        <v>110</v>
      </c>
      <c r="E443">
        <v>4.5999999999999996</v>
      </c>
      <c r="F443" t="s">
        <v>570</v>
      </c>
      <c r="G443">
        <v>-19.47</v>
      </c>
      <c r="H443">
        <v>-69.56</v>
      </c>
    </row>
    <row r="444" spans="1:8" x14ac:dyDescent="0.25">
      <c r="A444" s="1">
        <v>42191.313993055555</v>
      </c>
      <c r="B444" s="3" t="s">
        <v>4226</v>
      </c>
      <c r="C444" t="s">
        <v>2459</v>
      </c>
      <c r="D444">
        <v>74</v>
      </c>
      <c r="E444">
        <v>4.2</v>
      </c>
      <c r="F444" t="s">
        <v>710</v>
      </c>
      <c r="G444">
        <v>-30.91</v>
      </c>
      <c r="H444">
        <v>-71.510000000000005</v>
      </c>
    </row>
    <row r="445" spans="1:8" x14ac:dyDescent="0.25">
      <c r="A445" s="1">
        <v>42191.128645833334</v>
      </c>
      <c r="B445" s="3" t="s">
        <v>4226</v>
      </c>
      <c r="C445" t="s">
        <v>2384</v>
      </c>
      <c r="D445">
        <v>106</v>
      </c>
      <c r="E445">
        <v>4.3</v>
      </c>
      <c r="F445" t="s">
        <v>635</v>
      </c>
      <c r="G445">
        <v>-20.91</v>
      </c>
      <c r="H445">
        <v>-69.25</v>
      </c>
    </row>
    <row r="446" spans="1:8" x14ac:dyDescent="0.25">
      <c r="A446" s="1">
        <v>42192.566134259258</v>
      </c>
      <c r="B446" s="3" t="s">
        <v>4225</v>
      </c>
      <c r="C446" t="s">
        <v>2195</v>
      </c>
      <c r="D446">
        <v>117</v>
      </c>
      <c r="E446">
        <v>5.2</v>
      </c>
      <c r="F446" t="s">
        <v>444</v>
      </c>
      <c r="G446">
        <v>-33.44</v>
      </c>
      <c r="H446">
        <v>-70.34</v>
      </c>
    </row>
    <row r="447" spans="1:8" x14ac:dyDescent="0.25">
      <c r="A447" s="1">
        <v>42197.28806712963</v>
      </c>
      <c r="B447" s="3" t="s">
        <v>4224</v>
      </c>
      <c r="C447" t="s">
        <v>2460</v>
      </c>
      <c r="D447">
        <v>64</v>
      </c>
      <c r="E447">
        <v>4.0999999999999996</v>
      </c>
      <c r="F447" t="s">
        <v>711</v>
      </c>
      <c r="G447">
        <v>-32.090000000000003</v>
      </c>
      <c r="H447">
        <v>-71.16</v>
      </c>
    </row>
    <row r="448" spans="1:8" x14ac:dyDescent="0.25">
      <c r="A448" s="1">
        <v>42198.886643518519</v>
      </c>
      <c r="B448" s="3" t="s">
        <v>4223</v>
      </c>
      <c r="C448" t="s">
        <v>2274</v>
      </c>
      <c r="D448">
        <v>112</v>
      </c>
      <c r="E448">
        <v>5.0999999999999996</v>
      </c>
      <c r="F448" t="s">
        <v>523</v>
      </c>
      <c r="G448">
        <v>-33.049999999999997</v>
      </c>
      <c r="H448">
        <v>-70.31</v>
      </c>
    </row>
    <row r="449" spans="1:8" x14ac:dyDescent="0.25">
      <c r="A449" s="1">
        <v>42201.450057870374</v>
      </c>
      <c r="B449" s="3" t="s">
        <v>4222</v>
      </c>
      <c r="C449" t="s">
        <v>2303</v>
      </c>
      <c r="D449">
        <v>31</v>
      </c>
      <c r="E449">
        <v>5.3</v>
      </c>
      <c r="F449" t="s">
        <v>553</v>
      </c>
      <c r="G449">
        <v>-29.53</v>
      </c>
      <c r="H449">
        <v>-71.75</v>
      </c>
    </row>
    <row r="450" spans="1:8" x14ac:dyDescent="0.25">
      <c r="A450" s="1">
        <v>42202.466226851851</v>
      </c>
      <c r="B450" s="3" t="s">
        <v>4221</v>
      </c>
      <c r="C450" t="s">
        <v>2221</v>
      </c>
      <c r="D450">
        <v>37</v>
      </c>
      <c r="E450">
        <v>5.3</v>
      </c>
      <c r="F450" t="s">
        <v>470</v>
      </c>
      <c r="G450">
        <v>-35.520000000000003</v>
      </c>
      <c r="H450">
        <v>-73.349999999999994</v>
      </c>
    </row>
    <row r="451" spans="1:8" x14ac:dyDescent="0.25">
      <c r="A451" s="1">
        <v>42208.727835648147</v>
      </c>
      <c r="B451" s="3" t="s">
        <v>4220</v>
      </c>
      <c r="C451" t="s">
        <v>2461</v>
      </c>
      <c r="D451">
        <v>65</v>
      </c>
      <c r="E451">
        <v>4</v>
      </c>
      <c r="F451" t="s">
        <v>712</v>
      </c>
      <c r="G451">
        <v>-31.91</v>
      </c>
      <c r="H451">
        <v>-71.099999999999994</v>
      </c>
    </row>
    <row r="452" spans="1:8" x14ac:dyDescent="0.25">
      <c r="A452" s="1">
        <v>42209.968518518515</v>
      </c>
      <c r="B452" s="3" t="s">
        <v>4219</v>
      </c>
      <c r="C452" t="s">
        <v>2385</v>
      </c>
      <c r="D452">
        <v>38</v>
      </c>
      <c r="E452">
        <v>5.3</v>
      </c>
      <c r="F452" t="s">
        <v>636</v>
      </c>
      <c r="G452">
        <v>-20.29</v>
      </c>
      <c r="H452">
        <v>-70.17</v>
      </c>
    </row>
    <row r="453" spans="1:8" x14ac:dyDescent="0.25">
      <c r="A453" s="1">
        <v>42209.59171296296</v>
      </c>
      <c r="B453" s="3" t="s">
        <v>4219</v>
      </c>
      <c r="C453" t="s">
        <v>2462</v>
      </c>
      <c r="D453">
        <v>57</v>
      </c>
      <c r="E453">
        <v>4.4000000000000004</v>
      </c>
      <c r="F453" t="s">
        <v>713</v>
      </c>
      <c r="G453">
        <v>-30.92</v>
      </c>
      <c r="H453">
        <v>-71.2</v>
      </c>
    </row>
    <row r="454" spans="1:8" x14ac:dyDescent="0.25">
      <c r="A454" s="1">
        <v>42212.641215277778</v>
      </c>
      <c r="B454" s="3" t="s">
        <v>4218</v>
      </c>
      <c r="C454" t="s">
        <v>2247</v>
      </c>
      <c r="D454">
        <v>86</v>
      </c>
      <c r="E454">
        <v>4.7</v>
      </c>
      <c r="F454" t="s">
        <v>496</v>
      </c>
      <c r="G454">
        <v>-29.5</v>
      </c>
      <c r="H454">
        <v>-70.77</v>
      </c>
    </row>
    <row r="455" spans="1:8" x14ac:dyDescent="0.25">
      <c r="A455" s="1">
        <v>42213.753611111111</v>
      </c>
      <c r="B455" s="3" t="s">
        <v>4217</v>
      </c>
      <c r="C455" t="s">
        <v>2360</v>
      </c>
      <c r="D455">
        <v>42</v>
      </c>
      <c r="E455">
        <v>5</v>
      </c>
      <c r="F455" t="s">
        <v>611</v>
      </c>
      <c r="G455">
        <v>-34.99</v>
      </c>
      <c r="H455">
        <v>-71.83</v>
      </c>
    </row>
    <row r="456" spans="1:8" x14ac:dyDescent="0.25">
      <c r="A456" s="1">
        <v>42213.536585648151</v>
      </c>
      <c r="B456" s="3" t="s">
        <v>4217</v>
      </c>
      <c r="C456" t="s">
        <v>2298</v>
      </c>
      <c r="D456">
        <v>83</v>
      </c>
      <c r="E456">
        <v>4.2</v>
      </c>
      <c r="F456" t="s">
        <v>547</v>
      </c>
      <c r="G456">
        <v>-22.85</v>
      </c>
      <c r="H456">
        <v>-69.34</v>
      </c>
    </row>
    <row r="457" spans="1:8" x14ac:dyDescent="0.25">
      <c r="A457" s="1">
        <v>42215.439525462964</v>
      </c>
      <c r="B457" s="3" t="s">
        <v>4216</v>
      </c>
      <c r="C457" t="s">
        <v>2191</v>
      </c>
      <c r="D457">
        <v>112</v>
      </c>
      <c r="E457">
        <v>5.0999999999999996</v>
      </c>
      <c r="F457" t="s">
        <v>440</v>
      </c>
      <c r="G457">
        <v>-21.19</v>
      </c>
      <c r="H457">
        <v>-68.73</v>
      </c>
    </row>
    <row r="458" spans="1:8" x14ac:dyDescent="0.25">
      <c r="A458" s="1">
        <v>42217.829039351855</v>
      </c>
      <c r="B458" s="3" t="s">
        <v>4215</v>
      </c>
      <c r="C458" t="s">
        <v>2463</v>
      </c>
      <c r="D458">
        <v>65</v>
      </c>
      <c r="E458">
        <v>4.3</v>
      </c>
      <c r="F458" t="s">
        <v>714</v>
      </c>
      <c r="G458">
        <v>-31.96</v>
      </c>
      <c r="H458">
        <v>-71.2</v>
      </c>
    </row>
    <row r="459" spans="1:8" x14ac:dyDescent="0.25">
      <c r="A459" s="1">
        <v>42220.466585648152</v>
      </c>
      <c r="B459" s="3" t="s">
        <v>4214</v>
      </c>
      <c r="C459" t="s">
        <v>2386</v>
      </c>
      <c r="D459">
        <v>108</v>
      </c>
      <c r="E459">
        <v>4.7</v>
      </c>
      <c r="F459" t="s">
        <v>637</v>
      </c>
      <c r="G459">
        <v>-20.59</v>
      </c>
      <c r="H459">
        <v>-69.260000000000005</v>
      </c>
    </row>
    <row r="460" spans="1:8" x14ac:dyDescent="0.25">
      <c r="A460" s="1">
        <v>42220.012129629627</v>
      </c>
      <c r="B460" s="3" t="s">
        <v>4214</v>
      </c>
      <c r="C460" t="s">
        <v>2262</v>
      </c>
      <c r="D460">
        <v>113</v>
      </c>
      <c r="E460">
        <v>4.5999999999999996</v>
      </c>
      <c r="F460" t="s">
        <v>511</v>
      </c>
      <c r="G460">
        <v>-35.130000000000003</v>
      </c>
      <c r="H460">
        <v>-70.790000000000006</v>
      </c>
    </row>
    <row r="461" spans="1:8" x14ac:dyDescent="0.25">
      <c r="A461" s="1">
        <v>42226.711296296293</v>
      </c>
      <c r="B461" s="3" t="s">
        <v>4213</v>
      </c>
      <c r="C461" t="s">
        <v>2184</v>
      </c>
      <c r="D461">
        <v>99</v>
      </c>
      <c r="E461">
        <v>4.3</v>
      </c>
      <c r="F461" t="s">
        <v>433</v>
      </c>
      <c r="G461">
        <v>-19.559999999999999</v>
      </c>
      <c r="H461">
        <v>-69.319999999999993</v>
      </c>
    </row>
    <row r="462" spans="1:8" x14ac:dyDescent="0.25">
      <c r="A462" s="1">
        <v>42226.402858796297</v>
      </c>
      <c r="B462" s="3" t="s">
        <v>4213</v>
      </c>
      <c r="C462" t="s">
        <v>2129</v>
      </c>
      <c r="D462">
        <v>55</v>
      </c>
      <c r="E462">
        <v>5.0999999999999996</v>
      </c>
      <c r="F462" t="s">
        <v>378</v>
      </c>
      <c r="G462">
        <v>-29.48</v>
      </c>
      <c r="H462">
        <v>-71.22</v>
      </c>
    </row>
    <row r="463" spans="1:8" x14ac:dyDescent="0.25">
      <c r="A463" s="1">
        <v>42228.739953703705</v>
      </c>
      <c r="B463" s="3" t="s">
        <v>4212</v>
      </c>
      <c r="C463" t="s">
        <v>2351</v>
      </c>
      <c r="D463">
        <v>14</v>
      </c>
      <c r="E463">
        <v>4</v>
      </c>
      <c r="F463" t="s">
        <v>602</v>
      </c>
      <c r="G463">
        <v>-32.89</v>
      </c>
      <c r="H463">
        <v>-70.47</v>
      </c>
    </row>
    <row r="464" spans="1:8" x14ac:dyDescent="0.25">
      <c r="A464" s="1">
        <v>42228.01017361111</v>
      </c>
      <c r="B464" s="3" t="s">
        <v>4212</v>
      </c>
      <c r="C464" t="s">
        <v>2464</v>
      </c>
      <c r="D464">
        <v>42</v>
      </c>
      <c r="E464">
        <v>5.3</v>
      </c>
      <c r="F464" t="s">
        <v>715</v>
      </c>
      <c r="G464">
        <v>-31.73</v>
      </c>
      <c r="H464">
        <v>-71.61</v>
      </c>
    </row>
    <row r="465" spans="1:8" x14ac:dyDescent="0.25">
      <c r="A465" s="1">
        <v>42233.494293981479</v>
      </c>
      <c r="B465" s="3" t="s">
        <v>4211</v>
      </c>
      <c r="C465" t="s">
        <v>2181</v>
      </c>
      <c r="D465">
        <v>106</v>
      </c>
      <c r="E465">
        <v>4.4000000000000004</v>
      </c>
      <c r="F465" t="s">
        <v>430</v>
      </c>
      <c r="G465">
        <v>-19.41</v>
      </c>
      <c r="H465">
        <v>-69.34</v>
      </c>
    </row>
    <row r="466" spans="1:8" x14ac:dyDescent="0.25">
      <c r="A466" s="1">
        <v>42237.253125000003</v>
      </c>
      <c r="B466" s="3" t="s">
        <v>4210</v>
      </c>
      <c r="C466" t="s">
        <v>2364</v>
      </c>
      <c r="D466">
        <v>109</v>
      </c>
      <c r="E466">
        <v>4.5</v>
      </c>
      <c r="F466" t="s">
        <v>615</v>
      </c>
      <c r="G466">
        <v>-20.62</v>
      </c>
      <c r="H466">
        <v>-69.13</v>
      </c>
    </row>
    <row r="467" spans="1:8" x14ac:dyDescent="0.25">
      <c r="A467" s="1">
        <v>42239.965312499997</v>
      </c>
      <c r="B467" s="3" t="s">
        <v>4209</v>
      </c>
      <c r="C467" t="s">
        <v>2465</v>
      </c>
      <c r="D467">
        <v>50</v>
      </c>
      <c r="E467">
        <v>6</v>
      </c>
      <c r="F467" t="s">
        <v>716</v>
      </c>
      <c r="G467">
        <v>-29.72</v>
      </c>
      <c r="H467">
        <v>-71.25</v>
      </c>
    </row>
    <row r="468" spans="1:8" x14ac:dyDescent="0.25">
      <c r="A468" s="1">
        <v>42239.872997685183</v>
      </c>
      <c r="B468" s="3" t="s">
        <v>4209</v>
      </c>
      <c r="C468" t="s">
        <v>2123</v>
      </c>
      <c r="D468">
        <v>69</v>
      </c>
      <c r="E468">
        <v>4.4000000000000004</v>
      </c>
      <c r="F468" t="s">
        <v>371</v>
      </c>
      <c r="G468">
        <v>-19.68</v>
      </c>
      <c r="H468">
        <v>-70.25</v>
      </c>
    </row>
    <row r="469" spans="1:8" x14ac:dyDescent="0.25">
      <c r="A469" s="1">
        <v>42239.847361111111</v>
      </c>
      <c r="B469" s="3" t="s">
        <v>4209</v>
      </c>
      <c r="C469" t="s">
        <v>2296</v>
      </c>
      <c r="D469">
        <v>46</v>
      </c>
      <c r="E469">
        <v>4.2</v>
      </c>
      <c r="F469" t="s">
        <v>545</v>
      </c>
      <c r="G469">
        <v>-20.36</v>
      </c>
      <c r="H469">
        <v>-70.28</v>
      </c>
    </row>
    <row r="470" spans="1:8" x14ac:dyDescent="0.25">
      <c r="A470" s="1">
        <v>42240.217928240738</v>
      </c>
      <c r="B470" s="3" t="s">
        <v>4208</v>
      </c>
      <c r="C470" t="s">
        <v>2137</v>
      </c>
      <c r="D470">
        <v>45</v>
      </c>
      <c r="E470">
        <v>5.2</v>
      </c>
      <c r="F470" t="s">
        <v>386</v>
      </c>
      <c r="G470">
        <v>-29.88</v>
      </c>
      <c r="H470">
        <v>-71.25</v>
      </c>
    </row>
    <row r="471" spans="1:8" x14ac:dyDescent="0.25">
      <c r="A471" s="1">
        <v>42240.113055555557</v>
      </c>
      <c r="B471" s="3" t="s">
        <v>4208</v>
      </c>
      <c r="C471" t="s">
        <v>2110</v>
      </c>
      <c r="D471">
        <v>45</v>
      </c>
      <c r="E471">
        <v>4.3</v>
      </c>
      <c r="F471" t="s">
        <v>358</v>
      </c>
      <c r="G471">
        <v>-29.84</v>
      </c>
      <c r="H471">
        <v>-71.239999999999995</v>
      </c>
    </row>
    <row r="472" spans="1:8" x14ac:dyDescent="0.25">
      <c r="A472" s="1">
        <v>42240.054664351854</v>
      </c>
      <c r="B472" s="3" t="s">
        <v>4208</v>
      </c>
      <c r="C472" t="s">
        <v>2387</v>
      </c>
      <c r="D472">
        <v>112</v>
      </c>
      <c r="E472">
        <v>4.9000000000000004</v>
      </c>
      <c r="F472" t="s">
        <v>638</v>
      </c>
      <c r="G472">
        <v>-20.41</v>
      </c>
      <c r="H472">
        <v>-69.14</v>
      </c>
    </row>
    <row r="473" spans="1:8" x14ac:dyDescent="0.25">
      <c r="A473" s="1">
        <v>42241.261574074073</v>
      </c>
      <c r="B473" s="3" t="s">
        <v>4207</v>
      </c>
      <c r="C473" t="s">
        <v>2290</v>
      </c>
      <c r="D473">
        <v>63</v>
      </c>
      <c r="E473">
        <v>4.5</v>
      </c>
      <c r="F473" t="s">
        <v>539</v>
      </c>
      <c r="G473">
        <v>-29.8</v>
      </c>
      <c r="H473">
        <v>-71.2</v>
      </c>
    </row>
    <row r="474" spans="1:8" x14ac:dyDescent="0.25">
      <c r="A474" s="1">
        <v>42241.206030092595</v>
      </c>
      <c r="B474" s="3" t="s">
        <v>4207</v>
      </c>
      <c r="C474" t="s">
        <v>2365</v>
      </c>
      <c r="D474">
        <v>101</v>
      </c>
      <c r="E474">
        <v>4.2</v>
      </c>
      <c r="F474" t="s">
        <v>616</v>
      </c>
      <c r="G474">
        <v>-20.37</v>
      </c>
      <c r="H474">
        <v>-69.05</v>
      </c>
    </row>
    <row r="475" spans="1:8" x14ac:dyDescent="0.25">
      <c r="A475" s="1">
        <v>42248.64503472222</v>
      </c>
      <c r="B475" s="3" t="s">
        <v>4206</v>
      </c>
      <c r="C475" t="s">
        <v>2388</v>
      </c>
      <c r="D475">
        <v>97</v>
      </c>
      <c r="E475">
        <v>5.6</v>
      </c>
      <c r="F475" t="s">
        <v>639</v>
      </c>
      <c r="G475">
        <v>-19.79</v>
      </c>
      <c r="H475">
        <v>-69.25</v>
      </c>
    </row>
    <row r="476" spans="1:8" x14ac:dyDescent="0.25">
      <c r="A476" s="1">
        <v>42249.015706018516</v>
      </c>
      <c r="B476" s="3" t="s">
        <v>4205</v>
      </c>
      <c r="C476" t="s">
        <v>2337</v>
      </c>
      <c r="D476">
        <v>39</v>
      </c>
      <c r="E476">
        <v>4.5</v>
      </c>
      <c r="F476" t="s">
        <v>588</v>
      </c>
      <c r="G476">
        <v>-33.72</v>
      </c>
      <c r="H476">
        <v>-72.3</v>
      </c>
    </row>
    <row r="477" spans="1:8" x14ac:dyDescent="0.25">
      <c r="A477" s="1">
        <v>42257.611296296294</v>
      </c>
      <c r="B477" s="3" t="s">
        <v>4204</v>
      </c>
      <c r="C477" t="s">
        <v>2112</v>
      </c>
      <c r="D477">
        <v>31</v>
      </c>
      <c r="E477">
        <v>4.5999999999999996</v>
      </c>
      <c r="F477" t="s">
        <v>360</v>
      </c>
      <c r="G477">
        <v>-19.98</v>
      </c>
      <c r="H477">
        <v>-70.97</v>
      </c>
    </row>
    <row r="478" spans="1:8" x14ac:dyDescent="0.25">
      <c r="A478" s="1">
        <v>42261.253425925926</v>
      </c>
      <c r="B478" s="3" t="s">
        <v>4203</v>
      </c>
      <c r="C478" t="s">
        <v>2346</v>
      </c>
      <c r="D478">
        <v>56</v>
      </c>
      <c r="E478">
        <v>4.5999999999999996</v>
      </c>
      <c r="F478" t="s">
        <v>597</v>
      </c>
      <c r="G478">
        <v>-25.04</v>
      </c>
      <c r="H478">
        <v>-70.48</v>
      </c>
    </row>
    <row r="479" spans="1:8" x14ac:dyDescent="0.25">
      <c r="A479" s="1">
        <v>42262.91914351852</v>
      </c>
      <c r="B479" s="3" t="s">
        <v>4202</v>
      </c>
      <c r="C479" t="s">
        <v>2183</v>
      </c>
      <c r="D479">
        <v>36</v>
      </c>
      <c r="E479">
        <v>4.9000000000000004</v>
      </c>
      <c r="F479" t="s">
        <v>432</v>
      </c>
      <c r="G479">
        <v>-20</v>
      </c>
      <c r="H479">
        <v>-70.959999999999994</v>
      </c>
    </row>
    <row r="480" spans="1:8" x14ac:dyDescent="0.25">
      <c r="A480" s="1">
        <v>42262.889814814815</v>
      </c>
      <c r="B480" s="3" t="s">
        <v>4202</v>
      </c>
      <c r="C480" t="s">
        <v>2254</v>
      </c>
      <c r="D480">
        <v>38</v>
      </c>
      <c r="E480">
        <v>5.0999999999999996</v>
      </c>
      <c r="F480" t="s">
        <v>503</v>
      </c>
      <c r="G480">
        <v>-19.97</v>
      </c>
      <c r="H480">
        <v>-71.05</v>
      </c>
    </row>
    <row r="481" spans="1:8" x14ac:dyDescent="0.25">
      <c r="A481" s="1">
        <v>42263.984733796293</v>
      </c>
      <c r="B481" s="3" t="s">
        <v>4201</v>
      </c>
      <c r="C481" t="s">
        <v>2471</v>
      </c>
      <c r="D481">
        <v>35</v>
      </c>
      <c r="E481">
        <v>5.6</v>
      </c>
      <c r="F481" t="s">
        <v>722</v>
      </c>
      <c r="G481">
        <v>-31.88</v>
      </c>
      <c r="H481">
        <v>-71.89</v>
      </c>
    </row>
    <row r="482" spans="1:8" x14ac:dyDescent="0.25">
      <c r="A482" s="1">
        <v>42263.971238425926</v>
      </c>
      <c r="B482" s="3" t="s">
        <v>4201</v>
      </c>
      <c r="C482" t="s">
        <v>2470</v>
      </c>
      <c r="D482">
        <v>16</v>
      </c>
      <c r="E482">
        <v>7.6</v>
      </c>
      <c r="F482" t="s">
        <v>721</v>
      </c>
      <c r="G482">
        <v>-31.59</v>
      </c>
      <c r="H482">
        <v>-71.790000000000006</v>
      </c>
    </row>
    <row r="483" spans="1:8" x14ac:dyDescent="0.25">
      <c r="A483" s="1">
        <v>42263.969537037039</v>
      </c>
      <c r="B483" s="3" t="s">
        <v>4201</v>
      </c>
      <c r="C483" t="s">
        <v>2469</v>
      </c>
      <c r="D483">
        <v>29</v>
      </c>
      <c r="E483">
        <v>6.8</v>
      </c>
      <c r="F483" t="s">
        <v>720</v>
      </c>
      <c r="G483">
        <v>-31.9</v>
      </c>
      <c r="H483">
        <v>-71.900000000000006</v>
      </c>
    </row>
    <row r="484" spans="1:8" x14ac:dyDescent="0.25">
      <c r="A484" s="1">
        <v>42263.961064814815</v>
      </c>
      <c r="B484" s="3" t="s">
        <v>4201</v>
      </c>
      <c r="C484" t="s">
        <v>2468</v>
      </c>
      <c r="D484">
        <v>30</v>
      </c>
      <c r="E484">
        <v>6.1</v>
      </c>
      <c r="F484" t="s">
        <v>719</v>
      </c>
      <c r="G484">
        <v>-31.73</v>
      </c>
      <c r="H484">
        <v>-71.680000000000007</v>
      </c>
    </row>
    <row r="485" spans="1:8" x14ac:dyDescent="0.25">
      <c r="A485" s="1">
        <v>42263.957812499997</v>
      </c>
      <c r="B485" s="3" t="s">
        <v>4201</v>
      </c>
      <c r="C485" t="s">
        <v>2467</v>
      </c>
      <c r="D485">
        <v>27</v>
      </c>
      <c r="E485">
        <v>7.1</v>
      </c>
      <c r="F485" t="s">
        <v>718</v>
      </c>
      <c r="G485">
        <v>-31.62</v>
      </c>
      <c r="H485">
        <v>-71.75</v>
      </c>
    </row>
    <row r="486" spans="1:8" x14ac:dyDescent="0.25">
      <c r="A486" s="1">
        <v>42263.95449074074</v>
      </c>
      <c r="B486" s="3" t="s">
        <v>4201</v>
      </c>
      <c r="C486" t="s">
        <v>2466</v>
      </c>
      <c r="D486">
        <v>11</v>
      </c>
      <c r="E486">
        <v>8.4</v>
      </c>
      <c r="F486" t="s">
        <v>717</v>
      </c>
      <c r="G486">
        <v>-31.55</v>
      </c>
      <c r="H486">
        <v>-71.86</v>
      </c>
    </row>
    <row r="487" spans="1:8" x14ac:dyDescent="0.25">
      <c r="A487" s="1">
        <v>42263.789004629631</v>
      </c>
      <c r="B487" s="3" t="s">
        <v>4201</v>
      </c>
      <c r="C487" t="s">
        <v>2130</v>
      </c>
      <c r="D487">
        <v>40</v>
      </c>
      <c r="E487">
        <v>4.5</v>
      </c>
      <c r="F487" t="s">
        <v>379</v>
      </c>
      <c r="G487">
        <v>-19.920000000000002</v>
      </c>
      <c r="H487">
        <v>-70.900000000000006</v>
      </c>
    </row>
    <row r="488" spans="1:8" x14ac:dyDescent="0.25">
      <c r="A488" s="1">
        <v>42263.766921296294</v>
      </c>
      <c r="B488" s="3" t="s">
        <v>4201</v>
      </c>
      <c r="C488" t="s">
        <v>2389</v>
      </c>
      <c r="D488">
        <v>35</v>
      </c>
      <c r="E488">
        <v>5</v>
      </c>
      <c r="F488" t="s">
        <v>640</v>
      </c>
      <c r="G488">
        <v>-19.940000000000001</v>
      </c>
      <c r="H488">
        <v>-70.959999999999994</v>
      </c>
    </row>
    <row r="489" spans="1:8" x14ac:dyDescent="0.25">
      <c r="A489" s="1">
        <v>42264.981898148151</v>
      </c>
      <c r="B489" s="3" t="s">
        <v>4200</v>
      </c>
      <c r="C489" t="s">
        <v>2321</v>
      </c>
      <c r="D489">
        <v>45</v>
      </c>
      <c r="E489">
        <v>4</v>
      </c>
      <c r="F489" t="s">
        <v>571</v>
      </c>
      <c r="G489">
        <v>-31.03</v>
      </c>
      <c r="H489">
        <v>-71.38</v>
      </c>
    </row>
    <row r="490" spans="1:8" x14ac:dyDescent="0.25">
      <c r="A490" s="1">
        <v>42264.943993055553</v>
      </c>
      <c r="B490" s="3" t="s">
        <v>4200</v>
      </c>
      <c r="C490" t="s">
        <v>2492</v>
      </c>
      <c r="D490">
        <v>29</v>
      </c>
      <c r="E490">
        <v>5.2</v>
      </c>
      <c r="F490" t="s">
        <v>743</v>
      </c>
      <c r="G490">
        <v>-30.94</v>
      </c>
      <c r="H490">
        <v>-71.64</v>
      </c>
    </row>
    <row r="491" spans="1:8" x14ac:dyDescent="0.25">
      <c r="A491" s="1">
        <v>42264.884050925924</v>
      </c>
      <c r="B491" s="3" t="s">
        <v>4200</v>
      </c>
      <c r="C491" t="s">
        <v>2417</v>
      </c>
      <c r="D491">
        <v>40</v>
      </c>
      <c r="E491">
        <v>4.5</v>
      </c>
      <c r="F491" t="s">
        <v>668</v>
      </c>
      <c r="G491">
        <v>-31.35</v>
      </c>
      <c r="H491">
        <v>-71.77</v>
      </c>
    </row>
    <row r="492" spans="1:8" x14ac:dyDescent="0.25">
      <c r="A492" s="1">
        <v>42264.868587962963</v>
      </c>
      <c r="B492" s="3" t="s">
        <v>4200</v>
      </c>
      <c r="C492" t="s">
        <v>2416</v>
      </c>
      <c r="D492">
        <v>42</v>
      </c>
      <c r="E492">
        <v>4.5999999999999996</v>
      </c>
      <c r="F492" t="s">
        <v>667</v>
      </c>
      <c r="G492">
        <v>-31.63</v>
      </c>
      <c r="H492">
        <v>-71.680000000000007</v>
      </c>
    </row>
    <row r="493" spans="1:8" x14ac:dyDescent="0.25">
      <c r="A493" s="1">
        <v>42264.861504629633</v>
      </c>
      <c r="B493" s="3" t="s">
        <v>4200</v>
      </c>
      <c r="C493" t="s">
        <v>2264</v>
      </c>
      <c r="D493">
        <v>33</v>
      </c>
      <c r="E493">
        <v>5.5</v>
      </c>
      <c r="F493" t="s">
        <v>513</v>
      </c>
      <c r="G493">
        <v>-30.04</v>
      </c>
      <c r="H493">
        <v>-71.67</v>
      </c>
    </row>
    <row r="494" spans="1:8" x14ac:dyDescent="0.25">
      <c r="A494" s="1">
        <v>42264.74895833333</v>
      </c>
      <c r="B494" s="3" t="s">
        <v>4200</v>
      </c>
      <c r="C494" t="s">
        <v>2307</v>
      </c>
      <c r="D494">
        <v>44</v>
      </c>
      <c r="E494">
        <v>4.3</v>
      </c>
      <c r="F494" t="s">
        <v>557</v>
      </c>
      <c r="G494">
        <v>-30.83</v>
      </c>
      <c r="H494">
        <v>-71.38</v>
      </c>
    </row>
    <row r="495" spans="1:8" x14ac:dyDescent="0.25">
      <c r="A495" s="1">
        <v>42264.730787037035</v>
      </c>
      <c r="B495" s="3" t="s">
        <v>4200</v>
      </c>
      <c r="C495" t="s">
        <v>2315</v>
      </c>
      <c r="D495">
        <v>33</v>
      </c>
      <c r="E495">
        <v>4.8</v>
      </c>
      <c r="F495" t="s">
        <v>565</v>
      </c>
      <c r="G495">
        <v>-30.68</v>
      </c>
      <c r="H495">
        <v>-71.61</v>
      </c>
    </row>
    <row r="496" spans="1:8" x14ac:dyDescent="0.25">
      <c r="A496" s="1">
        <v>42264.70484953704</v>
      </c>
      <c r="B496" s="3" t="s">
        <v>4200</v>
      </c>
      <c r="C496" t="s">
        <v>2276</v>
      </c>
      <c r="D496">
        <v>43</v>
      </c>
      <c r="E496">
        <v>4.3</v>
      </c>
      <c r="F496" t="s">
        <v>525</v>
      </c>
      <c r="G496">
        <v>-30.76</v>
      </c>
      <c r="H496">
        <v>-71.459999999999994</v>
      </c>
    </row>
    <row r="497" spans="1:8" x14ac:dyDescent="0.25">
      <c r="A497" s="1">
        <v>42264.703009259261</v>
      </c>
      <c r="B497" s="3" t="s">
        <v>4200</v>
      </c>
      <c r="C497" t="s">
        <v>2172</v>
      </c>
      <c r="D497">
        <v>30</v>
      </c>
      <c r="E497">
        <v>5.3</v>
      </c>
      <c r="F497" t="s">
        <v>421</v>
      </c>
      <c r="G497">
        <v>-29.93</v>
      </c>
      <c r="H497">
        <v>-71.959999999999994</v>
      </c>
    </row>
    <row r="498" spans="1:8" x14ac:dyDescent="0.25">
      <c r="A498" s="1">
        <v>42264.698877314811</v>
      </c>
      <c r="B498" s="3" t="s">
        <v>4200</v>
      </c>
      <c r="C498" t="s">
        <v>2491</v>
      </c>
      <c r="D498">
        <v>42</v>
      </c>
      <c r="E498">
        <v>5</v>
      </c>
      <c r="F498" t="s">
        <v>742</v>
      </c>
      <c r="G498">
        <v>-31.5</v>
      </c>
      <c r="H498">
        <v>-71.739999999999995</v>
      </c>
    </row>
    <row r="499" spans="1:8" x14ac:dyDescent="0.25">
      <c r="A499" s="1">
        <v>42264.672326388885</v>
      </c>
      <c r="B499" s="3" t="s">
        <v>4200</v>
      </c>
      <c r="C499" t="s">
        <v>2490</v>
      </c>
      <c r="D499">
        <v>39</v>
      </c>
      <c r="E499">
        <v>5.3</v>
      </c>
      <c r="F499" t="s">
        <v>741</v>
      </c>
      <c r="G499">
        <v>-29.85</v>
      </c>
      <c r="H499">
        <v>-70.48</v>
      </c>
    </row>
    <row r="500" spans="1:8" x14ac:dyDescent="0.25">
      <c r="A500" s="1">
        <v>42264.669490740744</v>
      </c>
      <c r="B500" s="3" t="s">
        <v>4200</v>
      </c>
      <c r="C500" t="s">
        <v>2250</v>
      </c>
      <c r="D500">
        <v>42</v>
      </c>
      <c r="E500">
        <v>5.3</v>
      </c>
      <c r="F500" t="s">
        <v>499</v>
      </c>
      <c r="G500">
        <v>-31.55</v>
      </c>
      <c r="H500">
        <v>-72.069999999999993</v>
      </c>
    </row>
    <row r="501" spans="1:8" x14ac:dyDescent="0.25">
      <c r="A501" s="1">
        <v>42264.632175925923</v>
      </c>
      <c r="B501" s="3" t="s">
        <v>4200</v>
      </c>
      <c r="C501" t="s">
        <v>2415</v>
      </c>
      <c r="D501">
        <v>61</v>
      </c>
      <c r="E501">
        <v>4.2</v>
      </c>
      <c r="F501" t="s">
        <v>666</v>
      </c>
      <c r="G501">
        <v>-31.24</v>
      </c>
      <c r="H501">
        <v>-71.25</v>
      </c>
    </row>
    <row r="502" spans="1:8" x14ac:dyDescent="0.25">
      <c r="A502" s="1">
        <v>42264.596701388888</v>
      </c>
      <c r="B502" s="3" t="s">
        <v>4200</v>
      </c>
      <c r="C502" t="s">
        <v>2489</v>
      </c>
      <c r="D502">
        <v>32</v>
      </c>
      <c r="E502">
        <v>5.7</v>
      </c>
      <c r="F502" t="s">
        <v>740</v>
      </c>
      <c r="G502">
        <v>-30.94</v>
      </c>
      <c r="H502">
        <v>-72</v>
      </c>
    </row>
    <row r="503" spans="1:8" x14ac:dyDescent="0.25">
      <c r="A503" s="1">
        <v>42264.590717592589</v>
      </c>
      <c r="B503" s="3" t="s">
        <v>4200</v>
      </c>
      <c r="C503" t="s">
        <v>2106</v>
      </c>
      <c r="D503">
        <v>43</v>
      </c>
      <c r="E503">
        <v>4.0999999999999996</v>
      </c>
      <c r="F503" t="s">
        <v>354</v>
      </c>
      <c r="G503">
        <v>-30.88</v>
      </c>
      <c r="H503">
        <v>-71.33</v>
      </c>
    </row>
    <row r="504" spans="1:8" x14ac:dyDescent="0.25">
      <c r="A504" s="1">
        <v>42264.564189814817</v>
      </c>
      <c r="B504" s="3" t="s">
        <v>4200</v>
      </c>
      <c r="C504" t="s">
        <v>2488</v>
      </c>
      <c r="D504">
        <v>34</v>
      </c>
      <c r="E504">
        <v>6</v>
      </c>
      <c r="F504" t="s">
        <v>739</v>
      </c>
      <c r="G504">
        <v>-32.14</v>
      </c>
      <c r="H504">
        <v>-72.17</v>
      </c>
    </row>
    <row r="505" spans="1:8" x14ac:dyDescent="0.25">
      <c r="A505" s="1">
        <v>42264.545081018521</v>
      </c>
      <c r="B505" s="3" t="s">
        <v>4200</v>
      </c>
      <c r="C505" t="s">
        <v>2270</v>
      </c>
      <c r="D505">
        <v>16</v>
      </c>
      <c r="E505">
        <v>4.2</v>
      </c>
      <c r="F505" t="s">
        <v>519</v>
      </c>
      <c r="G505">
        <v>-30.29</v>
      </c>
      <c r="H505">
        <v>-71.7</v>
      </c>
    </row>
    <row r="506" spans="1:8" x14ac:dyDescent="0.25">
      <c r="A506" s="1">
        <v>42264.540370370371</v>
      </c>
      <c r="B506" s="3" t="s">
        <v>4200</v>
      </c>
      <c r="C506" t="s">
        <v>2228</v>
      </c>
      <c r="D506">
        <v>32</v>
      </c>
      <c r="E506">
        <v>4.9000000000000004</v>
      </c>
      <c r="F506" t="s">
        <v>477</v>
      </c>
      <c r="G506">
        <v>-30.69</v>
      </c>
      <c r="H506">
        <v>-71.56</v>
      </c>
    </row>
    <row r="507" spans="1:8" x14ac:dyDescent="0.25">
      <c r="A507" s="1">
        <v>42264.517002314817</v>
      </c>
      <c r="B507" s="3" t="s">
        <v>4200</v>
      </c>
      <c r="C507" t="s">
        <v>2292</v>
      </c>
      <c r="D507">
        <v>26</v>
      </c>
      <c r="E507">
        <v>5</v>
      </c>
      <c r="F507" t="s">
        <v>541</v>
      </c>
      <c r="G507">
        <v>-31.38</v>
      </c>
      <c r="H507">
        <v>-71.739999999999995</v>
      </c>
    </row>
    <row r="508" spans="1:8" x14ac:dyDescent="0.25">
      <c r="A508" s="1">
        <v>42264.438483796293</v>
      </c>
      <c r="B508" s="3" t="s">
        <v>4200</v>
      </c>
      <c r="C508" t="s">
        <v>2487</v>
      </c>
      <c r="D508">
        <v>51</v>
      </c>
      <c r="E508">
        <v>5</v>
      </c>
      <c r="F508" t="s">
        <v>738</v>
      </c>
      <c r="G508">
        <v>-30.93</v>
      </c>
      <c r="H508">
        <v>-71.459999999999994</v>
      </c>
    </row>
    <row r="509" spans="1:8" x14ac:dyDescent="0.25">
      <c r="A509" s="1">
        <v>42264.425613425927</v>
      </c>
      <c r="B509" s="3" t="s">
        <v>4200</v>
      </c>
      <c r="C509" t="s">
        <v>2162</v>
      </c>
      <c r="D509">
        <v>30</v>
      </c>
      <c r="E509">
        <v>5.3</v>
      </c>
      <c r="F509" t="s">
        <v>411</v>
      </c>
      <c r="G509">
        <v>-30.54</v>
      </c>
      <c r="H509">
        <v>-71.63</v>
      </c>
    </row>
    <row r="510" spans="1:8" x14ac:dyDescent="0.25">
      <c r="A510" s="1">
        <v>42264.394363425927</v>
      </c>
      <c r="B510" s="3" t="s">
        <v>4200</v>
      </c>
      <c r="C510" t="s">
        <v>2414</v>
      </c>
      <c r="D510">
        <v>46</v>
      </c>
      <c r="E510">
        <v>4.7</v>
      </c>
      <c r="F510" t="s">
        <v>665</v>
      </c>
      <c r="G510">
        <v>-31.12</v>
      </c>
      <c r="H510">
        <v>-71.760000000000005</v>
      </c>
    </row>
    <row r="511" spans="1:8" x14ac:dyDescent="0.25">
      <c r="A511" s="1">
        <v>42264.356053240743</v>
      </c>
      <c r="B511" s="3" t="s">
        <v>4200</v>
      </c>
      <c r="C511" t="s">
        <v>2486</v>
      </c>
      <c r="D511">
        <v>39</v>
      </c>
      <c r="E511">
        <v>5</v>
      </c>
      <c r="F511" t="s">
        <v>737</v>
      </c>
      <c r="G511">
        <v>-31.6</v>
      </c>
      <c r="H511">
        <v>-71.41</v>
      </c>
    </row>
    <row r="512" spans="1:8" x14ac:dyDescent="0.25">
      <c r="A512" s="1">
        <v>42264.350011574075</v>
      </c>
      <c r="B512" s="3" t="s">
        <v>4200</v>
      </c>
      <c r="C512" t="s">
        <v>2413</v>
      </c>
      <c r="D512">
        <v>7</v>
      </c>
      <c r="E512">
        <v>4.2</v>
      </c>
      <c r="F512" t="s">
        <v>664</v>
      </c>
      <c r="G512">
        <v>-30.99</v>
      </c>
      <c r="H512">
        <v>-71.53</v>
      </c>
    </row>
    <row r="513" spans="1:8" x14ac:dyDescent="0.25">
      <c r="A513" s="1">
        <v>42264.333379629628</v>
      </c>
      <c r="B513" s="3" t="s">
        <v>4200</v>
      </c>
      <c r="C513" t="s">
        <v>2152</v>
      </c>
      <c r="D513">
        <v>46</v>
      </c>
      <c r="E513">
        <v>4.5999999999999996</v>
      </c>
      <c r="F513" t="s">
        <v>401</v>
      </c>
      <c r="G513">
        <v>-30.68</v>
      </c>
      <c r="H513">
        <v>-71.39</v>
      </c>
    </row>
    <row r="514" spans="1:8" x14ac:dyDescent="0.25">
      <c r="A514" s="1">
        <v>42264.311157407406</v>
      </c>
      <c r="B514" s="3" t="s">
        <v>4200</v>
      </c>
      <c r="C514" t="s">
        <v>2485</v>
      </c>
      <c r="D514">
        <v>44</v>
      </c>
      <c r="E514">
        <v>4.7</v>
      </c>
      <c r="F514" t="s">
        <v>736</v>
      </c>
      <c r="G514">
        <v>-31.51</v>
      </c>
      <c r="H514">
        <v>-71.58</v>
      </c>
    </row>
    <row r="515" spans="1:8" x14ac:dyDescent="0.25">
      <c r="A515" s="1">
        <v>42264.277013888888</v>
      </c>
      <c r="B515" s="3" t="s">
        <v>4200</v>
      </c>
      <c r="C515" t="s">
        <v>2412</v>
      </c>
      <c r="D515">
        <v>43</v>
      </c>
      <c r="E515">
        <v>4.9000000000000004</v>
      </c>
      <c r="F515" t="s">
        <v>663</v>
      </c>
      <c r="G515">
        <v>-31.64</v>
      </c>
      <c r="H515">
        <v>-71.790000000000006</v>
      </c>
    </row>
    <row r="516" spans="1:8" x14ac:dyDescent="0.25">
      <c r="A516" s="1">
        <v>42264.248032407406</v>
      </c>
      <c r="B516" s="3" t="s">
        <v>4200</v>
      </c>
      <c r="C516" t="s">
        <v>2411</v>
      </c>
      <c r="D516">
        <v>23</v>
      </c>
      <c r="E516">
        <v>4.5999999999999996</v>
      </c>
      <c r="F516" t="s">
        <v>662</v>
      </c>
      <c r="G516">
        <v>-31.85</v>
      </c>
      <c r="H516">
        <v>-71.91</v>
      </c>
    </row>
    <row r="517" spans="1:8" x14ac:dyDescent="0.25">
      <c r="A517" s="1">
        <v>42264.239363425928</v>
      </c>
      <c r="B517" s="3" t="s">
        <v>4200</v>
      </c>
      <c r="C517" t="s">
        <v>2484</v>
      </c>
      <c r="D517">
        <v>25</v>
      </c>
      <c r="E517">
        <v>5.3</v>
      </c>
      <c r="F517" t="s">
        <v>735</v>
      </c>
      <c r="G517">
        <v>-31.82</v>
      </c>
      <c r="H517">
        <v>-71.959999999999994</v>
      </c>
    </row>
    <row r="518" spans="1:8" x14ac:dyDescent="0.25">
      <c r="A518" s="1">
        <v>42264.21166666667</v>
      </c>
      <c r="B518" s="3" t="s">
        <v>4200</v>
      </c>
      <c r="C518" t="s">
        <v>2410</v>
      </c>
      <c r="D518">
        <v>25</v>
      </c>
      <c r="E518">
        <v>4.8</v>
      </c>
      <c r="F518" t="s">
        <v>661</v>
      </c>
      <c r="G518">
        <v>-31.5</v>
      </c>
      <c r="H518">
        <v>-71.73</v>
      </c>
    </row>
    <row r="519" spans="1:8" x14ac:dyDescent="0.25">
      <c r="A519" s="1">
        <v>42264.193148148152</v>
      </c>
      <c r="B519" s="3" t="s">
        <v>4200</v>
      </c>
      <c r="C519" t="s">
        <v>2409</v>
      </c>
      <c r="D519">
        <v>30</v>
      </c>
      <c r="E519">
        <v>5.2</v>
      </c>
      <c r="F519" t="s">
        <v>660</v>
      </c>
      <c r="G519">
        <v>-31.3</v>
      </c>
      <c r="H519">
        <v>-71.8</v>
      </c>
    </row>
    <row r="520" spans="1:8" x14ac:dyDescent="0.25">
      <c r="A520" s="1">
        <v>42264.189016203702</v>
      </c>
      <c r="B520" s="3" t="s">
        <v>4200</v>
      </c>
      <c r="C520" t="s">
        <v>2408</v>
      </c>
      <c r="D520">
        <v>34</v>
      </c>
      <c r="E520">
        <v>5.7</v>
      </c>
      <c r="F520" t="s">
        <v>659</v>
      </c>
      <c r="G520">
        <v>-30.93</v>
      </c>
      <c r="H520">
        <v>-72.03</v>
      </c>
    </row>
    <row r="521" spans="1:8" x14ac:dyDescent="0.25">
      <c r="A521" s="1">
        <v>42264.185162037036</v>
      </c>
      <c r="B521" s="3" t="s">
        <v>4200</v>
      </c>
      <c r="C521" t="s">
        <v>2483</v>
      </c>
      <c r="D521">
        <v>35</v>
      </c>
      <c r="E521">
        <v>5.7</v>
      </c>
      <c r="F521" t="s">
        <v>734</v>
      </c>
      <c r="G521">
        <v>-31.46</v>
      </c>
      <c r="H521">
        <v>-71.81</v>
      </c>
    </row>
    <row r="522" spans="1:8" x14ac:dyDescent="0.25">
      <c r="A522" s="1">
        <v>42264.17392361111</v>
      </c>
      <c r="B522" s="3" t="s">
        <v>4200</v>
      </c>
      <c r="C522" t="s">
        <v>2482</v>
      </c>
      <c r="D522">
        <v>41</v>
      </c>
      <c r="E522">
        <v>6.6</v>
      </c>
      <c r="F522" t="s">
        <v>733</v>
      </c>
      <c r="G522">
        <v>-31.54</v>
      </c>
      <c r="H522">
        <v>-71.75</v>
      </c>
    </row>
    <row r="523" spans="1:8" x14ac:dyDescent="0.25">
      <c r="A523" s="1">
        <v>42264.16815972222</v>
      </c>
      <c r="B523" s="3" t="s">
        <v>4200</v>
      </c>
      <c r="C523" t="s">
        <v>2481</v>
      </c>
      <c r="D523">
        <v>33</v>
      </c>
      <c r="E523">
        <v>5.7</v>
      </c>
      <c r="F523" t="s">
        <v>732</v>
      </c>
      <c r="G523">
        <v>-31.25</v>
      </c>
      <c r="H523">
        <v>-71.89</v>
      </c>
    </row>
    <row r="524" spans="1:8" x14ac:dyDescent="0.25">
      <c r="A524" s="1">
        <v>42264.163368055553</v>
      </c>
      <c r="B524" s="3" t="s">
        <v>4200</v>
      </c>
      <c r="C524" t="s">
        <v>2480</v>
      </c>
      <c r="D524">
        <v>53</v>
      </c>
      <c r="E524">
        <v>5.8</v>
      </c>
      <c r="F524" t="s">
        <v>731</v>
      </c>
      <c r="G524">
        <v>-31.46</v>
      </c>
      <c r="H524">
        <v>-71.7</v>
      </c>
    </row>
    <row r="525" spans="1:8" x14ac:dyDescent="0.25">
      <c r="A525" s="1">
        <v>42264.147557870368</v>
      </c>
      <c r="B525" s="3" t="s">
        <v>4200</v>
      </c>
      <c r="C525" t="s">
        <v>2407</v>
      </c>
      <c r="D525">
        <v>58</v>
      </c>
      <c r="E525">
        <v>4.4000000000000004</v>
      </c>
      <c r="F525" t="s">
        <v>658</v>
      </c>
      <c r="G525">
        <v>-31.4</v>
      </c>
      <c r="H525">
        <v>-71.45</v>
      </c>
    </row>
    <row r="526" spans="1:8" x14ac:dyDescent="0.25">
      <c r="A526" s="1">
        <v>42264.133819444447</v>
      </c>
      <c r="B526" s="3" t="s">
        <v>4200</v>
      </c>
      <c r="C526" t="s">
        <v>2479</v>
      </c>
      <c r="D526">
        <v>47</v>
      </c>
      <c r="E526">
        <v>5.4</v>
      </c>
      <c r="F526" t="s">
        <v>730</v>
      </c>
      <c r="G526">
        <v>-30.92</v>
      </c>
      <c r="H526">
        <v>-71.260000000000005</v>
      </c>
    </row>
    <row r="527" spans="1:8" x14ac:dyDescent="0.25">
      <c r="A527" s="1">
        <v>42264.12462962963</v>
      </c>
      <c r="B527" s="3" t="s">
        <v>4200</v>
      </c>
      <c r="C527" t="s">
        <v>2478</v>
      </c>
      <c r="D527">
        <v>54</v>
      </c>
      <c r="E527">
        <v>5.5</v>
      </c>
      <c r="F527" t="s">
        <v>729</v>
      </c>
      <c r="G527">
        <v>-30.98</v>
      </c>
      <c r="H527">
        <v>-71.36</v>
      </c>
    </row>
    <row r="528" spans="1:8" x14ac:dyDescent="0.25">
      <c r="A528" s="1">
        <v>42264.119942129626</v>
      </c>
      <c r="B528" s="3" t="s">
        <v>4200</v>
      </c>
      <c r="C528" t="s">
        <v>2477</v>
      </c>
      <c r="D528">
        <v>45</v>
      </c>
      <c r="E528">
        <v>4.8</v>
      </c>
      <c r="F528" t="s">
        <v>728</v>
      </c>
      <c r="G528">
        <v>-30.92</v>
      </c>
      <c r="H528">
        <v>-71.349999999999994</v>
      </c>
    </row>
    <row r="529" spans="1:8" x14ac:dyDescent="0.25">
      <c r="A529" s="1">
        <v>42264.114189814813</v>
      </c>
      <c r="B529" s="3" t="s">
        <v>4200</v>
      </c>
      <c r="C529" t="s">
        <v>2406</v>
      </c>
      <c r="D529">
        <v>33</v>
      </c>
      <c r="E529">
        <v>4.8</v>
      </c>
      <c r="F529" t="s">
        <v>657</v>
      </c>
      <c r="G529">
        <v>-31.24</v>
      </c>
      <c r="H529">
        <v>-71.77</v>
      </c>
    </row>
    <row r="530" spans="1:8" x14ac:dyDescent="0.25">
      <c r="A530" s="1">
        <v>42264.107245370367</v>
      </c>
      <c r="B530" s="3" t="s">
        <v>4200</v>
      </c>
      <c r="C530" t="s">
        <v>2405</v>
      </c>
      <c r="D530">
        <v>33</v>
      </c>
      <c r="E530">
        <v>4.8</v>
      </c>
      <c r="F530" t="s">
        <v>656</v>
      </c>
      <c r="G530">
        <v>-31.7</v>
      </c>
      <c r="H530">
        <v>-71.75</v>
      </c>
    </row>
    <row r="531" spans="1:8" x14ac:dyDescent="0.25">
      <c r="A531" s="1">
        <v>42264.070196759261</v>
      </c>
      <c r="B531" s="3" t="s">
        <v>4200</v>
      </c>
      <c r="C531" t="s">
        <v>2476</v>
      </c>
      <c r="D531">
        <v>50</v>
      </c>
      <c r="E531">
        <v>6.5</v>
      </c>
      <c r="F531" t="s">
        <v>727</v>
      </c>
      <c r="G531">
        <v>-31.11</v>
      </c>
      <c r="H531">
        <v>-71.650000000000006</v>
      </c>
    </row>
    <row r="532" spans="1:8" x14ac:dyDescent="0.25">
      <c r="A532" s="1">
        <v>42264.064583333333</v>
      </c>
      <c r="B532" s="3" t="s">
        <v>4200</v>
      </c>
      <c r="C532" t="s">
        <v>2475</v>
      </c>
      <c r="D532">
        <v>35</v>
      </c>
      <c r="E532">
        <v>6</v>
      </c>
      <c r="F532" t="s">
        <v>726</v>
      </c>
      <c r="G532">
        <v>-31.64</v>
      </c>
      <c r="H532">
        <v>-72.099999999999994</v>
      </c>
    </row>
    <row r="533" spans="1:8" x14ac:dyDescent="0.25">
      <c r="A533" s="1">
        <v>42264.056828703702</v>
      </c>
      <c r="B533" s="3" t="s">
        <v>4200</v>
      </c>
      <c r="C533" t="s">
        <v>2474</v>
      </c>
      <c r="D533">
        <v>14</v>
      </c>
      <c r="E533">
        <v>5.0999999999999996</v>
      </c>
      <c r="F533" t="s">
        <v>725</v>
      </c>
      <c r="G533">
        <v>-31.72</v>
      </c>
      <c r="H533">
        <v>-71.7</v>
      </c>
    </row>
    <row r="534" spans="1:8" x14ac:dyDescent="0.25">
      <c r="A534" s="1">
        <v>42264.050219907411</v>
      </c>
      <c r="B534" s="3" t="s">
        <v>4200</v>
      </c>
      <c r="C534" t="s">
        <v>2473</v>
      </c>
      <c r="D534">
        <v>35</v>
      </c>
      <c r="E534">
        <v>4.5999999999999996</v>
      </c>
      <c r="F534" t="s">
        <v>724</v>
      </c>
      <c r="G534">
        <v>-31.48</v>
      </c>
      <c r="H534">
        <v>-71.52</v>
      </c>
    </row>
    <row r="535" spans="1:8" x14ac:dyDescent="0.25">
      <c r="A535" s="1">
        <v>42264.015439814815</v>
      </c>
      <c r="B535" s="3" t="s">
        <v>4200</v>
      </c>
      <c r="C535" t="s">
        <v>2404</v>
      </c>
      <c r="D535">
        <v>31</v>
      </c>
      <c r="E535">
        <v>5.5</v>
      </c>
      <c r="F535" t="s">
        <v>655</v>
      </c>
      <c r="G535">
        <v>-31.49</v>
      </c>
      <c r="H535">
        <v>-72</v>
      </c>
    </row>
    <row r="536" spans="1:8" x14ac:dyDescent="0.25">
      <c r="A536" s="1">
        <v>42264.012766203705</v>
      </c>
      <c r="B536" s="3" t="s">
        <v>4200</v>
      </c>
      <c r="C536" t="s">
        <v>2403</v>
      </c>
      <c r="D536">
        <v>20</v>
      </c>
      <c r="E536">
        <v>4.9000000000000004</v>
      </c>
      <c r="F536" t="s">
        <v>654</v>
      </c>
      <c r="G536">
        <v>-31.7</v>
      </c>
      <c r="H536">
        <v>-71.89</v>
      </c>
    </row>
    <row r="537" spans="1:8" x14ac:dyDescent="0.25">
      <c r="A537" s="1">
        <v>42264.004374999997</v>
      </c>
      <c r="B537" s="3" t="s">
        <v>4200</v>
      </c>
      <c r="C537" t="s">
        <v>2472</v>
      </c>
      <c r="D537">
        <v>38</v>
      </c>
      <c r="E537">
        <v>5.3</v>
      </c>
      <c r="F537" t="s">
        <v>723</v>
      </c>
      <c r="G537">
        <v>-31</v>
      </c>
      <c r="H537">
        <v>-71.48</v>
      </c>
    </row>
    <row r="538" spans="1:8" x14ac:dyDescent="0.25">
      <c r="A538" s="1">
        <v>42265.829710648148</v>
      </c>
      <c r="B538" s="3" t="s">
        <v>4199</v>
      </c>
      <c r="C538" t="s">
        <v>2140</v>
      </c>
      <c r="D538">
        <v>16</v>
      </c>
      <c r="E538">
        <v>4.7</v>
      </c>
      <c r="F538" t="s">
        <v>389</v>
      </c>
      <c r="G538">
        <v>-30.11</v>
      </c>
      <c r="H538">
        <v>-71.55</v>
      </c>
    </row>
    <row r="539" spans="1:8" x14ac:dyDescent="0.25">
      <c r="A539" s="1">
        <v>42265.806898148148</v>
      </c>
      <c r="B539" s="3" t="s">
        <v>4199</v>
      </c>
      <c r="C539" t="s">
        <v>2132</v>
      </c>
      <c r="D539">
        <v>48</v>
      </c>
      <c r="E539">
        <v>4</v>
      </c>
      <c r="F539" t="s">
        <v>381</v>
      </c>
      <c r="G539">
        <v>-30.85</v>
      </c>
      <c r="H539">
        <v>-71.349999999999994</v>
      </c>
    </row>
    <row r="540" spans="1:8" x14ac:dyDescent="0.25">
      <c r="A540" s="1">
        <v>42265.58898148148</v>
      </c>
      <c r="B540" s="3" t="s">
        <v>4199</v>
      </c>
      <c r="C540" t="s">
        <v>2496</v>
      </c>
      <c r="D540">
        <v>45</v>
      </c>
      <c r="E540">
        <v>4.5</v>
      </c>
      <c r="F540" t="s">
        <v>747</v>
      </c>
      <c r="G540">
        <v>-30.87</v>
      </c>
      <c r="H540">
        <v>-71.27</v>
      </c>
    </row>
    <row r="541" spans="1:8" x14ac:dyDescent="0.25">
      <c r="A541" s="1">
        <v>42265.462442129632</v>
      </c>
      <c r="B541" s="3" t="s">
        <v>4199</v>
      </c>
      <c r="C541" t="s">
        <v>2420</v>
      </c>
      <c r="D541">
        <v>38</v>
      </c>
      <c r="E541">
        <v>4.0999999999999996</v>
      </c>
      <c r="F541" t="s">
        <v>671</v>
      </c>
      <c r="G541">
        <v>-31.59</v>
      </c>
      <c r="H541">
        <v>-71.459999999999994</v>
      </c>
    </row>
    <row r="542" spans="1:8" x14ac:dyDescent="0.25">
      <c r="A542" s="1">
        <v>42265.382407407407</v>
      </c>
      <c r="B542" s="3" t="s">
        <v>4199</v>
      </c>
      <c r="C542" t="s">
        <v>2495</v>
      </c>
      <c r="D542">
        <v>33</v>
      </c>
      <c r="E542">
        <v>6</v>
      </c>
      <c r="F542" t="s">
        <v>746</v>
      </c>
      <c r="G542">
        <v>-32.06</v>
      </c>
      <c r="H542">
        <v>-72.099999999999994</v>
      </c>
    </row>
    <row r="543" spans="1:8" x14ac:dyDescent="0.25">
      <c r="A543" s="1">
        <v>42265.322326388887</v>
      </c>
      <c r="B543" s="3" t="s">
        <v>4199</v>
      </c>
      <c r="C543" t="s">
        <v>2494</v>
      </c>
      <c r="D543">
        <v>41</v>
      </c>
      <c r="E543">
        <v>4.5</v>
      </c>
      <c r="F543" t="s">
        <v>745</v>
      </c>
      <c r="G543">
        <v>-31.38</v>
      </c>
      <c r="H543">
        <v>-71.56</v>
      </c>
    </row>
    <row r="544" spans="1:8" x14ac:dyDescent="0.25">
      <c r="A544" s="1">
        <v>42265.231678240743</v>
      </c>
      <c r="B544" s="3" t="s">
        <v>4199</v>
      </c>
      <c r="C544" t="s">
        <v>2325</v>
      </c>
      <c r="D544">
        <v>45</v>
      </c>
      <c r="E544">
        <v>4.5999999999999996</v>
      </c>
      <c r="F544" t="s">
        <v>575</v>
      </c>
      <c r="G544">
        <v>-31.15</v>
      </c>
      <c r="H544">
        <v>-71.37</v>
      </c>
    </row>
    <row r="545" spans="1:8" x14ac:dyDescent="0.25">
      <c r="A545" s="1">
        <v>42265.186840277776</v>
      </c>
      <c r="B545" s="3" t="s">
        <v>4199</v>
      </c>
      <c r="C545" t="s">
        <v>2419</v>
      </c>
      <c r="D545">
        <v>34</v>
      </c>
      <c r="E545">
        <v>5</v>
      </c>
      <c r="F545" t="s">
        <v>670</v>
      </c>
      <c r="G545">
        <v>-31.67</v>
      </c>
      <c r="H545">
        <v>-71.650000000000006</v>
      </c>
    </row>
    <row r="546" spans="1:8" x14ac:dyDescent="0.25">
      <c r="A546" s="1">
        <v>42265.135868055557</v>
      </c>
      <c r="B546" s="3" t="s">
        <v>4199</v>
      </c>
      <c r="C546" t="s">
        <v>2493</v>
      </c>
      <c r="D546">
        <v>45</v>
      </c>
      <c r="E546">
        <v>5.2</v>
      </c>
      <c r="F546" t="s">
        <v>744</v>
      </c>
      <c r="G546">
        <v>-31.45</v>
      </c>
      <c r="H546">
        <v>-71.53</v>
      </c>
    </row>
    <row r="547" spans="1:8" x14ac:dyDescent="0.25">
      <c r="A547" s="1">
        <v>42265.076631944445</v>
      </c>
      <c r="B547" s="3" t="s">
        <v>4199</v>
      </c>
      <c r="C547" t="s">
        <v>2418</v>
      </c>
      <c r="D547">
        <v>38</v>
      </c>
      <c r="E547">
        <v>4.7</v>
      </c>
      <c r="F547" t="s">
        <v>669</v>
      </c>
      <c r="G547">
        <v>-31.44</v>
      </c>
      <c r="H547">
        <v>-71.680000000000007</v>
      </c>
    </row>
    <row r="548" spans="1:8" x14ac:dyDescent="0.25">
      <c r="A548" s="1">
        <v>42266.958113425928</v>
      </c>
      <c r="B548" s="3" t="s">
        <v>4198</v>
      </c>
      <c r="C548" t="s">
        <v>2500</v>
      </c>
      <c r="D548">
        <v>28</v>
      </c>
      <c r="E548">
        <v>4.8</v>
      </c>
      <c r="F548" t="s">
        <v>751</v>
      </c>
      <c r="G548">
        <v>-30.73</v>
      </c>
      <c r="H548">
        <v>-71.3</v>
      </c>
    </row>
    <row r="549" spans="1:8" x14ac:dyDescent="0.25">
      <c r="A549" s="1">
        <v>42266.797962962963</v>
      </c>
      <c r="B549" s="3" t="s">
        <v>4198</v>
      </c>
      <c r="C549" t="s">
        <v>2347</v>
      </c>
      <c r="D549">
        <v>37</v>
      </c>
      <c r="E549">
        <v>4.5999999999999996</v>
      </c>
      <c r="F549" t="s">
        <v>598</v>
      </c>
      <c r="G549">
        <v>-32.36</v>
      </c>
      <c r="H549">
        <v>-71.78</v>
      </c>
    </row>
    <row r="550" spans="1:8" x14ac:dyDescent="0.25">
      <c r="A550" s="1">
        <v>42266.759212962963</v>
      </c>
      <c r="B550" s="3" t="s">
        <v>4198</v>
      </c>
      <c r="C550" t="s">
        <v>2237</v>
      </c>
      <c r="D550">
        <v>42</v>
      </c>
      <c r="E550">
        <v>4.8</v>
      </c>
      <c r="F550" t="s">
        <v>486</v>
      </c>
      <c r="G550">
        <v>-31.31</v>
      </c>
      <c r="H550">
        <v>-71.709999999999994</v>
      </c>
    </row>
    <row r="551" spans="1:8" x14ac:dyDescent="0.25">
      <c r="A551" s="1">
        <v>42266.54791666667</v>
      </c>
      <c r="B551" s="3" t="s">
        <v>4198</v>
      </c>
      <c r="C551" t="s">
        <v>2211</v>
      </c>
      <c r="D551">
        <v>29</v>
      </c>
      <c r="E551">
        <v>5.7</v>
      </c>
      <c r="F551" t="s">
        <v>460</v>
      </c>
      <c r="G551">
        <v>-30.62</v>
      </c>
      <c r="H551">
        <v>-71.91</v>
      </c>
    </row>
    <row r="552" spans="1:8" x14ac:dyDescent="0.25">
      <c r="A552" s="1">
        <v>42266.542442129627</v>
      </c>
      <c r="B552" s="3" t="s">
        <v>4198</v>
      </c>
      <c r="C552" t="s">
        <v>2311</v>
      </c>
      <c r="D552">
        <v>32</v>
      </c>
      <c r="E552">
        <v>4.7</v>
      </c>
      <c r="F552" t="s">
        <v>561</v>
      </c>
      <c r="G552">
        <v>-32.44</v>
      </c>
      <c r="H552">
        <v>-71.83</v>
      </c>
    </row>
    <row r="553" spans="1:8" x14ac:dyDescent="0.25">
      <c r="A553" s="1">
        <v>42266.53634259259</v>
      </c>
      <c r="B553" s="3" t="s">
        <v>4198</v>
      </c>
      <c r="C553" t="s">
        <v>2499</v>
      </c>
      <c r="D553">
        <v>27</v>
      </c>
      <c r="E553">
        <v>6.3</v>
      </c>
      <c r="F553" t="s">
        <v>750</v>
      </c>
      <c r="G553">
        <v>-32.33</v>
      </c>
      <c r="H553">
        <v>-71.91</v>
      </c>
    </row>
    <row r="554" spans="1:8" x14ac:dyDescent="0.25">
      <c r="A554" s="1">
        <v>42266.448657407411</v>
      </c>
      <c r="B554" s="3" t="s">
        <v>4198</v>
      </c>
      <c r="C554" t="s">
        <v>2118</v>
      </c>
      <c r="D554">
        <v>71</v>
      </c>
      <c r="E554">
        <v>4.5</v>
      </c>
      <c r="F554" t="s">
        <v>366</v>
      </c>
      <c r="G554">
        <v>-34</v>
      </c>
      <c r="H554">
        <v>-71.2</v>
      </c>
    </row>
    <row r="555" spans="1:8" x14ac:dyDescent="0.25">
      <c r="A555" s="1">
        <v>42266.379942129628</v>
      </c>
      <c r="B555" s="3" t="s">
        <v>4198</v>
      </c>
      <c r="C555" t="s">
        <v>2498</v>
      </c>
      <c r="D555">
        <v>34</v>
      </c>
      <c r="E555">
        <v>6</v>
      </c>
      <c r="F555" t="s">
        <v>749</v>
      </c>
      <c r="G555">
        <v>-31.13</v>
      </c>
      <c r="H555">
        <v>-71.58</v>
      </c>
    </row>
    <row r="556" spans="1:8" x14ac:dyDescent="0.25">
      <c r="A556" s="1">
        <v>42266.268900462965</v>
      </c>
      <c r="B556" s="3" t="s">
        <v>4198</v>
      </c>
      <c r="C556" t="s">
        <v>2333</v>
      </c>
      <c r="D556">
        <v>45</v>
      </c>
      <c r="E556">
        <v>4.9000000000000004</v>
      </c>
      <c r="F556" t="s">
        <v>583</v>
      </c>
      <c r="G556">
        <v>-28.85</v>
      </c>
      <c r="H556">
        <v>-71.31</v>
      </c>
    </row>
    <row r="557" spans="1:8" x14ac:dyDescent="0.25">
      <c r="A557" s="1">
        <v>42266.246805555558</v>
      </c>
      <c r="B557" s="3" t="s">
        <v>4198</v>
      </c>
      <c r="C557" t="s">
        <v>2423</v>
      </c>
      <c r="D557">
        <v>37</v>
      </c>
      <c r="E557">
        <v>4.5999999999999996</v>
      </c>
      <c r="F557" t="s">
        <v>674</v>
      </c>
      <c r="G557">
        <v>-31.79</v>
      </c>
      <c r="H557">
        <v>-71.5</v>
      </c>
    </row>
    <row r="558" spans="1:8" x14ac:dyDescent="0.25">
      <c r="A558" s="1">
        <v>42266.21775462963</v>
      </c>
      <c r="B558" s="3" t="s">
        <v>4198</v>
      </c>
      <c r="C558" t="s">
        <v>2422</v>
      </c>
      <c r="D558">
        <v>50</v>
      </c>
      <c r="E558">
        <v>4.2</v>
      </c>
      <c r="F558" t="s">
        <v>673</v>
      </c>
      <c r="G558">
        <v>-31.82</v>
      </c>
      <c r="H558">
        <v>-71.62</v>
      </c>
    </row>
    <row r="559" spans="1:8" x14ac:dyDescent="0.25">
      <c r="A559" s="1">
        <v>42266.213020833333</v>
      </c>
      <c r="B559" s="3" t="s">
        <v>4198</v>
      </c>
      <c r="C559" t="s">
        <v>2225</v>
      </c>
      <c r="D559">
        <v>30</v>
      </c>
      <c r="E559">
        <v>6.3</v>
      </c>
      <c r="F559" t="s">
        <v>474</v>
      </c>
      <c r="G559">
        <v>-29.65</v>
      </c>
      <c r="H559">
        <v>-72.28</v>
      </c>
    </row>
    <row r="560" spans="1:8" x14ac:dyDescent="0.25">
      <c r="A560" s="1">
        <v>42266.19736111111</v>
      </c>
      <c r="B560" s="3" t="s">
        <v>4198</v>
      </c>
      <c r="C560" t="s">
        <v>2344</v>
      </c>
      <c r="D560">
        <v>51</v>
      </c>
      <c r="E560">
        <v>4.5999999999999996</v>
      </c>
      <c r="F560" t="s">
        <v>595</v>
      </c>
      <c r="G560">
        <v>-30.82</v>
      </c>
      <c r="H560">
        <v>-71.39</v>
      </c>
    </row>
    <row r="561" spans="1:8" x14ac:dyDescent="0.25">
      <c r="A561" s="1">
        <v>42266.117824074077</v>
      </c>
      <c r="B561" s="3" t="s">
        <v>4198</v>
      </c>
      <c r="C561" t="s">
        <v>2497</v>
      </c>
      <c r="D561">
        <v>32</v>
      </c>
      <c r="E561">
        <v>5.4</v>
      </c>
      <c r="F561" t="s">
        <v>748</v>
      </c>
      <c r="G561">
        <v>-31.54</v>
      </c>
      <c r="H561">
        <v>-71.77</v>
      </c>
    </row>
    <row r="562" spans="1:8" x14ac:dyDescent="0.25">
      <c r="A562" s="1">
        <v>42266.057581018518</v>
      </c>
      <c r="B562" s="3" t="s">
        <v>4198</v>
      </c>
      <c r="C562" t="s">
        <v>2179</v>
      </c>
      <c r="D562">
        <v>44</v>
      </c>
      <c r="E562">
        <v>4</v>
      </c>
      <c r="F562" t="s">
        <v>428</v>
      </c>
      <c r="G562">
        <v>-30.79</v>
      </c>
      <c r="H562">
        <v>-71.44</v>
      </c>
    </row>
    <row r="563" spans="1:8" x14ac:dyDescent="0.25">
      <c r="A563" s="1">
        <v>42266.029675925929</v>
      </c>
      <c r="B563" s="3" t="s">
        <v>4198</v>
      </c>
      <c r="C563" t="s">
        <v>2421</v>
      </c>
      <c r="D563">
        <v>39</v>
      </c>
      <c r="E563">
        <v>4.3</v>
      </c>
      <c r="F563" t="s">
        <v>672</v>
      </c>
      <c r="G563">
        <v>-31.64</v>
      </c>
      <c r="H563">
        <v>-71.66</v>
      </c>
    </row>
    <row r="564" spans="1:8" x14ac:dyDescent="0.25">
      <c r="A564" s="1">
        <v>42267.721134259256</v>
      </c>
      <c r="B564" s="3" t="s">
        <v>4197</v>
      </c>
      <c r="C564" t="s">
        <v>2265</v>
      </c>
      <c r="D564">
        <v>37</v>
      </c>
      <c r="E564">
        <v>4.8</v>
      </c>
      <c r="F564" t="s">
        <v>514</v>
      </c>
      <c r="G564">
        <v>-30.66</v>
      </c>
      <c r="H564">
        <v>-71.739999999999995</v>
      </c>
    </row>
    <row r="565" spans="1:8" x14ac:dyDescent="0.25">
      <c r="A565" s="1">
        <v>42267.604953703703</v>
      </c>
      <c r="B565" s="3" t="s">
        <v>4197</v>
      </c>
      <c r="C565" t="s">
        <v>2503</v>
      </c>
      <c r="D565">
        <v>38</v>
      </c>
      <c r="E565">
        <v>5.2</v>
      </c>
      <c r="F565" t="s">
        <v>754</v>
      </c>
      <c r="G565">
        <v>-30.59</v>
      </c>
      <c r="H565">
        <v>-71.739999999999995</v>
      </c>
    </row>
    <row r="566" spans="1:8" x14ac:dyDescent="0.25">
      <c r="A566" s="1">
        <v>42267.288761574076</v>
      </c>
      <c r="B566" s="3" t="s">
        <v>4197</v>
      </c>
      <c r="C566" t="s">
        <v>2502</v>
      </c>
      <c r="D566">
        <v>32</v>
      </c>
      <c r="E566">
        <v>4.8</v>
      </c>
      <c r="F566" t="s">
        <v>753</v>
      </c>
      <c r="G566">
        <v>-30.6</v>
      </c>
      <c r="H566">
        <v>-71.61</v>
      </c>
    </row>
    <row r="567" spans="1:8" x14ac:dyDescent="0.25">
      <c r="A567" s="1">
        <v>42267.126400462963</v>
      </c>
      <c r="B567" s="3" t="s">
        <v>4197</v>
      </c>
      <c r="C567" t="s">
        <v>2501</v>
      </c>
      <c r="D567">
        <v>48</v>
      </c>
      <c r="E567">
        <v>5.5</v>
      </c>
      <c r="F567" t="s">
        <v>752</v>
      </c>
      <c r="G567">
        <v>-30.79</v>
      </c>
      <c r="H567">
        <v>-71.319999999999993</v>
      </c>
    </row>
    <row r="568" spans="1:8" x14ac:dyDescent="0.25">
      <c r="A568" s="1">
        <v>42267.007245370369</v>
      </c>
      <c r="B568" s="3" t="s">
        <v>4197</v>
      </c>
      <c r="C568" t="s">
        <v>2257</v>
      </c>
      <c r="D568">
        <v>34</v>
      </c>
      <c r="E568">
        <v>4.4000000000000004</v>
      </c>
      <c r="F568" t="s">
        <v>506</v>
      </c>
      <c r="G568">
        <v>-30.84</v>
      </c>
      <c r="H568">
        <v>-71.599999999999994</v>
      </c>
    </row>
    <row r="569" spans="1:8" x14ac:dyDescent="0.25">
      <c r="A569" s="1">
        <v>42268.934374999997</v>
      </c>
      <c r="B569" s="3" t="s">
        <v>4196</v>
      </c>
      <c r="C569" t="s">
        <v>2428</v>
      </c>
      <c r="D569">
        <v>35</v>
      </c>
      <c r="E569">
        <v>4.0999999999999996</v>
      </c>
      <c r="F569" t="s">
        <v>679</v>
      </c>
      <c r="G569">
        <v>-31.71</v>
      </c>
      <c r="H569">
        <v>-71.680000000000007</v>
      </c>
    </row>
    <row r="570" spans="1:8" x14ac:dyDescent="0.25">
      <c r="A570" s="1">
        <v>42268.88690972222</v>
      </c>
      <c r="B570" s="3" t="s">
        <v>4196</v>
      </c>
      <c r="C570" t="s">
        <v>3475</v>
      </c>
      <c r="D570">
        <v>20</v>
      </c>
      <c r="E570">
        <v>4.0999999999999996</v>
      </c>
      <c r="F570" t="s">
        <v>1739</v>
      </c>
      <c r="G570">
        <v>-33.07</v>
      </c>
      <c r="H570">
        <v>-72.069999999999993</v>
      </c>
    </row>
    <row r="571" spans="1:8" x14ac:dyDescent="0.25">
      <c r="A571" s="1">
        <v>42268.830659722225</v>
      </c>
      <c r="B571" s="3" t="s">
        <v>4196</v>
      </c>
      <c r="C571" t="s">
        <v>2511</v>
      </c>
      <c r="D571">
        <v>36</v>
      </c>
      <c r="E571">
        <v>6</v>
      </c>
      <c r="F571" t="s">
        <v>762</v>
      </c>
      <c r="G571">
        <v>-31.77</v>
      </c>
      <c r="H571">
        <v>-71.599999999999994</v>
      </c>
    </row>
    <row r="572" spans="1:8" x14ac:dyDescent="0.25">
      <c r="A572" s="1">
        <v>42268.797280092593</v>
      </c>
      <c r="B572" s="3" t="s">
        <v>4196</v>
      </c>
      <c r="C572" t="s">
        <v>2427</v>
      </c>
      <c r="D572">
        <v>36</v>
      </c>
      <c r="E572">
        <v>4.5</v>
      </c>
      <c r="F572" t="s">
        <v>678</v>
      </c>
      <c r="G572">
        <v>-31.6</v>
      </c>
      <c r="H572">
        <v>-71.569999999999993</v>
      </c>
    </row>
    <row r="573" spans="1:8" x14ac:dyDescent="0.25">
      <c r="A573" s="1">
        <v>42268.782708333332</v>
      </c>
      <c r="B573" s="3" t="s">
        <v>4196</v>
      </c>
      <c r="C573" t="s">
        <v>2426</v>
      </c>
      <c r="D573">
        <v>37</v>
      </c>
      <c r="E573">
        <v>4.5999999999999996</v>
      </c>
      <c r="F573" t="s">
        <v>677</v>
      </c>
      <c r="G573">
        <v>-31.76</v>
      </c>
      <c r="H573">
        <v>-71.569999999999993</v>
      </c>
    </row>
    <row r="574" spans="1:8" x14ac:dyDescent="0.25">
      <c r="A574" s="1">
        <v>42268.775613425925</v>
      </c>
      <c r="B574" s="3" t="s">
        <v>4196</v>
      </c>
      <c r="C574" t="s">
        <v>2510</v>
      </c>
      <c r="D574">
        <v>31</v>
      </c>
      <c r="E574">
        <v>5.8</v>
      </c>
      <c r="F574" t="s">
        <v>761</v>
      </c>
      <c r="G574">
        <v>-31.09</v>
      </c>
      <c r="H574">
        <v>-71.77</v>
      </c>
    </row>
    <row r="575" spans="1:8" x14ac:dyDescent="0.25">
      <c r="A575" s="1">
        <v>42268.736087962963</v>
      </c>
      <c r="B575" s="3" t="s">
        <v>4196</v>
      </c>
      <c r="C575" t="s">
        <v>2509</v>
      </c>
      <c r="D575">
        <v>13</v>
      </c>
      <c r="E575">
        <v>6.7</v>
      </c>
      <c r="F575" t="s">
        <v>760</v>
      </c>
      <c r="G575">
        <v>-31.76</v>
      </c>
      <c r="H575">
        <v>-71.55</v>
      </c>
    </row>
    <row r="576" spans="1:8" x14ac:dyDescent="0.25">
      <c r="A576" s="1">
        <v>42268.70008101852</v>
      </c>
      <c r="B576" s="3" t="s">
        <v>4196</v>
      </c>
      <c r="C576" t="s">
        <v>2327</v>
      </c>
      <c r="D576">
        <v>49</v>
      </c>
      <c r="E576">
        <v>4.3</v>
      </c>
      <c r="F576" t="s">
        <v>577</v>
      </c>
      <c r="G576">
        <v>-30.83</v>
      </c>
      <c r="H576">
        <v>-71.459999999999994</v>
      </c>
    </row>
    <row r="577" spans="1:8" x14ac:dyDescent="0.25">
      <c r="A577" s="1">
        <v>42268.650775462964</v>
      </c>
      <c r="B577" s="3" t="s">
        <v>4196</v>
      </c>
      <c r="C577" t="s">
        <v>2508</v>
      </c>
      <c r="D577">
        <v>30</v>
      </c>
      <c r="E577">
        <v>6</v>
      </c>
      <c r="F577" t="s">
        <v>759</v>
      </c>
      <c r="G577">
        <v>-31.11</v>
      </c>
      <c r="H577">
        <v>-71.790000000000006</v>
      </c>
    </row>
    <row r="578" spans="1:8" x14ac:dyDescent="0.25">
      <c r="A578" s="1">
        <v>42268.462118055555</v>
      </c>
      <c r="B578" s="3" t="s">
        <v>4196</v>
      </c>
      <c r="C578" t="s">
        <v>2507</v>
      </c>
      <c r="D578">
        <v>32</v>
      </c>
      <c r="E578">
        <v>4</v>
      </c>
      <c r="F578" t="s">
        <v>758</v>
      </c>
      <c r="G578">
        <v>-30.97</v>
      </c>
      <c r="H578">
        <v>-71.47</v>
      </c>
    </row>
    <row r="579" spans="1:8" x14ac:dyDescent="0.25">
      <c r="A579" s="1">
        <v>42268.425798611112</v>
      </c>
      <c r="B579" s="3" t="s">
        <v>4196</v>
      </c>
      <c r="C579" t="s">
        <v>2506</v>
      </c>
      <c r="D579">
        <v>30</v>
      </c>
      <c r="E579">
        <v>4.5</v>
      </c>
      <c r="F579" t="s">
        <v>757</v>
      </c>
      <c r="G579">
        <v>-30.73</v>
      </c>
      <c r="H579">
        <v>-71.34</v>
      </c>
    </row>
    <row r="580" spans="1:8" x14ac:dyDescent="0.25">
      <c r="A580" s="1">
        <v>42268.304594907408</v>
      </c>
      <c r="B580" s="3" t="s">
        <v>4196</v>
      </c>
      <c r="C580" t="s">
        <v>2505</v>
      </c>
      <c r="D580">
        <v>39</v>
      </c>
      <c r="E580">
        <v>4.5</v>
      </c>
      <c r="F580" t="s">
        <v>756</v>
      </c>
      <c r="G580">
        <v>-30.66</v>
      </c>
      <c r="H580">
        <v>-71.41</v>
      </c>
    </row>
    <row r="581" spans="1:8" x14ac:dyDescent="0.25">
      <c r="A581" s="1">
        <v>42268.235810185186</v>
      </c>
      <c r="B581" s="3" t="s">
        <v>4196</v>
      </c>
      <c r="C581" t="s">
        <v>2504</v>
      </c>
      <c r="D581">
        <v>41</v>
      </c>
      <c r="E581">
        <v>6.2</v>
      </c>
      <c r="F581" t="s">
        <v>755</v>
      </c>
      <c r="G581">
        <v>-31.76</v>
      </c>
      <c r="H581">
        <v>-71.739999999999995</v>
      </c>
    </row>
    <row r="582" spans="1:8" x14ac:dyDescent="0.25">
      <c r="A582" s="1">
        <v>42268.213599537034</v>
      </c>
      <c r="B582" s="3" t="s">
        <v>4196</v>
      </c>
      <c r="C582" t="s">
        <v>3474</v>
      </c>
      <c r="D582">
        <v>22</v>
      </c>
      <c r="E582">
        <v>4.0999999999999996</v>
      </c>
      <c r="F582" t="s">
        <v>1738</v>
      </c>
      <c r="G582">
        <v>-33.06</v>
      </c>
      <c r="H582">
        <v>-72.09</v>
      </c>
    </row>
    <row r="583" spans="1:8" x14ac:dyDescent="0.25">
      <c r="A583" s="1">
        <v>42268.136944444443</v>
      </c>
      <c r="B583" s="3" t="s">
        <v>4196</v>
      </c>
      <c r="C583" t="s">
        <v>2425</v>
      </c>
      <c r="D583">
        <v>34</v>
      </c>
      <c r="E583">
        <v>4.2</v>
      </c>
      <c r="F583" t="s">
        <v>676</v>
      </c>
      <c r="G583">
        <v>-32.21</v>
      </c>
      <c r="H583">
        <v>-71.83</v>
      </c>
    </row>
    <row r="584" spans="1:8" x14ac:dyDescent="0.25">
      <c r="A584" s="1">
        <v>42268.07099537037</v>
      </c>
      <c r="B584" s="3" t="s">
        <v>4196</v>
      </c>
      <c r="C584" t="s">
        <v>2424</v>
      </c>
      <c r="D584">
        <v>33</v>
      </c>
      <c r="E584">
        <v>4</v>
      </c>
      <c r="F584" t="s">
        <v>675</v>
      </c>
      <c r="G584">
        <v>-30.77</v>
      </c>
      <c r="H584">
        <v>-71.83</v>
      </c>
    </row>
    <row r="585" spans="1:8" x14ac:dyDescent="0.25">
      <c r="A585" s="1">
        <v>42268.003854166665</v>
      </c>
      <c r="B585" s="3" t="s">
        <v>4196</v>
      </c>
      <c r="C585" t="s">
        <v>2306</v>
      </c>
      <c r="D585">
        <v>40</v>
      </c>
      <c r="E585">
        <v>4.4000000000000004</v>
      </c>
      <c r="F585" t="s">
        <v>556</v>
      </c>
      <c r="G585">
        <v>-30.76</v>
      </c>
      <c r="H585">
        <v>-71.459999999999994</v>
      </c>
    </row>
    <row r="586" spans="1:8" x14ac:dyDescent="0.25">
      <c r="A586" s="1">
        <v>42269.935185185182</v>
      </c>
      <c r="B586" s="3" t="s">
        <v>4195</v>
      </c>
      <c r="C586" t="s">
        <v>2514</v>
      </c>
      <c r="D586">
        <v>44</v>
      </c>
      <c r="E586">
        <v>5</v>
      </c>
      <c r="F586" t="s">
        <v>765</v>
      </c>
      <c r="G586">
        <v>-31.02</v>
      </c>
      <c r="H586">
        <v>-71.569999999999993</v>
      </c>
    </row>
    <row r="587" spans="1:8" x14ac:dyDescent="0.25">
      <c r="A587" s="1">
        <v>42269.569803240738</v>
      </c>
      <c r="B587" s="3" t="s">
        <v>4195</v>
      </c>
      <c r="C587" t="s">
        <v>2252</v>
      </c>
      <c r="D587">
        <v>51</v>
      </c>
      <c r="E587">
        <v>4.2</v>
      </c>
      <c r="F587" t="s">
        <v>501</v>
      </c>
      <c r="G587">
        <v>-33.32</v>
      </c>
      <c r="H587">
        <v>-71.319999999999993</v>
      </c>
    </row>
    <row r="588" spans="1:8" x14ac:dyDescent="0.25">
      <c r="A588" s="1">
        <v>42269.553726851853</v>
      </c>
      <c r="B588" s="3" t="s">
        <v>4195</v>
      </c>
      <c r="C588" t="s">
        <v>2513</v>
      </c>
      <c r="D588">
        <v>25</v>
      </c>
      <c r="E588">
        <v>4.5</v>
      </c>
      <c r="F588" t="s">
        <v>764</v>
      </c>
      <c r="G588">
        <v>-32.24</v>
      </c>
      <c r="H588">
        <v>-71.77</v>
      </c>
    </row>
    <row r="589" spans="1:8" x14ac:dyDescent="0.25">
      <c r="A589" s="1">
        <v>42269.371134259258</v>
      </c>
      <c r="B589" s="3" t="s">
        <v>4195</v>
      </c>
      <c r="C589" t="s">
        <v>2328</v>
      </c>
      <c r="D589">
        <v>30</v>
      </c>
      <c r="E589">
        <v>4.4000000000000004</v>
      </c>
      <c r="F589" t="s">
        <v>578</v>
      </c>
      <c r="G589">
        <v>-31.57</v>
      </c>
      <c r="H589">
        <v>-71.91</v>
      </c>
    </row>
    <row r="590" spans="1:8" x14ac:dyDescent="0.25">
      <c r="A590" s="1">
        <v>42269.3594212963</v>
      </c>
      <c r="B590" s="3" t="s">
        <v>4195</v>
      </c>
      <c r="C590" t="s">
        <v>2187</v>
      </c>
      <c r="D590">
        <v>24</v>
      </c>
      <c r="E590">
        <v>4.5999999999999996</v>
      </c>
      <c r="F590" t="s">
        <v>436</v>
      </c>
      <c r="G590">
        <v>-30.42</v>
      </c>
      <c r="H590">
        <v>-71.599999999999994</v>
      </c>
    </row>
    <row r="591" spans="1:8" x14ac:dyDescent="0.25">
      <c r="A591" s="1">
        <v>42269.300682870373</v>
      </c>
      <c r="B591" s="3" t="s">
        <v>4195</v>
      </c>
      <c r="C591" t="s">
        <v>2512</v>
      </c>
      <c r="D591">
        <v>63</v>
      </c>
      <c r="E591">
        <v>6.2</v>
      </c>
      <c r="F591" t="s">
        <v>763</v>
      </c>
      <c r="G591">
        <v>-31.45</v>
      </c>
      <c r="H591">
        <v>-71.13</v>
      </c>
    </row>
    <row r="592" spans="1:8" x14ac:dyDescent="0.25">
      <c r="A592" s="1">
        <v>42270.587465277778</v>
      </c>
      <c r="B592" s="3" t="s">
        <v>4194</v>
      </c>
      <c r="C592" t="s">
        <v>2433</v>
      </c>
      <c r="D592">
        <v>50</v>
      </c>
      <c r="E592">
        <v>4.4000000000000004</v>
      </c>
      <c r="F592" t="s">
        <v>684</v>
      </c>
      <c r="G592">
        <v>-31.44</v>
      </c>
      <c r="H592">
        <v>-71.44</v>
      </c>
    </row>
    <row r="593" spans="1:8" x14ac:dyDescent="0.25">
      <c r="A593" s="1">
        <v>42270.481041666666</v>
      </c>
      <c r="B593" s="3" t="s">
        <v>4194</v>
      </c>
      <c r="C593" t="s">
        <v>2432</v>
      </c>
      <c r="D593">
        <v>41</v>
      </c>
      <c r="E593">
        <v>5.0999999999999996</v>
      </c>
      <c r="F593" t="s">
        <v>683</v>
      </c>
      <c r="G593">
        <v>-31.64</v>
      </c>
      <c r="H593">
        <v>-71.89</v>
      </c>
    </row>
    <row r="594" spans="1:8" x14ac:dyDescent="0.25">
      <c r="A594" s="1">
        <v>42270.420752314814</v>
      </c>
      <c r="B594" s="3" t="s">
        <v>4194</v>
      </c>
      <c r="C594" t="s">
        <v>2431</v>
      </c>
      <c r="D594">
        <v>39</v>
      </c>
      <c r="E594">
        <v>4</v>
      </c>
      <c r="F594" t="s">
        <v>682</v>
      </c>
      <c r="G594">
        <v>-31.57</v>
      </c>
      <c r="H594">
        <v>-71.69</v>
      </c>
    </row>
    <row r="595" spans="1:8" x14ac:dyDescent="0.25">
      <c r="A595" s="1">
        <v>42270.181562500002</v>
      </c>
      <c r="B595" s="3" t="s">
        <v>4194</v>
      </c>
      <c r="C595" t="s">
        <v>2430</v>
      </c>
      <c r="D595">
        <v>28</v>
      </c>
      <c r="E595">
        <v>5</v>
      </c>
      <c r="F595" t="s">
        <v>681</v>
      </c>
      <c r="G595">
        <v>-31.35</v>
      </c>
      <c r="H595">
        <v>-72.010000000000005</v>
      </c>
    </row>
    <row r="596" spans="1:8" x14ac:dyDescent="0.25">
      <c r="A596" s="1">
        <v>42270.016504629632</v>
      </c>
      <c r="B596" s="3" t="s">
        <v>4194</v>
      </c>
      <c r="C596" t="s">
        <v>2429</v>
      </c>
      <c r="D596">
        <v>44</v>
      </c>
      <c r="E596">
        <v>4.0999999999999996</v>
      </c>
      <c r="F596" t="s">
        <v>680</v>
      </c>
      <c r="G596">
        <v>-31.63</v>
      </c>
      <c r="H596">
        <v>-71.27</v>
      </c>
    </row>
    <row r="597" spans="1:8" x14ac:dyDescent="0.25">
      <c r="A597" s="1">
        <v>42271.764236111114</v>
      </c>
      <c r="B597" s="3" t="s">
        <v>4193</v>
      </c>
      <c r="C597" t="s">
        <v>2182</v>
      </c>
      <c r="D597">
        <v>51</v>
      </c>
      <c r="E597">
        <v>4</v>
      </c>
      <c r="F597" t="s">
        <v>431</v>
      </c>
      <c r="G597">
        <v>-30.88</v>
      </c>
      <c r="H597">
        <v>-71.45</v>
      </c>
    </row>
    <row r="598" spans="1:8" x14ac:dyDescent="0.25">
      <c r="A598" s="1">
        <v>42271.690347222226</v>
      </c>
      <c r="B598" s="3" t="s">
        <v>4193</v>
      </c>
      <c r="C598" t="s">
        <v>2223</v>
      </c>
      <c r="D598">
        <v>48</v>
      </c>
      <c r="E598">
        <v>4.4000000000000004</v>
      </c>
      <c r="F598" t="s">
        <v>472</v>
      </c>
      <c r="G598">
        <v>-30.71</v>
      </c>
      <c r="H598">
        <v>-71.430000000000007</v>
      </c>
    </row>
    <row r="599" spans="1:8" x14ac:dyDescent="0.25">
      <c r="A599" s="1">
        <v>42271.675983796296</v>
      </c>
      <c r="B599" s="3" t="s">
        <v>4193</v>
      </c>
      <c r="C599" t="s">
        <v>2515</v>
      </c>
      <c r="D599">
        <v>50</v>
      </c>
      <c r="E599">
        <v>5.4</v>
      </c>
      <c r="F599" t="s">
        <v>766</v>
      </c>
      <c r="G599">
        <v>-30.7</v>
      </c>
      <c r="H599">
        <v>-71.400000000000006</v>
      </c>
    </row>
    <row r="600" spans="1:8" x14ac:dyDescent="0.25">
      <c r="A600" s="1">
        <v>42271.56659722222</v>
      </c>
      <c r="B600" s="3" t="s">
        <v>4193</v>
      </c>
      <c r="C600" t="s">
        <v>2434</v>
      </c>
      <c r="D600">
        <v>25</v>
      </c>
      <c r="E600">
        <v>4.8</v>
      </c>
      <c r="F600" t="s">
        <v>685</v>
      </c>
      <c r="G600">
        <v>-31.69</v>
      </c>
      <c r="H600">
        <v>-71.55</v>
      </c>
    </row>
    <row r="601" spans="1:8" x14ac:dyDescent="0.25">
      <c r="A601" s="1">
        <v>42271.301898148151</v>
      </c>
      <c r="B601" s="3" t="s">
        <v>4193</v>
      </c>
      <c r="C601" t="s">
        <v>2390</v>
      </c>
      <c r="D601">
        <v>100</v>
      </c>
      <c r="E601">
        <v>4.8</v>
      </c>
      <c r="F601" t="s">
        <v>641</v>
      </c>
      <c r="G601">
        <v>-20.21</v>
      </c>
      <c r="H601">
        <v>-69.150000000000006</v>
      </c>
    </row>
    <row r="602" spans="1:8" x14ac:dyDescent="0.25">
      <c r="A602" s="1">
        <v>42272.491064814814</v>
      </c>
      <c r="B602" s="3" t="s">
        <v>4192</v>
      </c>
      <c r="C602" t="s">
        <v>2436</v>
      </c>
      <c r="D602">
        <v>31</v>
      </c>
      <c r="E602">
        <v>4.7</v>
      </c>
      <c r="F602" t="s">
        <v>687</v>
      </c>
      <c r="G602">
        <v>-31.56</v>
      </c>
      <c r="H602">
        <v>-71.81</v>
      </c>
    </row>
    <row r="603" spans="1:8" x14ac:dyDescent="0.25">
      <c r="A603" s="1">
        <v>42272.481574074074</v>
      </c>
      <c r="B603" s="3" t="s">
        <v>4192</v>
      </c>
      <c r="C603" t="s">
        <v>2435</v>
      </c>
      <c r="D603">
        <v>36</v>
      </c>
      <c r="E603">
        <v>4</v>
      </c>
      <c r="F603" t="s">
        <v>686</v>
      </c>
      <c r="G603">
        <v>-31.64</v>
      </c>
      <c r="H603">
        <v>-71.56</v>
      </c>
    </row>
    <row r="604" spans="1:8" x14ac:dyDescent="0.25">
      <c r="A604" s="1">
        <v>42272.140243055554</v>
      </c>
      <c r="B604" s="3" t="s">
        <v>4192</v>
      </c>
      <c r="C604" t="s">
        <v>2391</v>
      </c>
      <c r="D604">
        <v>91</v>
      </c>
      <c r="E604">
        <v>5.3</v>
      </c>
      <c r="F604" t="s">
        <v>642</v>
      </c>
      <c r="G604">
        <v>-20.91</v>
      </c>
      <c r="H604">
        <v>-69.22</v>
      </c>
    </row>
    <row r="605" spans="1:8" x14ac:dyDescent="0.25">
      <c r="A605" s="1">
        <v>42273.469085648147</v>
      </c>
      <c r="B605" s="3" t="s">
        <v>4191</v>
      </c>
      <c r="C605" t="s">
        <v>2438</v>
      </c>
      <c r="D605">
        <v>37</v>
      </c>
      <c r="E605">
        <v>4.5999999999999996</v>
      </c>
      <c r="F605" t="s">
        <v>689</v>
      </c>
      <c r="G605">
        <v>-31.83</v>
      </c>
      <c r="H605">
        <v>-71.95</v>
      </c>
    </row>
    <row r="606" spans="1:8" x14ac:dyDescent="0.25">
      <c r="A606" s="1">
        <v>42273.401296296295</v>
      </c>
      <c r="B606" s="3" t="s">
        <v>4191</v>
      </c>
      <c r="C606" t="s">
        <v>2437</v>
      </c>
      <c r="D606">
        <v>46</v>
      </c>
      <c r="E606">
        <v>4.3</v>
      </c>
      <c r="F606" t="s">
        <v>688</v>
      </c>
      <c r="G606">
        <v>-31.36</v>
      </c>
      <c r="H606">
        <v>-71.41</v>
      </c>
    </row>
    <row r="607" spans="1:8" x14ac:dyDescent="0.25">
      <c r="A607" s="1">
        <v>42273.364560185182</v>
      </c>
      <c r="B607" s="3" t="s">
        <v>4191</v>
      </c>
      <c r="C607" t="s">
        <v>2518</v>
      </c>
      <c r="D607">
        <v>50</v>
      </c>
      <c r="E607">
        <v>4.0999999999999996</v>
      </c>
      <c r="F607" t="s">
        <v>769</v>
      </c>
      <c r="G607">
        <v>-30.82</v>
      </c>
      <c r="H607">
        <v>-71.41</v>
      </c>
    </row>
    <row r="608" spans="1:8" x14ac:dyDescent="0.25">
      <c r="A608" s="1">
        <v>42273.346956018519</v>
      </c>
      <c r="B608" s="3" t="s">
        <v>4191</v>
      </c>
      <c r="C608" t="s">
        <v>2200</v>
      </c>
      <c r="D608">
        <v>50</v>
      </c>
      <c r="E608">
        <v>4.0999999999999996</v>
      </c>
      <c r="F608" t="s">
        <v>449</v>
      </c>
      <c r="G608">
        <v>-30.76</v>
      </c>
      <c r="H608">
        <v>-71.39</v>
      </c>
    </row>
    <row r="609" spans="1:8" x14ac:dyDescent="0.25">
      <c r="A609" s="1">
        <v>42273.204155092593</v>
      </c>
      <c r="B609" s="3" t="s">
        <v>4191</v>
      </c>
      <c r="C609" t="s">
        <v>2517</v>
      </c>
      <c r="D609">
        <v>50</v>
      </c>
      <c r="E609">
        <v>4.4000000000000004</v>
      </c>
      <c r="F609" t="s">
        <v>768</v>
      </c>
      <c r="G609">
        <v>-30.72</v>
      </c>
      <c r="H609">
        <v>-71.39</v>
      </c>
    </row>
    <row r="610" spans="1:8" x14ac:dyDescent="0.25">
      <c r="A610" s="1">
        <v>42273.142083333332</v>
      </c>
      <c r="B610" s="3" t="s">
        <v>4191</v>
      </c>
      <c r="C610" t="s">
        <v>2316</v>
      </c>
      <c r="D610">
        <v>40</v>
      </c>
      <c r="E610">
        <v>4.0999999999999996</v>
      </c>
      <c r="F610" t="s">
        <v>566</v>
      </c>
      <c r="G610">
        <v>-30.79</v>
      </c>
      <c r="H610">
        <v>-71.39</v>
      </c>
    </row>
    <row r="611" spans="1:8" x14ac:dyDescent="0.25">
      <c r="A611" s="1">
        <v>42273.127337962964</v>
      </c>
      <c r="B611" s="3" t="s">
        <v>4191</v>
      </c>
      <c r="C611" t="s">
        <v>2213</v>
      </c>
      <c r="D611">
        <v>38</v>
      </c>
      <c r="E611">
        <v>4.4000000000000004</v>
      </c>
      <c r="F611" t="s">
        <v>462</v>
      </c>
      <c r="G611">
        <v>-30.77</v>
      </c>
      <c r="H611">
        <v>-71.41</v>
      </c>
    </row>
    <row r="612" spans="1:8" x14ac:dyDescent="0.25">
      <c r="A612" s="1">
        <v>42273.118958333333</v>
      </c>
      <c r="B612" s="3" t="s">
        <v>4191</v>
      </c>
      <c r="C612" t="s">
        <v>2516</v>
      </c>
      <c r="D612">
        <v>40</v>
      </c>
      <c r="E612">
        <v>6.3</v>
      </c>
      <c r="F612" t="s">
        <v>767</v>
      </c>
      <c r="G612">
        <v>-30.79</v>
      </c>
      <c r="H612">
        <v>-71.42</v>
      </c>
    </row>
    <row r="613" spans="1:8" x14ac:dyDescent="0.25">
      <c r="A613" s="1">
        <v>42274.953541666669</v>
      </c>
      <c r="B613" s="3" t="s">
        <v>4190</v>
      </c>
      <c r="C613" t="s">
        <v>2521</v>
      </c>
      <c r="D613">
        <v>43</v>
      </c>
      <c r="E613">
        <v>4.4000000000000004</v>
      </c>
      <c r="F613" t="s">
        <v>772</v>
      </c>
      <c r="G613">
        <v>-30.91</v>
      </c>
      <c r="H613">
        <v>-71.44</v>
      </c>
    </row>
    <row r="614" spans="1:8" x14ac:dyDescent="0.25">
      <c r="A614" s="1">
        <v>42274.944421296299</v>
      </c>
      <c r="B614" s="3" t="s">
        <v>4190</v>
      </c>
      <c r="C614" t="s">
        <v>2439</v>
      </c>
      <c r="D614">
        <v>27</v>
      </c>
      <c r="E614">
        <v>4.8</v>
      </c>
      <c r="F614" t="s">
        <v>690</v>
      </c>
      <c r="G614">
        <v>-31.27</v>
      </c>
      <c r="H614">
        <v>-71.81</v>
      </c>
    </row>
    <row r="615" spans="1:8" x14ac:dyDescent="0.25">
      <c r="A615" s="1">
        <v>42274.878298611111</v>
      </c>
      <c r="B615" s="3" t="s">
        <v>4190</v>
      </c>
      <c r="C615" t="s">
        <v>2520</v>
      </c>
      <c r="D615">
        <v>37</v>
      </c>
      <c r="E615">
        <v>5.3</v>
      </c>
      <c r="F615" t="s">
        <v>771</v>
      </c>
      <c r="G615">
        <v>-31.67</v>
      </c>
      <c r="H615">
        <v>-71.7</v>
      </c>
    </row>
    <row r="616" spans="1:8" x14ac:dyDescent="0.25">
      <c r="A616" s="1">
        <v>42274.353194444448</v>
      </c>
      <c r="B616" s="3" t="s">
        <v>4190</v>
      </c>
      <c r="C616" t="s">
        <v>2519</v>
      </c>
      <c r="D616">
        <v>43</v>
      </c>
      <c r="E616">
        <v>4.5999999999999996</v>
      </c>
      <c r="F616" t="s">
        <v>770</v>
      </c>
      <c r="G616">
        <v>-30.73</v>
      </c>
      <c r="H616">
        <v>-71.47</v>
      </c>
    </row>
    <row r="617" spans="1:8" x14ac:dyDescent="0.25">
      <c r="A617" s="1">
        <v>42275.708194444444</v>
      </c>
      <c r="B617" s="3" t="s">
        <v>4189</v>
      </c>
      <c r="C617" t="s">
        <v>2442</v>
      </c>
      <c r="D617">
        <v>48</v>
      </c>
      <c r="E617">
        <v>4.2</v>
      </c>
      <c r="F617" t="s">
        <v>693</v>
      </c>
      <c r="G617">
        <v>-31.61</v>
      </c>
      <c r="H617">
        <v>-71.44</v>
      </c>
    </row>
    <row r="618" spans="1:8" x14ac:dyDescent="0.25">
      <c r="A618" s="1">
        <v>42275.697372685187</v>
      </c>
      <c r="B618" s="3" t="s">
        <v>4189</v>
      </c>
      <c r="C618" t="s">
        <v>2336</v>
      </c>
      <c r="D618">
        <v>48</v>
      </c>
      <c r="E618">
        <v>4.0999999999999996</v>
      </c>
      <c r="F618" t="s">
        <v>586</v>
      </c>
      <c r="G618">
        <v>-30.98</v>
      </c>
      <c r="H618">
        <v>-71.319999999999993</v>
      </c>
    </row>
    <row r="619" spans="1:8" x14ac:dyDescent="0.25">
      <c r="A619" s="1">
        <v>42275.644490740742</v>
      </c>
      <c r="B619" s="3" t="s">
        <v>4189</v>
      </c>
      <c r="C619" t="s">
        <v>2392</v>
      </c>
      <c r="D619">
        <v>250</v>
      </c>
      <c r="E619">
        <v>6</v>
      </c>
      <c r="F619" t="s">
        <v>643</v>
      </c>
      <c r="G619">
        <v>-23.88</v>
      </c>
      <c r="H619">
        <v>-67.12</v>
      </c>
    </row>
    <row r="620" spans="1:8" x14ac:dyDescent="0.25">
      <c r="A620" s="1">
        <v>42275.542974537035</v>
      </c>
      <c r="B620" s="3" t="s">
        <v>4189</v>
      </c>
      <c r="C620" t="s">
        <v>2441</v>
      </c>
      <c r="D620">
        <v>54</v>
      </c>
      <c r="E620">
        <v>4.3</v>
      </c>
      <c r="F620" t="s">
        <v>692</v>
      </c>
      <c r="G620">
        <v>-31.18</v>
      </c>
      <c r="H620">
        <v>-71.44</v>
      </c>
    </row>
    <row r="621" spans="1:8" x14ac:dyDescent="0.25">
      <c r="A621" s="1">
        <v>42275.177881944444</v>
      </c>
      <c r="B621" s="3" t="s">
        <v>4189</v>
      </c>
      <c r="C621" t="s">
        <v>2440</v>
      </c>
      <c r="D621">
        <v>50</v>
      </c>
      <c r="E621">
        <v>4.0999999999999996</v>
      </c>
      <c r="F621" t="s">
        <v>691</v>
      </c>
      <c r="G621">
        <v>-31.41</v>
      </c>
      <c r="H621">
        <v>-71.36</v>
      </c>
    </row>
    <row r="622" spans="1:8" x14ac:dyDescent="0.25">
      <c r="A622" s="1">
        <v>42276.791261574072</v>
      </c>
      <c r="B622" s="3" t="s">
        <v>4188</v>
      </c>
      <c r="C622" t="s">
        <v>2522</v>
      </c>
      <c r="D622">
        <v>29</v>
      </c>
      <c r="E622">
        <v>4.2</v>
      </c>
      <c r="F622" t="s">
        <v>773</v>
      </c>
      <c r="G622">
        <v>-31.79</v>
      </c>
      <c r="H622">
        <v>-71.38</v>
      </c>
    </row>
    <row r="623" spans="1:8" x14ac:dyDescent="0.25">
      <c r="A623" s="1">
        <v>42276.571342592593</v>
      </c>
      <c r="B623" s="3" t="s">
        <v>4188</v>
      </c>
      <c r="C623" t="s">
        <v>2188</v>
      </c>
      <c r="D623">
        <v>22</v>
      </c>
      <c r="E623">
        <v>4.4000000000000004</v>
      </c>
      <c r="F623" t="s">
        <v>437</v>
      </c>
      <c r="G623">
        <v>-33.03</v>
      </c>
      <c r="H623">
        <v>-72.25</v>
      </c>
    </row>
    <row r="624" spans="1:8" x14ac:dyDescent="0.25">
      <c r="A624" s="1">
        <v>42277.95815972222</v>
      </c>
      <c r="B624" s="3" t="s">
        <v>4187</v>
      </c>
      <c r="C624" t="s">
        <v>2343</v>
      </c>
      <c r="D624">
        <v>48</v>
      </c>
      <c r="E624">
        <v>4.5999999999999996</v>
      </c>
      <c r="F624" t="s">
        <v>594</v>
      </c>
      <c r="G624">
        <v>-30.75</v>
      </c>
      <c r="H624">
        <v>-71.41</v>
      </c>
    </row>
    <row r="625" spans="1:8" x14ac:dyDescent="0.25">
      <c r="A625" s="1">
        <v>42277.764780092592</v>
      </c>
      <c r="B625" s="3" t="s">
        <v>4187</v>
      </c>
      <c r="C625" t="s">
        <v>2269</v>
      </c>
      <c r="D625">
        <v>36</v>
      </c>
      <c r="E625">
        <v>4.7</v>
      </c>
      <c r="F625" t="s">
        <v>518</v>
      </c>
      <c r="G625">
        <v>-30.64</v>
      </c>
      <c r="H625">
        <v>-71.72</v>
      </c>
    </row>
    <row r="626" spans="1:8" x14ac:dyDescent="0.25">
      <c r="A626" s="1">
        <v>42277.083368055559</v>
      </c>
      <c r="B626" s="3" t="s">
        <v>4187</v>
      </c>
      <c r="C626" t="s">
        <v>2142</v>
      </c>
      <c r="D626">
        <v>37</v>
      </c>
      <c r="E626">
        <v>4.9000000000000004</v>
      </c>
      <c r="F626" t="s">
        <v>391</v>
      </c>
      <c r="G626">
        <v>-30.66</v>
      </c>
      <c r="H626">
        <v>-71.72</v>
      </c>
    </row>
    <row r="627" spans="1:8" x14ac:dyDescent="0.25">
      <c r="A627" s="1">
        <v>42278.699942129628</v>
      </c>
      <c r="B627" s="3" t="s">
        <v>4186</v>
      </c>
      <c r="C627" t="s">
        <v>2163</v>
      </c>
      <c r="D627">
        <v>29</v>
      </c>
      <c r="E627">
        <v>4.4000000000000004</v>
      </c>
      <c r="F627" t="s">
        <v>412</v>
      </c>
      <c r="G627">
        <v>-32.86</v>
      </c>
      <c r="H627">
        <v>-72.03</v>
      </c>
    </row>
    <row r="628" spans="1:8" x14ac:dyDescent="0.25">
      <c r="A628" s="1">
        <v>42278.583935185183</v>
      </c>
      <c r="B628" s="3" t="s">
        <v>4186</v>
      </c>
      <c r="C628" t="s">
        <v>2318</v>
      </c>
      <c r="D628">
        <v>52</v>
      </c>
      <c r="E628">
        <v>4.3</v>
      </c>
      <c r="F628" t="s">
        <v>568</v>
      </c>
      <c r="G628">
        <v>-29.74</v>
      </c>
      <c r="H628">
        <v>-71.31</v>
      </c>
    </row>
    <row r="629" spans="1:8" x14ac:dyDescent="0.25">
      <c r="A629" s="1">
        <v>42278.58017361111</v>
      </c>
      <c r="B629" s="3" t="s">
        <v>4186</v>
      </c>
      <c r="C629" t="s">
        <v>2164</v>
      </c>
      <c r="D629">
        <v>22</v>
      </c>
      <c r="E629">
        <v>4</v>
      </c>
      <c r="F629" t="s">
        <v>413</v>
      </c>
      <c r="G629">
        <v>-32.630000000000003</v>
      </c>
      <c r="H629">
        <v>-71.569999999999993</v>
      </c>
    </row>
    <row r="630" spans="1:8" x14ac:dyDescent="0.25">
      <c r="A630" s="1">
        <v>42278.395115740743</v>
      </c>
      <c r="B630" s="3" t="s">
        <v>4186</v>
      </c>
      <c r="C630" t="s">
        <v>2524</v>
      </c>
      <c r="D630">
        <v>48</v>
      </c>
      <c r="E630">
        <v>4</v>
      </c>
      <c r="F630" t="s">
        <v>775</v>
      </c>
      <c r="G630">
        <v>-31.76</v>
      </c>
      <c r="H630">
        <v>-71.349999999999994</v>
      </c>
    </row>
    <row r="631" spans="1:8" x14ac:dyDescent="0.25">
      <c r="A631" s="1">
        <v>42278.087754629632</v>
      </c>
      <c r="B631" s="3" t="s">
        <v>4186</v>
      </c>
      <c r="C631" t="s">
        <v>2523</v>
      </c>
      <c r="D631">
        <v>48</v>
      </c>
      <c r="E631">
        <v>4.8</v>
      </c>
      <c r="F631" t="s">
        <v>774</v>
      </c>
      <c r="G631">
        <v>-30.72</v>
      </c>
      <c r="H631">
        <v>-71.430000000000007</v>
      </c>
    </row>
    <row r="632" spans="1:8" x14ac:dyDescent="0.25">
      <c r="A632" s="1">
        <v>42279.932638888888</v>
      </c>
      <c r="B632" s="3" t="s">
        <v>4185</v>
      </c>
      <c r="C632" t="s">
        <v>2280</v>
      </c>
      <c r="D632">
        <v>53</v>
      </c>
      <c r="E632">
        <v>4</v>
      </c>
      <c r="F632" t="s">
        <v>529</v>
      </c>
      <c r="G632">
        <v>-30.74</v>
      </c>
      <c r="H632">
        <v>-71.349999999999994</v>
      </c>
    </row>
    <row r="633" spans="1:8" x14ac:dyDescent="0.25">
      <c r="A633" s="1">
        <v>42279.835185185184</v>
      </c>
      <c r="B633" s="3" t="s">
        <v>4185</v>
      </c>
      <c r="C633" t="s">
        <v>2352</v>
      </c>
      <c r="D633">
        <v>58</v>
      </c>
      <c r="E633">
        <v>4</v>
      </c>
      <c r="F633" t="s">
        <v>603</v>
      </c>
      <c r="G633">
        <v>-31.08</v>
      </c>
      <c r="H633">
        <v>-71.33</v>
      </c>
    </row>
    <row r="634" spans="1:8" x14ac:dyDescent="0.25">
      <c r="A634" s="1">
        <v>42279.682488425926</v>
      </c>
      <c r="B634" s="3" t="s">
        <v>4185</v>
      </c>
      <c r="C634" t="s">
        <v>2329</v>
      </c>
      <c r="D634">
        <v>32</v>
      </c>
      <c r="E634">
        <v>4.9000000000000004</v>
      </c>
      <c r="F634" t="s">
        <v>579</v>
      </c>
      <c r="G634">
        <v>-30.58</v>
      </c>
      <c r="H634">
        <v>-71.599999999999994</v>
      </c>
    </row>
    <row r="635" spans="1:8" x14ac:dyDescent="0.25">
      <c r="A635" s="1">
        <v>42279.674884259257</v>
      </c>
      <c r="B635" s="3" t="s">
        <v>4185</v>
      </c>
      <c r="C635" t="s">
        <v>2193</v>
      </c>
      <c r="D635">
        <v>48</v>
      </c>
      <c r="E635">
        <v>4.0999999999999996</v>
      </c>
      <c r="F635" t="s">
        <v>442</v>
      </c>
      <c r="G635">
        <v>-30.78</v>
      </c>
      <c r="H635">
        <v>-71.45</v>
      </c>
    </row>
    <row r="636" spans="1:8" x14ac:dyDescent="0.25">
      <c r="A636" s="1">
        <v>42279.627974537034</v>
      </c>
      <c r="B636" s="3" t="s">
        <v>4185</v>
      </c>
      <c r="C636" t="s">
        <v>2239</v>
      </c>
      <c r="D636">
        <v>49</v>
      </c>
      <c r="E636">
        <v>4.5</v>
      </c>
      <c r="F636" t="s">
        <v>488</v>
      </c>
      <c r="G636">
        <v>-30.53</v>
      </c>
      <c r="H636">
        <v>-71.36</v>
      </c>
    </row>
    <row r="637" spans="1:8" x14ac:dyDescent="0.25">
      <c r="A637" s="1">
        <v>42279.352870370371</v>
      </c>
      <c r="B637" s="3" t="s">
        <v>4185</v>
      </c>
      <c r="C637" t="s">
        <v>2113</v>
      </c>
      <c r="D637">
        <v>110</v>
      </c>
      <c r="E637">
        <v>4.9000000000000004</v>
      </c>
      <c r="F637" t="s">
        <v>361</v>
      </c>
      <c r="G637">
        <v>-36.49</v>
      </c>
      <c r="H637">
        <v>-71.73</v>
      </c>
    </row>
    <row r="638" spans="1:8" x14ac:dyDescent="0.25">
      <c r="A638" s="1">
        <v>42280.821759259263</v>
      </c>
      <c r="B638" s="3" t="s">
        <v>4184</v>
      </c>
      <c r="C638" t="s">
        <v>2034</v>
      </c>
      <c r="D638">
        <v>55</v>
      </c>
      <c r="E638">
        <v>4.3</v>
      </c>
      <c r="F638" t="s">
        <v>552</v>
      </c>
      <c r="G638">
        <v>-29.45</v>
      </c>
      <c r="H638">
        <v>-71.13</v>
      </c>
    </row>
    <row r="639" spans="1:8" x14ac:dyDescent="0.25">
      <c r="A639" s="1">
        <v>42280.791400462964</v>
      </c>
      <c r="B639" s="3" t="s">
        <v>4184</v>
      </c>
      <c r="C639" t="s">
        <v>2236</v>
      </c>
      <c r="D639">
        <v>49</v>
      </c>
      <c r="E639">
        <v>4.3</v>
      </c>
      <c r="F639" t="s">
        <v>485</v>
      </c>
      <c r="G639">
        <v>-30.78</v>
      </c>
      <c r="H639">
        <v>-71.41</v>
      </c>
    </row>
    <row r="640" spans="1:8" x14ac:dyDescent="0.25">
      <c r="A640" s="1">
        <v>42280.575127314813</v>
      </c>
      <c r="B640" s="3" t="s">
        <v>4184</v>
      </c>
      <c r="C640" t="s">
        <v>2297</v>
      </c>
      <c r="D640">
        <v>26</v>
      </c>
      <c r="E640">
        <v>4.7</v>
      </c>
      <c r="F640" t="s">
        <v>546</v>
      </c>
      <c r="G640">
        <v>-29.99</v>
      </c>
      <c r="H640">
        <v>-71.53</v>
      </c>
    </row>
    <row r="641" spans="1:8" x14ac:dyDescent="0.25">
      <c r="A641" s="1">
        <v>42280.472939814812</v>
      </c>
      <c r="B641" s="3" t="s">
        <v>4184</v>
      </c>
      <c r="C641" t="s">
        <v>2135</v>
      </c>
      <c r="D641">
        <v>41</v>
      </c>
      <c r="E641">
        <v>5.3</v>
      </c>
      <c r="F641" t="s">
        <v>384</v>
      </c>
      <c r="G641">
        <v>-29.86</v>
      </c>
      <c r="H641">
        <v>-71.64</v>
      </c>
    </row>
    <row r="642" spans="1:8" x14ac:dyDescent="0.25">
      <c r="A642" s="1">
        <v>42280.352025462962</v>
      </c>
      <c r="B642" s="3" t="s">
        <v>4184</v>
      </c>
      <c r="C642" t="s">
        <v>2233</v>
      </c>
      <c r="D642">
        <v>56</v>
      </c>
      <c r="E642">
        <v>4.2</v>
      </c>
      <c r="F642" t="s">
        <v>482</v>
      </c>
      <c r="G642">
        <v>-30.34</v>
      </c>
      <c r="H642">
        <v>-71.45</v>
      </c>
    </row>
    <row r="643" spans="1:8" x14ac:dyDescent="0.25">
      <c r="A643" s="1">
        <v>42280.268703703703</v>
      </c>
      <c r="B643" s="3" t="s">
        <v>4184</v>
      </c>
      <c r="C643" t="s">
        <v>2525</v>
      </c>
      <c r="D643">
        <v>34</v>
      </c>
      <c r="E643">
        <v>6</v>
      </c>
      <c r="F643" t="s">
        <v>776</v>
      </c>
      <c r="G643">
        <v>-30.37</v>
      </c>
      <c r="H643">
        <v>-71.37</v>
      </c>
    </row>
    <row r="644" spans="1:8" x14ac:dyDescent="0.25">
      <c r="A644" s="1">
        <v>42280.252581018518</v>
      </c>
      <c r="B644" s="3" t="s">
        <v>4184</v>
      </c>
      <c r="C644" t="s">
        <v>2361</v>
      </c>
      <c r="D644">
        <v>20</v>
      </c>
      <c r="E644">
        <v>6.1</v>
      </c>
      <c r="F644" t="s">
        <v>612</v>
      </c>
      <c r="G644">
        <v>-37.56</v>
      </c>
      <c r="H644">
        <v>-73.739999999999995</v>
      </c>
    </row>
    <row r="645" spans="1:8" x14ac:dyDescent="0.25">
      <c r="A645" s="1">
        <v>42280.185034722221</v>
      </c>
      <c r="B645" s="3" t="s">
        <v>4184</v>
      </c>
      <c r="C645" t="s">
        <v>2319</v>
      </c>
      <c r="D645">
        <v>25</v>
      </c>
      <c r="E645">
        <v>4.0999999999999996</v>
      </c>
      <c r="F645" t="s">
        <v>569</v>
      </c>
      <c r="G645">
        <v>-32.83</v>
      </c>
      <c r="H645">
        <v>-72.03</v>
      </c>
    </row>
    <row r="646" spans="1:8" x14ac:dyDescent="0.25">
      <c r="A646" s="1">
        <v>42281.765196759261</v>
      </c>
      <c r="B646" s="3" t="s">
        <v>4183</v>
      </c>
      <c r="C646" t="s">
        <v>2117</v>
      </c>
      <c r="D646">
        <v>31</v>
      </c>
      <c r="E646">
        <v>4.3</v>
      </c>
      <c r="F646" t="s">
        <v>365</v>
      </c>
      <c r="G646">
        <v>-30.34</v>
      </c>
      <c r="H646">
        <v>-71.459999999999994</v>
      </c>
    </row>
    <row r="647" spans="1:8" x14ac:dyDescent="0.25">
      <c r="A647" s="1">
        <v>42281.706493055557</v>
      </c>
      <c r="B647" s="3" t="s">
        <v>4183</v>
      </c>
      <c r="C647" t="s">
        <v>2141</v>
      </c>
      <c r="D647">
        <v>33</v>
      </c>
      <c r="E647">
        <v>4.8</v>
      </c>
      <c r="F647" t="s">
        <v>390</v>
      </c>
      <c r="G647">
        <v>-30.54</v>
      </c>
      <c r="H647">
        <v>-72.180000000000007</v>
      </c>
    </row>
    <row r="648" spans="1:8" x14ac:dyDescent="0.25">
      <c r="A648" s="1">
        <v>42281.424953703703</v>
      </c>
      <c r="B648" s="3" t="s">
        <v>4183</v>
      </c>
      <c r="C648" t="s">
        <v>2526</v>
      </c>
      <c r="D648">
        <v>30</v>
      </c>
      <c r="E648">
        <v>5.2</v>
      </c>
      <c r="F648" t="s">
        <v>777</v>
      </c>
      <c r="G648">
        <v>-30.66</v>
      </c>
      <c r="H648">
        <v>-71.63</v>
      </c>
    </row>
    <row r="649" spans="1:8" x14ac:dyDescent="0.25">
      <c r="A649" s="1">
        <v>42281.159594907411</v>
      </c>
      <c r="B649" s="3" t="s">
        <v>4183</v>
      </c>
      <c r="C649" t="s">
        <v>2354</v>
      </c>
      <c r="D649">
        <v>22</v>
      </c>
      <c r="E649">
        <v>5.2</v>
      </c>
      <c r="F649" t="s">
        <v>605</v>
      </c>
      <c r="G649">
        <v>-30.37</v>
      </c>
      <c r="H649">
        <v>-72.2</v>
      </c>
    </row>
    <row r="650" spans="1:8" x14ac:dyDescent="0.25">
      <c r="A650" s="1">
        <v>42282.915462962963</v>
      </c>
      <c r="B650" s="3" t="s">
        <v>4182</v>
      </c>
      <c r="C650" t="s">
        <v>2444</v>
      </c>
      <c r="D650">
        <v>23</v>
      </c>
      <c r="E650">
        <v>4.2</v>
      </c>
      <c r="F650" t="s">
        <v>695</v>
      </c>
      <c r="G650">
        <v>-32.08</v>
      </c>
      <c r="H650">
        <v>-71.8</v>
      </c>
    </row>
    <row r="651" spans="1:8" x14ac:dyDescent="0.25">
      <c r="A651" s="1">
        <v>42282.689895833333</v>
      </c>
      <c r="B651" s="3" t="s">
        <v>4182</v>
      </c>
      <c r="C651" t="s">
        <v>2527</v>
      </c>
      <c r="D651">
        <v>29</v>
      </c>
      <c r="E651">
        <v>6.1</v>
      </c>
      <c r="F651" t="s">
        <v>778</v>
      </c>
      <c r="G651">
        <v>-30.35</v>
      </c>
      <c r="H651">
        <v>-71.47</v>
      </c>
    </row>
    <row r="652" spans="1:8" x14ac:dyDescent="0.25">
      <c r="A652" s="1">
        <v>42282.085300925923</v>
      </c>
      <c r="B652" s="3" t="s">
        <v>4182</v>
      </c>
      <c r="C652" t="s">
        <v>2443</v>
      </c>
      <c r="D652">
        <v>47</v>
      </c>
      <c r="E652">
        <v>4.4000000000000004</v>
      </c>
      <c r="F652" t="s">
        <v>694</v>
      </c>
      <c r="G652">
        <v>-31.8</v>
      </c>
      <c r="H652">
        <v>-71.63</v>
      </c>
    </row>
    <row r="653" spans="1:8" x14ac:dyDescent="0.25">
      <c r="A653" s="1">
        <v>42283.950381944444</v>
      </c>
      <c r="B653" s="3" t="s">
        <v>4181</v>
      </c>
      <c r="C653" t="s">
        <v>2529</v>
      </c>
      <c r="D653">
        <v>46</v>
      </c>
      <c r="E653">
        <v>5</v>
      </c>
      <c r="F653" t="s">
        <v>780</v>
      </c>
      <c r="G653">
        <v>-30.85</v>
      </c>
      <c r="H653">
        <v>-71.459999999999994</v>
      </c>
    </row>
    <row r="654" spans="1:8" x14ac:dyDescent="0.25">
      <c r="A654" s="1">
        <v>42283.449687499997</v>
      </c>
      <c r="B654" s="3" t="s">
        <v>4181</v>
      </c>
      <c r="C654" t="s">
        <v>2528</v>
      </c>
      <c r="D654">
        <v>15</v>
      </c>
      <c r="E654">
        <v>5.0999999999999996</v>
      </c>
      <c r="F654" t="s">
        <v>779</v>
      </c>
      <c r="G654">
        <v>-31.52</v>
      </c>
      <c r="H654">
        <v>-71.45</v>
      </c>
    </row>
    <row r="655" spans="1:8" x14ac:dyDescent="0.25">
      <c r="A655" s="1">
        <v>42283.255231481482</v>
      </c>
      <c r="B655" s="3" t="s">
        <v>4181</v>
      </c>
      <c r="C655" t="s">
        <v>2287</v>
      </c>
      <c r="D655">
        <v>43</v>
      </c>
      <c r="E655">
        <v>4.4000000000000004</v>
      </c>
      <c r="F655" t="s">
        <v>536</v>
      </c>
      <c r="G655">
        <v>-25.21</v>
      </c>
      <c r="H655">
        <v>-70.19</v>
      </c>
    </row>
    <row r="656" spans="1:8" x14ac:dyDescent="0.25">
      <c r="A656" s="1">
        <v>42284.816157407404</v>
      </c>
      <c r="B656" s="3" t="s">
        <v>4180</v>
      </c>
      <c r="C656" t="s">
        <v>2243</v>
      </c>
      <c r="D656">
        <v>52</v>
      </c>
      <c r="E656">
        <v>4.2</v>
      </c>
      <c r="F656" t="s">
        <v>492</v>
      </c>
      <c r="G656">
        <v>-30.83</v>
      </c>
      <c r="H656">
        <v>-71.42</v>
      </c>
    </row>
    <row r="657" spans="1:8" x14ac:dyDescent="0.25">
      <c r="A657" s="1">
        <v>42284.333796296298</v>
      </c>
      <c r="B657" s="3" t="s">
        <v>4180</v>
      </c>
      <c r="C657" t="s">
        <v>2530</v>
      </c>
      <c r="D657">
        <v>24</v>
      </c>
      <c r="E657">
        <v>5.2</v>
      </c>
      <c r="F657" t="s">
        <v>781</v>
      </c>
      <c r="G657">
        <v>-30.3</v>
      </c>
      <c r="H657">
        <v>-71.23</v>
      </c>
    </row>
    <row r="658" spans="1:8" x14ac:dyDescent="0.25">
      <c r="A658" s="1">
        <v>42284.126481481479</v>
      </c>
      <c r="B658" s="3" t="s">
        <v>4180</v>
      </c>
      <c r="C658" t="s">
        <v>2278</v>
      </c>
      <c r="D658">
        <v>48</v>
      </c>
      <c r="E658">
        <v>4.4000000000000004</v>
      </c>
      <c r="F658" t="s">
        <v>527</v>
      </c>
      <c r="G658">
        <v>-30.78</v>
      </c>
      <c r="H658">
        <v>-71.39</v>
      </c>
    </row>
    <row r="659" spans="1:8" x14ac:dyDescent="0.25">
      <c r="A659" s="1">
        <v>42285.365439814814</v>
      </c>
      <c r="B659" s="3" t="s">
        <v>4179</v>
      </c>
      <c r="C659" t="s">
        <v>2148</v>
      </c>
      <c r="D659">
        <v>48</v>
      </c>
      <c r="E659">
        <v>4.0999999999999996</v>
      </c>
      <c r="F659" t="s">
        <v>397</v>
      </c>
      <c r="G659">
        <v>-30.71</v>
      </c>
      <c r="H659">
        <v>-71.45</v>
      </c>
    </row>
    <row r="660" spans="1:8" x14ac:dyDescent="0.25">
      <c r="A660" s="1">
        <v>42286.769143518519</v>
      </c>
      <c r="B660" s="3" t="s">
        <v>4178</v>
      </c>
      <c r="C660" t="s">
        <v>2533</v>
      </c>
      <c r="D660">
        <v>36</v>
      </c>
      <c r="E660">
        <v>5.5</v>
      </c>
      <c r="F660" t="s">
        <v>784</v>
      </c>
      <c r="G660">
        <v>-31.76</v>
      </c>
      <c r="H660">
        <v>-71.709999999999994</v>
      </c>
    </row>
    <row r="661" spans="1:8" x14ac:dyDescent="0.25">
      <c r="A661" s="1">
        <v>42286.347673611112</v>
      </c>
      <c r="B661" s="3" t="s">
        <v>4178</v>
      </c>
      <c r="C661" t="s">
        <v>2445</v>
      </c>
      <c r="D661">
        <v>59</v>
      </c>
      <c r="E661">
        <v>4.0999999999999996</v>
      </c>
      <c r="F661" t="s">
        <v>696</v>
      </c>
      <c r="G661">
        <v>-31.01</v>
      </c>
      <c r="H661">
        <v>-71.31</v>
      </c>
    </row>
    <row r="662" spans="1:8" x14ac:dyDescent="0.25">
      <c r="A662" s="1">
        <v>42286.286493055559</v>
      </c>
      <c r="B662" s="3" t="s">
        <v>4178</v>
      </c>
      <c r="C662" t="s">
        <v>2532</v>
      </c>
      <c r="D662">
        <v>45</v>
      </c>
      <c r="E662">
        <v>4</v>
      </c>
      <c r="F662" t="s">
        <v>783</v>
      </c>
      <c r="G662">
        <v>-31.52</v>
      </c>
      <c r="H662">
        <v>-71.489999999999995</v>
      </c>
    </row>
    <row r="663" spans="1:8" x14ac:dyDescent="0.25">
      <c r="A663" s="1">
        <v>42286.256192129629</v>
      </c>
      <c r="B663" s="3" t="s">
        <v>4178</v>
      </c>
      <c r="C663" t="s">
        <v>2531</v>
      </c>
      <c r="D663">
        <v>48</v>
      </c>
      <c r="E663">
        <v>4.7</v>
      </c>
      <c r="F663" t="s">
        <v>782</v>
      </c>
      <c r="G663">
        <v>-30.82</v>
      </c>
      <c r="H663">
        <v>-71.42</v>
      </c>
    </row>
    <row r="664" spans="1:8" x14ac:dyDescent="0.25">
      <c r="A664" s="1">
        <v>42287.601435185185</v>
      </c>
      <c r="B664" s="3" t="s">
        <v>4177</v>
      </c>
      <c r="C664" t="s">
        <v>2446</v>
      </c>
      <c r="D664">
        <v>40</v>
      </c>
      <c r="E664">
        <v>4.0999999999999996</v>
      </c>
      <c r="F664" t="s">
        <v>697</v>
      </c>
      <c r="G664">
        <v>-31.77</v>
      </c>
      <c r="H664">
        <v>-71.650000000000006</v>
      </c>
    </row>
    <row r="665" spans="1:8" x14ac:dyDescent="0.25">
      <c r="A665" s="1">
        <v>42287.553171296298</v>
      </c>
      <c r="B665" s="3" t="s">
        <v>4177</v>
      </c>
      <c r="C665" t="s">
        <v>2192</v>
      </c>
      <c r="D665">
        <v>25</v>
      </c>
      <c r="E665">
        <v>4.2</v>
      </c>
      <c r="F665" t="s">
        <v>441</v>
      </c>
      <c r="G665">
        <v>-30.52</v>
      </c>
      <c r="H665">
        <v>-71.56</v>
      </c>
    </row>
    <row r="666" spans="1:8" x14ac:dyDescent="0.25">
      <c r="A666" s="1">
        <v>42288.891481481478</v>
      </c>
      <c r="B666" s="3" t="s">
        <v>4176</v>
      </c>
      <c r="C666" t="s">
        <v>2535</v>
      </c>
      <c r="D666">
        <v>48</v>
      </c>
      <c r="E666">
        <v>4.3</v>
      </c>
      <c r="F666" t="s">
        <v>786</v>
      </c>
      <c r="G666">
        <v>-30.69</v>
      </c>
      <c r="H666">
        <v>-71.41</v>
      </c>
    </row>
    <row r="667" spans="1:8" x14ac:dyDescent="0.25">
      <c r="A667" s="1">
        <v>42288.704837962963</v>
      </c>
      <c r="B667" s="3" t="s">
        <v>4176</v>
      </c>
      <c r="C667" t="s">
        <v>2305</v>
      </c>
      <c r="D667">
        <v>40</v>
      </c>
      <c r="E667">
        <v>4.8</v>
      </c>
      <c r="F667" t="s">
        <v>555</v>
      </c>
      <c r="G667">
        <v>-30.7</v>
      </c>
      <c r="H667">
        <v>-71.709999999999994</v>
      </c>
    </row>
    <row r="668" spans="1:8" x14ac:dyDescent="0.25">
      <c r="A668" s="1">
        <v>42288.106620370374</v>
      </c>
      <c r="B668" s="3" t="s">
        <v>4176</v>
      </c>
      <c r="C668" t="s">
        <v>2534</v>
      </c>
      <c r="D668">
        <v>48</v>
      </c>
      <c r="E668">
        <v>4.8</v>
      </c>
      <c r="F668" t="s">
        <v>785</v>
      </c>
      <c r="G668">
        <v>-30.71</v>
      </c>
      <c r="H668">
        <v>-71.44</v>
      </c>
    </row>
    <row r="669" spans="1:8" x14ac:dyDescent="0.25">
      <c r="A669" s="1">
        <v>42289.699097222219</v>
      </c>
      <c r="B669" s="3" t="s">
        <v>4175</v>
      </c>
      <c r="C669" t="s">
        <v>2323</v>
      </c>
      <c r="D669">
        <v>35</v>
      </c>
      <c r="E669">
        <v>5</v>
      </c>
      <c r="F669" t="s">
        <v>573</v>
      </c>
      <c r="G669">
        <v>-30.67</v>
      </c>
      <c r="H669">
        <v>-71.709999999999994</v>
      </c>
    </row>
    <row r="670" spans="1:8" x14ac:dyDescent="0.25">
      <c r="A670" s="1">
        <v>42289.667384259257</v>
      </c>
      <c r="B670" s="3" t="s">
        <v>4175</v>
      </c>
      <c r="C670" t="s">
        <v>2538</v>
      </c>
      <c r="D670">
        <v>54</v>
      </c>
      <c r="E670">
        <v>4.5</v>
      </c>
      <c r="F670" t="s">
        <v>789</v>
      </c>
      <c r="G670">
        <v>-30.76</v>
      </c>
      <c r="H670">
        <v>-71.37</v>
      </c>
    </row>
    <row r="671" spans="1:8" x14ac:dyDescent="0.25">
      <c r="A671" s="1">
        <v>42289.624548611115</v>
      </c>
      <c r="B671" s="3" t="s">
        <v>4175</v>
      </c>
      <c r="C671" t="s">
        <v>2214</v>
      </c>
      <c r="D671">
        <v>36</v>
      </c>
      <c r="E671">
        <v>4.7</v>
      </c>
      <c r="F671" t="s">
        <v>463</v>
      </c>
      <c r="G671">
        <v>-30.57</v>
      </c>
      <c r="H671">
        <v>-71.709999999999994</v>
      </c>
    </row>
    <row r="672" spans="1:8" x14ac:dyDescent="0.25">
      <c r="A672" s="1">
        <v>42289.436099537037</v>
      </c>
      <c r="B672" s="3" t="s">
        <v>4175</v>
      </c>
      <c r="C672" t="s">
        <v>2203</v>
      </c>
      <c r="D672">
        <v>31</v>
      </c>
      <c r="E672">
        <v>4.2</v>
      </c>
      <c r="F672" t="s">
        <v>452</v>
      </c>
      <c r="G672">
        <v>-30.43</v>
      </c>
      <c r="H672">
        <v>-71.680000000000007</v>
      </c>
    </row>
    <row r="673" spans="1:8" x14ac:dyDescent="0.25">
      <c r="A673" s="1">
        <v>42289.146898148145</v>
      </c>
      <c r="B673" s="3" t="s">
        <v>4175</v>
      </c>
      <c r="C673" t="s">
        <v>2537</v>
      </c>
      <c r="D673">
        <v>31</v>
      </c>
      <c r="E673">
        <v>5</v>
      </c>
      <c r="F673" t="s">
        <v>788</v>
      </c>
      <c r="G673">
        <v>-31.19</v>
      </c>
      <c r="H673">
        <v>-71.790000000000006</v>
      </c>
    </row>
    <row r="674" spans="1:8" x14ac:dyDescent="0.25">
      <c r="A674" s="1">
        <v>42289.135625000003</v>
      </c>
      <c r="B674" s="3" t="s">
        <v>4175</v>
      </c>
      <c r="C674" t="s">
        <v>2536</v>
      </c>
      <c r="D674">
        <v>39</v>
      </c>
      <c r="E674">
        <v>5.4</v>
      </c>
      <c r="F674" t="s">
        <v>787</v>
      </c>
      <c r="G674">
        <v>-31.18</v>
      </c>
      <c r="H674">
        <v>-71.790000000000006</v>
      </c>
    </row>
    <row r="675" spans="1:8" x14ac:dyDescent="0.25">
      <c r="A675" s="1">
        <v>42289.074143518519</v>
      </c>
      <c r="B675" s="3" t="s">
        <v>4175</v>
      </c>
      <c r="C675" t="s">
        <v>2220</v>
      </c>
      <c r="D675">
        <v>46</v>
      </c>
      <c r="E675">
        <v>4.3</v>
      </c>
      <c r="F675" t="s">
        <v>469</v>
      </c>
      <c r="G675">
        <v>-30.7</v>
      </c>
      <c r="H675">
        <v>-71.430000000000007</v>
      </c>
    </row>
    <row r="676" spans="1:8" x14ac:dyDescent="0.25">
      <c r="A676" s="1">
        <v>42290.81459490741</v>
      </c>
      <c r="B676" s="3" t="s">
        <v>4174</v>
      </c>
      <c r="C676" t="s">
        <v>2226</v>
      </c>
      <c r="D676">
        <v>48</v>
      </c>
      <c r="E676">
        <v>4.3</v>
      </c>
      <c r="F676" t="s">
        <v>475</v>
      </c>
      <c r="G676">
        <v>-31.17</v>
      </c>
      <c r="H676">
        <v>-71.44</v>
      </c>
    </row>
    <row r="677" spans="1:8" x14ac:dyDescent="0.25">
      <c r="A677" s="1">
        <v>42291.538993055554</v>
      </c>
      <c r="B677" s="3" t="s">
        <v>4173</v>
      </c>
      <c r="C677" t="s">
        <v>2393</v>
      </c>
      <c r="D677">
        <v>109</v>
      </c>
      <c r="E677">
        <v>4</v>
      </c>
      <c r="F677" t="s">
        <v>644</v>
      </c>
      <c r="G677">
        <v>-22.57</v>
      </c>
      <c r="H677">
        <v>-68.709999999999994</v>
      </c>
    </row>
    <row r="678" spans="1:8" x14ac:dyDescent="0.25">
      <c r="A678" s="1">
        <v>42291.358067129629</v>
      </c>
      <c r="B678" s="3" t="s">
        <v>4173</v>
      </c>
      <c r="C678" t="s">
        <v>2174</v>
      </c>
      <c r="D678">
        <v>50</v>
      </c>
      <c r="E678">
        <v>4.2</v>
      </c>
      <c r="F678" t="s">
        <v>423</v>
      </c>
      <c r="G678">
        <v>-31.26</v>
      </c>
      <c r="H678">
        <v>-71.459999999999994</v>
      </c>
    </row>
    <row r="679" spans="1:8" x14ac:dyDescent="0.25">
      <c r="A679" s="1">
        <v>42292.929675925923</v>
      </c>
      <c r="B679" s="3" t="s">
        <v>4172</v>
      </c>
      <c r="C679" t="s">
        <v>2242</v>
      </c>
      <c r="D679">
        <v>37</v>
      </c>
      <c r="E679">
        <v>4.3</v>
      </c>
      <c r="F679" t="s">
        <v>491</v>
      </c>
      <c r="G679">
        <v>-30.67</v>
      </c>
      <c r="H679">
        <v>-71.739999999999995</v>
      </c>
    </row>
    <row r="680" spans="1:8" x14ac:dyDescent="0.25">
      <c r="A680" s="1">
        <v>42292.860439814816</v>
      </c>
      <c r="B680" s="3" t="s">
        <v>4172</v>
      </c>
      <c r="C680" t="s">
        <v>2266</v>
      </c>
      <c r="D680">
        <v>33</v>
      </c>
      <c r="E680">
        <v>4.5</v>
      </c>
      <c r="F680" t="s">
        <v>515</v>
      </c>
      <c r="G680">
        <v>-30.57</v>
      </c>
      <c r="H680">
        <v>-71.63</v>
      </c>
    </row>
    <row r="681" spans="1:8" x14ac:dyDescent="0.25">
      <c r="A681" s="1">
        <v>42292.807893518519</v>
      </c>
      <c r="B681" s="3" t="s">
        <v>4172</v>
      </c>
      <c r="C681" t="s">
        <v>2295</v>
      </c>
      <c r="D681">
        <v>36</v>
      </c>
      <c r="E681">
        <v>5.0999999999999996</v>
      </c>
      <c r="F681" t="s">
        <v>544</v>
      </c>
      <c r="G681">
        <v>-30.57</v>
      </c>
      <c r="H681">
        <v>-71.61</v>
      </c>
    </row>
    <row r="682" spans="1:8" x14ac:dyDescent="0.25">
      <c r="A682" s="1">
        <v>42292.75105324074</v>
      </c>
      <c r="B682" s="3" t="s">
        <v>4172</v>
      </c>
      <c r="C682" t="s">
        <v>2109</v>
      </c>
      <c r="D682">
        <v>118</v>
      </c>
      <c r="E682">
        <v>4.5</v>
      </c>
      <c r="F682" t="s">
        <v>357</v>
      </c>
      <c r="G682">
        <v>-22.74</v>
      </c>
      <c r="H682">
        <v>-68.97</v>
      </c>
    </row>
    <row r="683" spans="1:8" x14ac:dyDescent="0.25">
      <c r="A683" s="1">
        <v>42292.460532407407</v>
      </c>
      <c r="B683" s="3" t="s">
        <v>4172</v>
      </c>
      <c r="C683" t="s">
        <v>2539</v>
      </c>
      <c r="D683">
        <v>46</v>
      </c>
      <c r="E683">
        <v>4.5999999999999996</v>
      </c>
      <c r="F683" t="s">
        <v>790</v>
      </c>
      <c r="G683">
        <v>-30.86</v>
      </c>
      <c r="H683">
        <v>-71.73</v>
      </c>
    </row>
    <row r="684" spans="1:8" x14ac:dyDescent="0.25">
      <c r="A684" s="1">
        <v>42293.707268518519</v>
      </c>
      <c r="B684" s="3" t="s">
        <v>4171</v>
      </c>
      <c r="C684" t="s">
        <v>2115</v>
      </c>
      <c r="D684">
        <v>37</v>
      </c>
      <c r="E684">
        <v>4.4000000000000004</v>
      </c>
      <c r="F684" t="s">
        <v>363</v>
      </c>
      <c r="G684">
        <v>-30.57</v>
      </c>
      <c r="H684">
        <v>-71.62</v>
      </c>
    </row>
    <row r="685" spans="1:8" x14ac:dyDescent="0.25">
      <c r="A685" s="1">
        <v>42293.534131944441</v>
      </c>
      <c r="B685" s="3" t="s">
        <v>4171</v>
      </c>
      <c r="C685" t="s">
        <v>2338</v>
      </c>
      <c r="D685">
        <v>37</v>
      </c>
      <c r="E685">
        <v>4.3</v>
      </c>
      <c r="F685" t="s">
        <v>589</v>
      </c>
      <c r="G685">
        <v>-31.46</v>
      </c>
      <c r="H685">
        <v>-71.72</v>
      </c>
    </row>
    <row r="686" spans="1:8" x14ac:dyDescent="0.25">
      <c r="A686" s="1">
        <v>42293.285115740742</v>
      </c>
      <c r="B686" s="3" t="s">
        <v>4171</v>
      </c>
      <c r="C686" t="s">
        <v>2134</v>
      </c>
      <c r="D686">
        <v>41</v>
      </c>
      <c r="E686">
        <v>4.0999999999999996</v>
      </c>
      <c r="F686" t="s">
        <v>383</v>
      </c>
      <c r="G686">
        <v>-30.62</v>
      </c>
      <c r="H686">
        <v>-71.53</v>
      </c>
    </row>
    <row r="687" spans="1:8" x14ac:dyDescent="0.25">
      <c r="A687" s="1">
        <v>42293.197199074071</v>
      </c>
      <c r="B687" s="3" t="s">
        <v>4171</v>
      </c>
      <c r="C687" t="s">
        <v>2394</v>
      </c>
      <c r="D687">
        <v>115</v>
      </c>
      <c r="E687">
        <v>4.8</v>
      </c>
      <c r="F687" t="s">
        <v>645</v>
      </c>
      <c r="G687">
        <v>-20.07</v>
      </c>
      <c r="H687">
        <v>-68.89</v>
      </c>
    </row>
    <row r="688" spans="1:8" x14ac:dyDescent="0.25">
      <c r="A688" s="1">
        <v>42294.292719907404</v>
      </c>
      <c r="B688" s="3" t="s">
        <v>4170</v>
      </c>
      <c r="C688" t="s">
        <v>2189</v>
      </c>
      <c r="D688">
        <v>17</v>
      </c>
      <c r="E688">
        <v>4.5</v>
      </c>
      <c r="F688" t="s">
        <v>438</v>
      </c>
      <c r="G688">
        <v>-20.58</v>
      </c>
      <c r="H688">
        <v>-70.63</v>
      </c>
    </row>
    <row r="689" spans="1:8" x14ac:dyDescent="0.25">
      <c r="A689" s="1">
        <v>42295.78392361111</v>
      </c>
      <c r="B689" s="3" t="s">
        <v>4169</v>
      </c>
      <c r="C689" t="s">
        <v>2126</v>
      </c>
      <c r="D689">
        <v>108</v>
      </c>
      <c r="E689">
        <v>4.2</v>
      </c>
      <c r="F689" t="s">
        <v>375</v>
      </c>
      <c r="G689">
        <v>-19.46</v>
      </c>
      <c r="H689">
        <v>-69.31</v>
      </c>
    </row>
    <row r="690" spans="1:8" x14ac:dyDescent="0.25">
      <c r="A690" s="1">
        <v>42295.533831018518</v>
      </c>
      <c r="B690" s="3" t="s">
        <v>4169</v>
      </c>
      <c r="C690" t="s">
        <v>2362</v>
      </c>
      <c r="D690">
        <v>50</v>
      </c>
      <c r="E690">
        <v>5</v>
      </c>
      <c r="F690" t="s">
        <v>613</v>
      </c>
      <c r="G690">
        <v>-35.97</v>
      </c>
      <c r="H690">
        <v>-72.67</v>
      </c>
    </row>
    <row r="691" spans="1:8" x14ac:dyDescent="0.25">
      <c r="A691" s="1">
        <v>42296.747939814813</v>
      </c>
      <c r="B691" s="3" t="s">
        <v>4168</v>
      </c>
      <c r="C691" t="s">
        <v>2540</v>
      </c>
      <c r="D691">
        <v>50</v>
      </c>
      <c r="E691">
        <v>4.5</v>
      </c>
      <c r="F691" t="s">
        <v>791</v>
      </c>
      <c r="G691">
        <v>-30.71</v>
      </c>
      <c r="H691">
        <v>-71.430000000000007</v>
      </c>
    </row>
    <row r="692" spans="1:8" x14ac:dyDescent="0.25">
      <c r="A692" s="1">
        <v>42296.609618055554</v>
      </c>
      <c r="B692" s="3" t="s">
        <v>4168</v>
      </c>
      <c r="C692" t="s">
        <v>2138</v>
      </c>
      <c r="D692">
        <v>76</v>
      </c>
      <c r="E692">
        <v>4.5</v>
      </c>
      <c r="F692" t="s">
        <v>387</v>
      </c>
      <c r="G692">
        <v>-33.47</v>
      </c>
      <c r="H692">
        <v>-70.849999999999994</v>
      </c>
    </row>
    <row r="693" spans="1:8" x14ac:dyDescent="0.25">
      <c r="A693" s="1">
        <v>42296.111805555556</v>
      </c>
      <c r="B693" s="3" t="s">
        <v>4168</v>
      </c>
      <c r="C693" t="s">
        <v>2133</v>
      </c>
      <c r="D693">
        <v>52</v>
      </c>
      <c r="E693">
        <v>4.4000000000000004</v>
      </c>
      <c r="F693" t="s">
        <v>382</v>
      </c>
      <c r="G693">
        <v>-34.799999999999997</v>
      </c>
      <c r="H693">
        <v>-71.67</v>
      </c>
    </row>
    <row r="694" spans="1:8" x14ac:dyDescent="0.25">
      <c r="A694" s="1">
        <v>42297.997083333335</v>
      </c>
      <c r="B694" s="3" t="s">
        <v>4167</v>
      </c>
      <c r="C694" t="s">
        <v>2302</v>
      </c>
      <c r="D694">
        <v>50</v>
      </c>
      <c r="E694">
        <v>4.3</v>
      </c>
      <c r="F694" t="s">
        <v>551</v>
      </c>
      <c r="G694">
        <v>-30.82</v>
      </c>
      <c r="H694">
        <v>-71.400000000000006</v>
      </c>
    </row>
    <row r="695" spans="1:8" x14ac:dyDescent="0.25">
      <c r="A695" s="1">
        <v>42297.906539351854</v>
      </c>
      <c r="B695" s="3" t="s">
        <v>4167</v>
      </c>
      <c r="C695" t="s">
        <v>2166</v>
      </c>
      <c r="D695">
        <v>17</v>
      </c>
      <c r="E695">
        <v>4.5</v>
      </c>
      <c r="F695" t="s">
        <v>415</v>
      </c>
      <c r="G695">
        <v>-30.4</v>
      </c>
      <c r="H695">
        <v>-71.599999999999994</v>
      </c>
    </row>
    <row r="696" spans="1:8" x14ac:dyDescent="0.25">
      <c r="A696" s="1">
        <v>42297.420983796299</v>
      </c>
      <c r="B696" s="3" t="s">
        <v>4167</v>
      </c>
      <c r="C696" t="s">
        <v>2542</v>
      </c>
      <c r="D696">
        <v>50</v>
      </c>
      <c r="E696">
        <v>5.2</v>
      </c>
      <c r="F696" t="s">
        <v>793</v>
      </c>
      <c r="G696">
        <v>-30.74</v>
      </c>
      <c r="H696">
        <v>-71.44</v>
      </c>
    </row>
    <row r="697" spans="1:8" x14ac:dyDescent="0.25">
      <c r="A697" s="1">
        <v>42297.171458333331</v>
      </c>
      <c r="B697" s="3" t="s">
        <v>4167</v>
      </c>
      <c r="C697" t="s">
        <v>2541</v>
      </c>
      <c r="D697">
        <v>50</v>
      </c>
      <c r="E697">
        <v>5</v>
      </c>
      <c r="F697" t="s">
        <v>792</v>
      </c>
      <c r="G697">
        <v>-30.76</v>
      </c>
      <c r="H697">
        <v>-71.459999999999994</v>
      </c>
    </row>
    <row r="698" spans="1:8" x14ac:dyDescent="0.25">
      <c r="A698" s="1">
        <v>42297.167673611111</v>
      </c>
      <c r="B698" s="3" t="s">
        <v>4167</v>
      </c>
      <c r="C698" t="s">
        <v>2340</v>
      </c>
      <c r="D698">
        <v>85</v>
      </c>
      <c r="E698">
        <v>4</v>
      </c>
      <c r="F698" t="s">
        <v>591</v>
      </c>
      <c r="G698">
        <v>-29.98</v>
      </c>
      <c r="H698">
        <v>-71.02</v>
      </c>
    </row>
    <row r="699" spans="1:8" x14ac:dyDescent="0.25">
      <c r="A699" s="1">
        <v>42298.781782407408</v>
      </c>
      <c r="B699" s="3" t="s">
        <v>4166</v>
      </c>
      <c r="C699" t="s">
        <v>2543</v>
      </c>
      <c r="D699">
        <v>50</v>
      </c>
      <c r="E699">
        <v>5</v>
      </c>
      <c r="F699" t="s">
        <v>794</v>
      </c>
      <c r="G699">
        <v>-30.83</v>
      </c>
      <c r="H699">
        <v>-71.38</v>
      </c>
    </row>
    <row r="700" spans="1:8" x14ac:dyDescent="0.25">
      <c r="A700" s="1">
        <v>42298.610625000001</v>
      </c>
      <c r="B700" s="3" t="s">
        <v>4166</v>
      </c>
      <c r="C700" t="s">
        <v>2395</v>
      </c>
      <c r="D700">
        <v>100</v>
      </c>
      <c r="E700">
        <v>4.8</v>
      </c>
      <c r="F700" t="s">
        <v>646</v>
      </c>
      <c r="G700">
        <v>-20.37</v>
      </c>
      <c r="H700">
        <v>-69.3</v>
      </c>
    </row>
    <row r="701" spans="1:8" x14ac:dyDescent="0.25">
      <c r="A701" s="1">
        <v>42299.848935185182</v>
      </c>
      <c r="B701" s="3" t="s">
        <v>4165</v>
      </c>
      <c r="C701" t="s">
        <v>2146</v>
      </c>
      <c r="D701">
        <v>25</v>
      </c>
      <c r="E701">
        <v>4.5</v>
      </c>
      <c r="F701" t="s">
        <v>395</v>
      </c>
      <c r="G701">
        <v>-30.39</v>
      </c>
      <c r="H701">
        <v>-71.69</v>
      </c>
    </row>
    <row r="702" spans="1:8" x14ac:dyDescent="0.25">
      <c r="A702" s="1">
        <v>42299.002025462964</v>
      </c>
      <c r="B702" s="3" t="s">
        <v>4165</v>
      </c>
      <c r="C702" t="s">
        <v>1978</v>
      </c>
      <c r="D702">
        <v>35</v>
      </c>
      <c r="E702">
        <v>4.5</v>
      </c>
      <c r="F702" t="s">
        <v>587</v>
      </c>
      <c r="G702">
        <v>-30.32</v>
      </c>
      <c r="H702">
        <v>-71.66</v>
      </c>
    </row>
    <row r="703" spans="1:8" x14ac:dyDescent="0.25">
      <c r="A703" s="1">
        <v>42300.078425925924</v>
      </c>
      <c r="B703" s="3" t="s">
        <v>4164</v>
      </c>
      <c r="C703" t="s">
        <v>2332</v>
      </c>
      <c r="D703">
        <v>33</v>
      </c>
      <c r="E703">
        <v>4.2</v>
      </c>
      <c r="F703" t="s">
        <v>582</v>
      </c>
      <c r="G703">
        <v>-32.51</v>
      </c>
      <c r="H703">
        <v>-71.72</v>
      </c>
    </row>
    <row r="704" spans="1:8" x14ac:dyDescent="0.25">
      <c r="A704" s="1">
        <v>42301.892175925925</v>
      </c>
      <c r="B704" s="3" t="s">
        <v>4163</v>
      </c>
      <c r="C704" t="s">
        <v>2544</v>
      </c>
      <c r="D704">
        <v>51</v>
      </c>
      <c r="E704">
        <v>5</v>
      </c>
      <c r="F704" t="s">
        <v>795</v>
      </c>
      <c r="G704">
        <v>-31.44</v>
      </c>
      <c r="H704">
        <v>-71.430000000000007</v>
      </c>
    </row>
    <row r="705" spans="1:8" x14ac:dyDescent="0.25">
      <c r="A705" s="1">
        <v>42301.795902777776</v>
      </c>
      <c r="B705" s="3" t="s">
        <v>4163</v>
      </c>
      <c r="C705" t="s">
        <v>2116</v>
      </c>
      <c r="D705">
        <v>37</v>
      </c>
      <c r="E705">
        <v>4.2</v>
      </c>
      <c r="F705" t="s">
        <v>364</v>
      </c>
      <c r="G705">
        <v>-30.52</v>
      </c>
      <c r="H705">
        <v>-71.650000000000006</v>
      </c>
    </row>
    <row r="706" spans="1:8" x14ac:dyDescent="0.25">
      <c r="A706" s="1">
        <v>42301.619710648149</v>
      </c>
      <c r="B706" s="3" t="s">
        <v>4163</v>
      </c>
      <c r="C706" t="s">
        <v>2139</v>
      </c>
      <c r="D706">
        <v>52</v>
      </c>
      <c r="E706">
        <v>4</v>
      </c>
      <c r="F706" t="s">
        <v>388</v>
      </c>
      <c r="G706">
        <v>-30.04</v>
      </c>
      <c r="H706">
        <v>-71.31</v>
      </c>
    </row>
    <row r="707" spans="1:8" x14ac:dyDescent="0.25">
      <c r="A707" s="1">
        <v>42302.551215277781</v>
      </c>
      <c r="B707" s="3" t="s">
        <v>4162</v>
      </c>
      <c r="C707" t="s">
        <v>2310</v>
      </c>
      <c r="D707">
        <v>44</v>
      </c>
      <c r="E707">
        <v>4.7</v>
      </c>
      <c r="F707" t="s">
        <v>560</v>
      </c>
      <c r="G707">
        <v>-29.72</v>
      </c>
      <c r="H707">
        <v>-71.2</v>
      </c>
    </row>
    <row r="708" spans="1:8" x14ac:dyDescent="0.25">
      <c r="A708" s="1">
        <v>42302.240543981483</v>
      </c>
      <c r="B708" s="3" t="s">
        <v>4162</v>
      </c>
      <c r="C708" t="s">
        <v>2396</v>
      </c>
      <c r="D708">
        <v>111</v>
      </c>
      <c r="E708">
        <v>4.5999999999999996</v>
      </c>
      <c r="F708" t="s">
        <v>647</v>
      </c>
      <c r="G708">
        <v>-20.39</v>
      </c>
      <c r="H708">
        <v>-68.97</v>
      </c>
    </row>
    <row r="709" spans="1:8" x14ac:dyDescent="0.25">
      <c r="A709" s="1">
        <v>42302.168530092589</v>
      </c>
      <c r="B709" s="3" t="s">
        <v>4162</v>
      </c>
      <c r="C709" t="s">
        <v>2353</v>
      </c>
      <c r="D709">
        <v>53</v>
      </c>
      <c r="E709">
        <v>4.5</v>
      </c>
      <c r="F709" t="s">
        <v>604</v>
      </c>
      <c r="G709">
        <v>-41.93</v>
      </c>
      <c r="H709">
        <v>-73.55</v>
      </c>
    </row>
    <row r="710" spans="1:8" x14ac:dyDescent="0.25">
      <c r="A710" s="1">
        <v>42304.772557870368</v>
      </c>
      <c r="B710" s="3" t="s">
        <v>4161</v>
      </c>
      <c r="C710" t="s">
        <v>2151</v>
      </c>
      <c r="D710">
        <v>38</v>
      </c>
      <c r="E710">
        <v>4.0999999999999996</v>
      </c>
      <c r="F710" t="s">
        <v>400</v>
      </c>
      <c r="G710">
        <v>-32.770000000000003</v>
      </c>
      <c r="H710">
        <v>-71.75</v>
      </c>
    </row>
    <row r="711" spans="1:8" x14ac:dyDescent="0.25">
      <c r="A711" s="1">
        <v>42305.822962962964</v>
      </c>
      <c r="B711" s="3" t="s">
        <v>4160</v>
      </c>
      <c r="C711" t="s">
        <v>2185</v>
      </c>
      <c r="D711">
        <v>75</v>
      </c>
      <c r="E711">
        <v>4.7</v>
      </c>
      <c r="F711" t="s">
        <v>434</v>
      </c>
      <c r="G711">
        <v>-23.25</v>
      </c>
      <c r="H711">
        <v>-69.290000000000006</v>
      </c>
    </row>
    <row r="712" spans="1:8" x14ac:dyDescent="0.25">
      <c r="A712" s="1">
        <v>42305.380555555559</v>
      </c>
      <c r="B712" s="3" t="s">
        <v>4160</v>
      </c>
      <c r="C712" t="s">
        <v>2165</v>
      </c>
      <c r="D712">
        <v>31</v>
      </c>
      <c r="E712">
        <v>4.5</v>
      </c>
      <c r="F712" t="s">
        <v>414</v>
      </c>
      <c r="G712">
        <v>-23.15</v>
      </c>
      <c r="H712">
        <v>-70.61</v>
      </c>
    </row>
    <row r="713" spans="1:8" x14ac:dyDescent="0.25">
      <c r="A713" s="1">
        <v>42305.20480324074</v>
      </c>
      <c r="B713" s="3" t="s">
        <v>4160</v>
      </c>
      <c r="C713" t="s">
        <v>2545</v>
      </c>
      <c r="D713">
        <v>52</v>
      </c>
      <c r="E713">
        <v>4.2</v>
      </c>
      <c r="F713" t="s">
        <v>796</v>
      </c>
      <c r="G713">
        <v>-30.85</v>
      </c>
      <c r="H713">
        <v>-71.38</v>
      </c>
    </row>
    <row r="714" spans="1:8" x14ac:dyDescent="0.25">
      <c r="A714" s="1">
        <v>42305.175081018519</v>
      </c>
      <c r="B714" s="3" t="s">
        <v>4160</v>
      </c>
      <c r="C714" t="s">
        <v>2155</v>
      </c>
      <c r="D714">
        <v>40</v>
      </c>
      <c r="E714">
        <v>4.7</v>
      </c>
      <c r="F714" t="s">
        <v>404</v>
      </c>
      <c r="G714">
        <v>-30.32</v>
      </c>
      <c r="H714">
        <v>-71.510000000000005</v>
      </c>
    </row>
    <row r="715" spans="1:8" x14ac:dyDescent="0.25">
      <c r="A715" s="1">
        <v>42306.589548611111</v>
      </c>
      <c r="B715" s="3" t="s">
        <v>4159</v>
      </c>
      <c r="C715" t="s">
        <v>2208</v>
      </c>
      <c r="D715">
        <v>43</v>
      </c>
      <c r="E715">
        <v>4.3</v>
      </c>
      <c r="F715" t="s">
        <v>457</v>
      </c>
      <c r="G715">
        <v>-30.62</v>
      </c>
      <c r="H715">
        <v>-71.64</v>
      </c>
    </row>
    <row r="716" spans="1:8" x14ac:dyDescent="0.25">
      <c r="A716" s="1">
        <v>42306.436354166668</v>
      </c>
      <c r="B716" s="3" t="s">
        <v>4159</v>
      </c>
      <c r="C716" t="s">
        <v>2272</v>
      </c>
      <c r="D716">
        <v>91</v>
      </c>
      <c r="E716">
        <v>4</v>
      </c>
      <c r="F716" t="s">
        <v>521</v>
      </c>
      <c r="G716">
        <v>-28.78</v>
      </c>
      <c r="H716">
        <v>-70.19</v>
      </c>
    </row>
    <row r="717" spans="1:8" x14ac:dyDescent="0.25">
      <c r="A717" s="1">
        <v>42307.128587962965</v>
      </c>
      <c r="B717" s="3" t="s">
        <v>4158</v>
      </c>
      <c r="C717" t="s">
        <v>2204</v>
      </c>
      <c r="D717">
        <v>97</v>
      </c>
      <c r="E717">
        <v>4</v>
      </c>
      <c r="F717" t="s">
        <v>453</v>
      </c>
      <c r="G717">
        <v>-19.3</v>
      </c>
      <c r="H717">
        <v>-69.62</v>
      </c>
    </row>
    <row r="718" spans="1:8" x14ac:dyDescent="0.25">
      <c r="A718" s="1">
        <v>42309.636296296296</v>
      </c>
      <c r="B718" s="3" t="s">
        <v>4157</v>
      </c>
      <c r="C718" t="s">
        <v>2397</v>
      </c>
      <c r="D718">
        <v>115</v>
      </c>
      <c r="E718">
        <v>5.9</v>
      </c>
      <c r="F718" t="s">
        <v>648</v>
      </c>
      <c r="G718">
        <v>-23.23</v>
      </c>
      <c r="H718">
        <v>-68.53</v>
      </c>
    </row>
    <row r="719" spans="1:8" x14ac:dyDescent="0.25">
      <c r="A719" s="1">
        <v>42309.061562499999</v>
      </c>
      <c r="B719" s="3" t="s">
        <v>4157</v>
      </c>
      <c r="C719" t="s">
        <v>2259</v>
      </c>
      <c r="D719">
        <v>50</v>
      </c>
      <c r="E719">
        <v>5.0999999999999996</v>
      </c>
      <c r="F719" t="s">
        <v>508</v>
      </c>
      <c r="G719">
        <v>-38.82</v>
      </c>
      <c r="H719">
        <v>-73.42</v>
      </c>
    </row>
    <row r="720" spans="1:8" x14ac:dyDescent="0.25">
      <c r="A720" s="1">
        <v>42311.89603009259</v>
      </c>
      <c r="B720" s="3" t="s">
        <v>4156</v>
      </c>
      <c r="C720" t="s">
        <v>2235</v>
      </c>
      <c r="D720">
        <v>50</v>
      </c>
      <c r="E720">
        <v>4</v>
      </c>
      <c r="F720" t="s">
        <v>484</v>
      </c>
      <c r="G720">
        <v>-30.8</v>
      </c>
      <c r="H720">
        <v>-71.41</v>
      </c>
    </row>
    <row r="721" spans="1:8" x14ac:dyDescent="0.25">
      <c r="A721" s="1">
        <v>42311.071875000001</v>
      </c>
      <c r="B721" s="3" t="s">
        <v>4156</v>
      </c>
      <c r="C721" t="s">
        <v>2299</v>
      </c>
      <c r="D721">
        <v>36</v>
      </c>
      <c r="E721">
        <v>4.9000000000000004</v>
      </c>
      <c r="F721" t="s">
        <v>548</v>
      </c>
      <c r="G721">
        <v>-30.64</v>
      </c>
      <c r="H721">
        <v>-71.72</v>
      </c>
    </row>
    <row r="722" spans="1:8" x14ac:dyDescent="0.25">
      <c r="A722" s="1">
        <v>42313.710173611114</v>
      </c>
      <c r="B722" s="3" t="s">
        <v>4155</v>
      </c>
      <c r="C722" t="s">
        <v>2261</v>
      </c>
      <c r="D722">
        <v>33</v>
      </c>
      <c r="E722">
        <v>4.8</v>
      </c>
      <c r="F722" t="s">
        <v>510</v>
      </c>
      <c r="G722">
        <v>-30.71</v>
      </c>
      <c r="H722">
        <v>-71.760000000000005</v>
      </c>
    </row>
    <row r="723" spans="1:8" x14ac:dyDescent="0.25">
      <c r="A723" s="1">
        <v>42313.061631944445</v>
      </c>
      <c r="B723" s="3" t="s">
        <v>4155</v>
      </c>
      <c r="C723" t="s">
        <v>2546</v>
      </c>
      <c r="D723">
        <v>41</v>
      </c>
      <c r="E723">
        <v>4.3</v>
      </c>
      <c r="F723" t="s">
        <v>797</v>
      </c>
      <c r="G723">
        <v>-30.68</v>
      </c>
      <c r="H723">
        <v>-71.39</v>
      </c>
    </row>
    <row r="724" spans="1:8" x14ac:dyDescent="0.25">
      <c r="A724" s="1">
        <v>42314.48945601852</v>
      </c>
      <c r="B724" s="3" t="s">
        <v>4154</v>
      </c>
      <c r="C724" t="s">
        <v>2150</v>
      </c>
      <c r="D724">
        <v>106</v>
      </c>
      <c r="E724">
        <v>4.5999999999999996</v>
      </c>
      <c r="F724" t="s">
        <v>399</v>
      </c>
      <c r="G724">
        <v>-19.989999999999998</v>
      </c>
      <c r="H724">
        <v>-68.95</v>
      </c>
    </row>
    <row r="725" spans="1:8" x14ac:dyDescent="0.25">
      <c r="A725" s="1">
        <v>42314.363993055558</v>
      </c>
      <c r="B725" s="3" t="s">
        <v>4154</v>
      </c>
      <c r="C725" t="s">
        <v>2309</v>
      </c>
      <c r="D725">
        <v>42</v>
      </c>
      <c r="E725">
        <v>5.0999999999999996</v>
      </c>
      <c r="F725" t="s">
        <v>559</v>
      </c>
      <c r="G725">
        <v>-30.16</v>
      </c>
      <c r="H725">
        <v>-72.13</v>
      </c>
    </row>
    <row r="726" spans="1:8" x14ac:dyDescent="0.25">
      <c r="A726" s="1">
        <v>42315.997465277775</v>
      </c>
      <c r="B726" s="3" t="s">
        <v>4153</v>
      </c>
      <c r="C726" t="s">
        <v>2551</v>
      </c>
      <c r="D726">
        <v>47</v>
      </c>
      <c r="E726">
        <v>4.5</v>
      </c>
      <c r="F726" t="s">
        <v>802</v>
      </c>
      <c r="G726">
        <v>-30.71</v>
      </c>
      <c r="H726">
        <v>-71.39</v>
      </c>
    </row>
    <row r="727" spans="1:8" x14ac:dyDescent="0.25">
      <c r="A727" s="1">
        <v>42315.636759259258</v>
      </c>
      <c r="B727" s="3" t="s">
        <v>4153</v>
      </c>
      <c r="C727" t="s">
        <v>2550</v>
      </c>
      <c r="D727">
        <v>49</v>
      </c>
      <c r="E727">
        <v>4</v>
      </c>
      <c r="F727" t="s">
        <v>801</v>
      </c>
      <c r="G727">
        <v>-30.83</v>
      </c>
      <c r="H727">
        <v>-71.400000000000006</v>
      </c>
    </row>
    <row r="728" spans="1:8" x14ac:dyDescent="0.25">
      <c r="A728" s="1">
        <v>42315.494085648148</v>
      </c>
      <c r="B728" s="3" t="s">
        <v>4153</v>
      </c>
      <c r="C728" t="s">
        <v>2263</v>
      </c>
      <c r="D728">
        <v>28</v>
      </c>
      <c r="E728">
        <v>4.3</v>
      </c>
      <c r="F728" t="s">
        <v>512</v>
      </c>
      <c r="G728">
        <v>-30.7</v>
      </c>
      <c r="H728">
        <v>-71.63</v>
      </c>
    </row>
    <row r="729" spans="1:8" x14ac:dyDescent="0.25">
      <c r="A729" s="1">
        <v>42315.453958333332</v>
      </c>
      <c r="B729" s="3" t="s">
        <v>4153</v>
      </c>
      <c r="C729" t="s">
        <v>2549</v>
      </c>
      <c r="D729">
        <v>48</v>
      </c>
      <c r="E729">
        <v>6</v>
      </c>
      <c r="F729" t="s">
        <v>800</v>
      </c>
      <c r="G729">
        <v>-30.72</v>
      </c>
      <c r="H729">
        <v>-71.37</v>
      </c>
    </row>
    <row r="730" spans="1:8" x14ac:dyDescent="0.25">
      <c r="A730" s="1">
        <v>42315.443333333336</v>
      </c>
      <c r="B730" s="3" t="s">
        <v>4153</v>
      </c>
      <c r="C730" t="s">
        <v>2127</v>
      </c>
      <c r="D730">
        <v>55</v>
      </c>
      <c r="E730">
        <v>4.3</v>
      </c>
      <c r="F730" t="s">
        <v>376</v>
      </c>
      <c r="G730">
        <v>-30.78</v>
      </c>
      <c r="H730">
        <v>-71.400000000000006</v>
      </c>
    </row>
    <row r="731" spans="1:8" x14ac:dyDescent="0.25">
      <c r="A731" s="1">
        <v>42315.438414351855</v>
      </c>
      <c r="B731" s="3" t="s">
        <v>4153</v>
      </c>
      <c r="C731" t="s">
        <v>2548</v>
      </c>
      <c r="D731">
        <v>47</v>
      </c>
      <c r="E731">
        <v>4.9000000000000004</v>
      </c>
      <c r="F731" t="s">
        <v>799</v>
      </c>
      <c r="G731">
        <v>-30.77</v>
      </c>
      <c r="H731">
        <v>-71.36</v>
      </c>
    </row>
    <row r="732" spans="1:8" x14ac:dyDescent="0.25">
      <c r="A732" s="1">
        <v>42315.386793981481</v>
      </c>
      <c r="B732" s="3" t="s">
        <v>4153</v>
      </c>
      <c r="C732" t="s">
        <v>2246</v>
      </c>
      <c r="D732">
        <v>50</v>
      </c>
      <c r="E732">
        <v>4.4000000000000004</v>
      </c>
      <c r="F732" t="s">
        <v>495</v>
      </c>
      <c r="G732">
        <v>-30.82</v>
      </c>
      <c r="H732">
        <v>-71.38</v>
      </c>
    </row>
    <row r="733" spans="1:8" x14ac:dyDescent="0.25">
      <c r="A733" s="1">
        <v>42315.313668981478</v>
      </c>
      <c r="B733" s="3" t="s">
        <v>4153</v>
      </c>
      <c r="C733" t="s">
        <v>2547</v>
      </c>
      <c r="D733">
        <v>48</v>
      </c>
      <c r="E733">
        <v>6.8</v>
      </c>
      <c r="F733" t="s">
        <v>798</v>
      </c>
      <c r="G733">
        <v>-30.87</v>
      </c>
      <c r="H733">
        <v>-71.430000000000007</v>
      </c>
    </row>
    <row r="734" spans="1:8" x14ac:dyDescent="0.25">
      <c r="A734" s="1">
        <v>42315.294803240744</v>
      </c>
      <c r="B734" s="3" t="s">
        <v>4153</v>
      </c>
      <c r="C734" t="s">
        <v>2131</v>
      </c>
      <c r="D734">
        <v>15</v>
      </c>
      <c r="E734">
        <v>6</v>
      </c>
      <c r="F734" t="s">
        <v>380</v>
      </c>
      <c r="G734">
        <v>-29.47</v>
      </c>
      <c r="H734">
        <v>-72.349999999999994</v>
      </c>
    </row>
    <row r="735" spans="1:8" x14ac:dyDescent="0.25">
      <c r="A735" s="1">
        <v>42317.198923611111</v>
      </c>
      <c r="B735" s="3" t="s">
        <v>4152</v>
      </c>
      <c r="C735" t="s">
        <v>2398</v>
      </c>
      <c r="D735">
        <v>116</v>
      </c>
      <c r="E735">
        <v>5.4</v>
      </c>
      <c r="F735" t="s">
        <v>649</v>
      </c>
      <c r="G735">
        <v>-23.48</v>
      </c>
      <c r="H735">
        <v>-69.03</v>
      </c>
    </row>
    <row r="736" spans="1:8" x14ac:dyDescent="0.25">
      <c r="A736" s="1">
        <v>42318.991967592592</v>
      </c>
      <c r="B736" s="3" t="s">
        <v>4151</v>
      </c>
      <c r="C736" t="s">
        <v>2121</v>
      </c>
      <c r="D736">
        <v>53</v>
      </c>
      <c r="E736">
        <v>5</v>
      </c>
      <c r="F736" t="s">
        <v>369</v>
      </c>
      <c r="G736">
        <v>-29.5</v>
      </c>
      <c r="H736">
        <v>-71.97</v>
      </c>
    </row>
    <row r="737" spans="1:8" x14ac:dyDescent="0.25">
      <c r="A737" s="1">
        <v>42318.818310185183</v>
      </c>
      <c r="B737" s="3" t="s">
        <v>4151</v>
      </c>
      <c r="C737" t="s">
        <v>2114</v>
      </c>
      <c r="D737">
        <v>50</v>
      </c>
      <c r="E737">
        <v>4.3</v>
      </c>
      <c r="F737" t="s">
        <v>362</v>
      </c>
      <c r="G737">
        <v>-30.82</v>
      </c>
      <c r="H737">
        <v>-71.42</v>
      </c>
    </row>
    <row r="738" spans="1:8" x14ac:dyDescent="0.25">
      <c r="A738" s="1">
        <v>42318.7419212963</v>
      </c>
      <c r="B738" s="3" t="s">
        <v>4151</v>
      </c>
      <c r="C738" t="s">
        <v>2399</v>
      </c>
      <c r="D738">
        <v>126</v>
      </c>
      <c r="E738">
        <v>5.4</v>
      </c>
      <c r="F738" t="s">
        <v>650</v>
      </c>
      <c r="G738">
        <v>-22.25</v>
      </c>
      <c r="H738">
        <v>-68.81</v>
      </c>
    </row>
    <row r="739" spans="1:8" x14ac:dyDescent="0.25">
      <c r="A739" s="1">
        <v>42318.540706018517</v>
      </c>
      <c r="B739" s="3" t="s">
        <v>4151</v>
      </c>
      <c r="C739" t="s">
        <v>2552</v>
      </c>
      <c r="D739">
        <v>57</v>
      </c>
      <c r="E739">
        <v>5</v>
      </c>
      <c r="F739" t="s">
        <v>803</v>
      </c>
      <c r="G739">
        <v>-30.8</v>
      </c>
      <c r="H739">
        <v>-71.459999999999994</v>
      </c>
    </row>
    <row r="740" spans="1:8" x14ac:dyDescent="0.25">
      <c r="A740" s="1">
        <v>42319.333009259259</v>
      </c>
      <c r="B740" s="3" t="s">
        <v>4150</v>
      </c>
      <c r="C740" t="s">
        <v>2553</v>
      </c>
      <c r="D740">
        <v>35</v>
      </c>
      <c r="E740">
        <v>4.4000000000000004</v>
      </c>
      <c r="F740" t="s">
        <v>804</v>
      </c>
      <c r="G740">
        <v>-31.77</v>
      </c>
      <c r="H740">
        <v>-71.52</v>
      </c>
    </row>
    <row r="741" spans="1:8" x14ac:dyDescent="0.25">
      <c r="A741" s="1">
        <v>42319.11546296296</v>
      </c>
      <c r="B741" s="3" t="s">
        <v>4150</v>
      </c>
      <c r="C741" t="s">
        <v>2349</v>
      </c>
      <c r="D741">
        <v>12</v>
      </c>
      <c r="E741">
        <v>6.9</v>
      </c>
      <c r="F741" t="s">
        <v>600</v>
      </c>
      <c r="G741">
        <v>-29.55</v>
      </c>
      <c r="H741">
        <v>-72.260000000000005</v>
      </c>
    </row>
    <row r="742" spans="1:8" x14ac:dyDescent="0.25">
      <c r="A742" s="1">
        <v>42319.099780092591</v>
      </c>
      <c r="B742" s="3" t="s">
        <v>4150</v>
      </c>
      <c r="C742" t="s">
        <v>2304</v>
      </c>
      <c r="D742">
        <v>15</v>
      </c>
      <c r="E742">
        <v>5.0999999999999996</v>
      </c>
      <c r="F742" t="s">
        <v>554</v>
      </c>
      <c r="G742">
        <v>-29.46</v>
      </c>
      <c r="H742">
        <v>-71.760000000000005</v>
      </c>
    </row>
    <row r="743" spans="1:8" x14ac:dyDescent="0.25">
      <c r="A743" s="1">
        <v>42319.079583333332</v>
      </c>
      <c r="B743" s="3" t="s">
        <v>4150</v>
      </c>
      <c r="C743" t="s">
        <v>2219</v>
      </c>
      <c r="D743">
        <v>33</v>
      </c>
      <c r="E743">
        <v>6.9</v>
      </c>
      <c r="F743" t="s">
        <v>468</v>
      </c>
      <c r="G743">
        <v>-29.46</v>
      </c>
      <c r="H743">
        <v>-72.12</v>
      </c>
    </row>
    <row r="744" spans="1:8" x14ac:dyDescent="0.25">
      <c r="A744" s="1">
        <v>42322.540497685186</v>
      </c>
      <c r="B744" s="3" t="s">
        <v>4149</v>
      </c>
      <c r="C744" t="s">
        <v>2313</v>
      </c>
      <c r="D744">
        <v>44</v>
      </c>
      <c r="E744">
        <v>4.3</v>
      </c>
      <c r="F744" t="s">
        <v>563</v>
      </c>
      <c r="G744">
        <v>-30.74</v>
      </c>
      <c r="H744">
        <v>-71.41</v>
      </c>
    </row>
    <row r="745" spans="1:8" x14ac:dyDescent="0.25">
      <c r="A745" s="1">
        <v>42323.90834490741</v>
      </c>
      <c r="B745" s="3" t="s">
        <v>4148</v>
      </c>
      <c r="C745" t="s">
        <v>2178</v>
      </c>
      <c r="D745">
        <v>102</v>
      </c>
      <c r="E745">
        <v>4.0999999999999996</v>
      </c>
      <c r="F745" t="s">
        <v>427</v>
      </c>
      <c r="G745">
        <v>-22.56</v>
      </c>
      <c r="H745">
        <v>-68.91</v>
      </c>
    </row>
    <row r="746" spans="1:8" x14ac:dyDescent="0.25">
      <c r="A746" s="1">
        <v>42323.221180555556</v>
      </c>
      <c r="B746" s="3" t="s">
        <v>4148</v>
      </c>
      <c r="C746" t="s">
        <v>2554</v>
      </c>
      <c r="D746">
        <v>50</v>
      </c>
      <c r="E746">
        <v>4</v>
      </c>
      <c r="F746" t="s">
        <v>805</v>
      </c>
      <c r="G746">
        <v>-30.71</v>
      </c>
      <c r="H746">
        <v>-71.38</v>
      </c>
    </row>
    <row r="747" spans="1:8" x14ac:dyDescent="0.25">
      <c r="A747" s="1">
        <v>42324.414664351854</v>
      </c>
      <c r="B747" s="3" t="s">
        <v>4147</v>
      </c>
      <c r="C747" t="s">
        <v>2230</v>
      </c>
      <c r="D747">
        <v>47</v>
      </c>
      <c r="E747">
        <v>4</v>
      </c>
      <c r="F747" t="s">
        <v>479</v>
      </c>
      <c r="G747">
        <v>-30.59</v>
      </c>
      <c r="H747">
        <v>-71.27</v>
      </c>
    </row>
    <row r="748" spans="1:8" x14ac:dyDescent="0.25">
      <c r="A748" s="1">
        <v>42324.205277777779</v>
      </c>
      <c r="B748" s="3" t="s">
        <v>4147</v>
      </c>
      <c r="C748" t="s">
        <v>2291</v>
      </c>
      <c r="D748">
        <v>85</v>
      </c>
      <c r="E748">
        <v>4.5</v>
      </c>
      <c r="F748" t="s">
        <v>540</v>
      </c>
      <c r="G748">
        <v>-18.79</v>
      </c>
      <c r="H748">
        <v>-69.94</v>
      </c>
    </row>
    <row r="749" spans="1:8" x14ac:dyDescent="0.25">
      <c r="A749" s="1">
        <v>42324.081365740742</v>
      </c>
      <c r="B749" s="3" t="s">
        <v>4147</v>
      </c>
      <c r="C749" t="s">
        <v>2447</v>
      </c>
      <c r="D749">
        <v>27</v>
      </c>
      <c r="E749">
        <v>4</v>
      </c>
      <c r="F749" t="s">
        <v>698</v>
      </c>
      <c r="G749">
        <v>-31.6</v>
      </c>
      <c r="H749">
        <v>-71.42</v>
      </c>
    </row>
    <row r="750" spans="1:8" x14ac:dyDescent="0.25">
      <c r="A750" s="1">
        <v>42325.553090277775</v>
      </c>
      <c r="B750" s="3" t="s">
        <v>4146</v>
      </c>
      <c r="C750" t="s">
        <v>2555</v>
      </c>
      <c r="D750">
        <v>54</v>
      </c>
      <c r="E750">
        <v>4.5</v>
      </c>
      <c r="F750" t="s">
        <v>806</v>
      </c>
      <c r="G750">
        <v>-30.68</v>
      </c>
      <c r="H750">
        <v>-71.36</v>
      </c>
    </row>
    <row r="751" spans="1:8" x14ac:dyDescent="0.25">
      <c r="A751" s="1">
        <v>42326.25922453704</v>
      </c>
      <c r="B751" s="3" t="s">
        <v>4145</v>
      </c>
      <c r="C751" t="s">
        <v>2339</v>
      </c>
      <c r="D751">
        <v>108</v>
      </c>
      <c r="E751">
        <v>4.5999999999999996</v>
      </c>
      <c r="F751" t="s">
        <v>590</v>
      </c>
      <c r="G751">
        <v>-19.34</v>
      </c>
      <c r="H751">
        <v>-69.39</v>
      </c>
    </row>
    <row r="752" spans="1:8" x14ac:dyDescent="0.25">
      <c r="A752" s="1">
        <v>42327.209953703707</v>
      </c>
      <c r="B752" s="3" t="s">
        <v>4144</v>
      </c>
      <c r="C752" t="s">
        <v>2345</v>
      </c>
      <c r="D752">
        <v>5</v>
      </c>
      <c r="E752">
        <v>4.2</v>
      </c>
      <c r="F752" t="s">
        <v>596</v>
      </c>
      <c r="G752">
        <v>-30.25</v>
      </c>
      <c r="H752">
        <v>-71.78</v>
      </c>
    </row>
    <row r="753" spans="1:8" x14ac:dyDescent="0.25">
      <c r="A753" s="1">
        <v>42329.962129629632</v>
      </c>
      <c r="B753" s="3" t="s">
        <v>4143</v>
      </c>
      <c r="C753" t="s">
        <v>2556</v>
      </c>
      <c r="D753">
        <v>35</v>
      </c>
      <c r="E753">
        <v>6</v>
      </c>
      <c r="F753" t="s">
        <v>807</v>
      </c>
      <c r="G753">
        <v>-30.61</v>
      </c>
      <c r="H753">
        <v>-71.8</v>
      </c>
    </row>
    <row r="754" spans="1:8" x14ac:dyDescent="0.25">
      <c r="A754" s="1">
        <v>42329.928449074076</v>
      </c>
      <c r="B754" s="3" t="s">
        <v>4143</v>
      </c>
      <c r="C754" t="s">
        <v>2111</v>
      </c>
      <c r="D754">
        <v>38</v>
      </c>
      <c r="E754">
        <v>4.3</v>
      </c>
      <c r="F754" t="s">
        <v>359</v>
      </c>
      <c r="G754">
        <v>-30.64</v>
      </c>
      <c r="H754">
        <v>-71.67</v>
      </c>
    </row>
    <row r="755" spans="1:8" x14ac:dyDescent="0.25">
      <c r="A755" s="1">
        <v>42329.925416666665</v>
      </c>
      <c r="B755" s="3" t="s">
        <v>4143</v>
      </c>
      <c r="C755" t="s">
        <v>2194</v>
      </c>
      <c r="D755">
        <v>36</v>
      </c>
      <c r="E755">
        <v>4.5</v>
      </c>
      <c r="F755" t="s">
        <v>443</v>
      </c>
      <c r="G755">
        <v>-30.63</v>
      </c>
      <c r="H755">
        <v>-71.66</v>
      </c>
    </row>
    <row r="756" spans="1:8" x14ac:dyDescent="0.25">
      <c r="A756" s="1">
        <v>42329.818020833336</v>
      </c>
      <c r="B756" s="3" t="s">
        <v>4143</v>
      </c>
      <c r="C756" t="s">
        <v>2448</v>
      </c>
      <c r="D756">
        <v>45</v>
      </c>
      <c r="E756">
        <v>4.3</v>
      </c>
      <c r="F756" t="s">
        <v>699</v>
      </c>
      <c r="G756">
        <v>-31.59</v>
      </c>
      <c r="H756">
        <v>-71.72</v>
      </c>
    </row>
    <row r="757" spans="1:8" x14ac:dyDescent="0.25">
      <c r="A757" s="1">
        <v>42329.674699074072</v>
      </c>
      <c r="B757" s="3" t="s">
        <v>4143</v>
      </c>
      <c r="C757" t="s">
        <v>2212</v>
      </c>
      <c r="D757">
        <v>47</v>
      </c>
      <c r="E757">
        <v>4.2</v>
      </c>
      <c r="F757" t="s">
        <v>461</v>
      </c>
      <c r="G757">
        <v>-34.950000000000003</v>
      </c>
      <c r="H757">
        <v>-71.63</v>
      </c>
    </row>
    <row r="758" spans="1:8" x14ac:dyDescent="0.25">
      <c r="A758" s="1">
        <v>42329.008726851855</v>
      </c>
      <c r="B758" s="3" t="s">
        <v>4143</v>
      </c>
      <c r="C758" t="s">
        <v>2314</v>
      </c>
      <c r="D758">
        <v>106</v>
      </c>
      <c r="E758">
        <v>4.5</v>
      </c>
      <c r="F758" t="s">
        <v>564</v>
      </c>
      <c r="G758">
        <v>-32.97</v>
      </c>
      <c r="H758">
        <v>-70.290000000000006</v>
      </c>
    </row>
    <row r="759" spans="1:8" x14ac:dyDescent="0.25">
      <c r="A759" s="1">
        <v>42330.928402777776</v>
      </c>
      <c r="B759" s="3" t="s">
        <v>4142</v>
      </c>
      <c r="C759" t="s">
        <v>2216</v>
      </c>
      <c r="D759">
        <v>97</v>
      </c>
      <c r="E759">
        <v>5.0999999999999996</v>
      </c>
      <c r="F759" t="s">
        <v>465</v>
      </c>
      <c r="G759">
        <v>-23.63</v>
      </c>
      <c r="H759">
        <v>-69.05</v>
      </c>
    </row>
    <row r="760" spans="1:8" x14ac:dyDescent="0.25">
      <c r="A760" s="1">
        <v>42330.641631944447</v>
      </c>
      <c r="B760" s="3" t="s">
        <v>4142</v>
      </c>
      <c r="C760" t="s">
        <v>2268</v>
      </c>
      <c r="D760">
        <v>40</v>
      </c>
      <c r="E760">
        <v>4.3</v>
      </c>
      <c r="F760" t="s">
        <v>517</v>
      </c>
      <c r="G760">
        <v>-30.26</v>
      </c>
      <c r="H760">
        <v>-71.58</v>
      </c>
    </row>
    <row r="761" spans="1:8" x14ac:dyDescent="0.25">
      <c r="A761" s="1">
        <v>42330.53402777778</v>
      </c>
      <c r="B761" s="3" t="s">
        <v>4142</v>
      </c>
      <c r="C761" t="s">
        <v>2324</v>
      </c>
      <c r="D761">
        <v>67</v>
      </c>
      <c r="E761">
        <v>4.4000000000000004</v>
      </c>
      <c r="F761" t="s">
        <v>574</v>
      </c>
      <c r="G761">
        <v>-30.68</v>
      </c>
      <c r="H761">
        <v>-71.650000000000006</v>
      </c>
    </row>
    <row r="762" spans="1:8" x14ac:dyDescent="0.25">
      <c r="A762" s="1">
        <v>42330.248368055552</v>
      </c>
      <c r="B762" s="3" t="s">
        <v>4142</v>
      </c>
      <c r="C762" t="s">
        <v>2308</v>
      </c>
      <c r="D762">
        <v>38</v>
      </c>
      <c r="E762">
        <v>4.8</v>
      </c>
      <c r="F762" t="s">
        <v>558</v>
      </c>
      <c r="G762">
        <v>-30.41</v>
      </c>
      <c r="H762">
        <v>-71.709999999999994</v>
      </c>
    </row>
    <row r="763" spans="1:8" x14ac:dyDescent="0.25">
      <c r="A763" s="1">
        <v>42332.987592592595</v>
      </c>
      <c r="B763" s="3" t="s">
        <v>4141</v>
      </c>
      <c r="C763" t="s">
        <v>2449</v>
      </c>
      <c r="D763">
        <v>41</v>
      </c>
      <c r="E763">
        <v>4.0999999999999996</v>
      </c>
      <c r="F763" t="s">
        <v>700</v>
      </c>
      <c r="G763">
        <v>-31.75</v>
      </c>
      <c r="H763">
        <v>-71.69</v>
      </c>
    </row>
    <row r="764" spans="1:8" x14ac:dyDescent="0.25">
      <c r="A764" s="1">
        <v>42333.169571759259</v>
      </c>
      <c r="B764" s="3" t="s">
        <v>4140</v>
      </c>
      <c r="C764" t="s">
        <v>2186</v>
      </c>
      <c r="D764">
        <v>105</v>
      </c>
      <c r="E764">
        <v>4</v>
      </c>
      <c r="F764" t="s">
        <v>435</v>
      </c>
      <c r="G764">
        <v>-19.96</v>
      </c>
      <c r="H764">
        <v>-69.19</v>
      </c>
    </row>
    <row r="765" spans="1:8" x14ac:dyDescent="0.25">
      <c r="A765" s="1">
        <v>42335.906400462962</v>
      </c>
      <c r="B765" s="3" t="s">
        <v>4139</v>
      </c>
      <c r="C765" t="s">
        <v>2222</v>
      </c>
      <c r="D765">
        <v>39</v>
      </c>
      <c r="E765">
        <v>5</v>
      </c>
      <c r="F765" t="s">
        <v>471</v>
      </c>
      <c r="G765">
        <v>-24.74</v>
      </c>
      <c r="H765">
        <v>-70.55</v>
      </c>
    </row>
    <row r="766" spans="1:8" x14ac:dyDescent="0.25">
      <c r="A766" s="1">
        <v>42335.875243055554</v>
      </c>
      <c r="B766" s="3" t="s">
        <v>4139</v>
      </c>
      <c r="C766" t="s">
        <v>2400</v>
      </c>
      <c r="D766">
        <v>37</v>
      </c>
      <c r="E766">
        <v>6.3</v>
      </c>
      <c r="F766" t="s">
        <v>651</v>
      </c>
      <c r="G766">
        <v>-24.78</v>
      </c>
      <c r="H766">
        <v>-70.55</v>
      </c>
    </row>
    <row r="767" spans="1:8" x14ac:dyDescent="0.25">
      <c r="A767" s="1">
        <v>42336.255949074075</v>
      </c>
      <c r="B767" s="3" t="s">
        <v>4138</v>
      </c>
      <c r="C767" t="s">
        <v>2190</v>
      </c>
      <c r="D767">
        <v>37</v>
      </c>
      <c r="E767">
        <v>4.5</v>
      </c>
      <c r="F767" t="s">
        <v>439</v>
      </c>
      <c r="G767">
        <v>-30.66</v>
      </c>
      <c r="H767">
        <v>-71.760000000000005</v>
      </c>
    </row>
    <row r="768" spans="1:8" x14ac:dyDescent="0.25">
      <c r="A768" s="1">
        <v>42336.239317129628</v>
      </c>
      <c r="B768" s="3" t="s">
        <v>4138</v>
      </c>
      <c r="C768" t="s">
        <v>2357</v>
      </c>
      <c r="D768">
        <v>32</v>
      </c>
      <c r="E768">
        <v>5.4</v>
      </c>
      <c r="F768" t="s">
        <v>608</v>
      </c>
      <c r="G768">
        <v>-30.34</v>
      </c>
      <c r="H768">
        <v>-72.34</v>
      </c>
    </row>
    <row r="769" spans="1:8" x14ac:dyDescent="0.25">
      <c r="A769" s="1">
        <v>42337.033217592594</v>
      </c>
      <c r="B769" s="3" t="s">
        <v>4137</v>
      </c>
      <c r="C769" t="s">
        <v>2241</v>
      </c>
      <c r="D769">
        <v>17</v>
      </c>
      <c r="E769">
        <v>4.2</v>
      </c>
      <c r="F769" t="s">
        <v>490</v>
      </c>
      <c r="G769">
        <v>-30.34</v>
      </c>
      <c r="H769">
        <v>-71.540000000000006</v>
      </c>
    </row>
    <row r="770" spans="1:8" x14ac:dyDescent="0.25">
      <c r="A770" s="1">
        <v>42338.614861111113</v>
      </c>
      <c r="B770" s="3" t="s">
        <v>4136</v>
      </c>
      <c r="C770" t="s">
        <v>2248</v>
      </c>
      <c r="D770">
        <v>208</v>
      </c>
      <c r="E770">
        <v>5.5</v>
      </c>
      <c r="F770" t="s">
        <v>497</v>
      </c>
      <c r="G770">
        <v>-24.31</v>
      </c>
      <c r="H770">
        <v>-67.459999999999994</v>
      </c>
    </row>
    <row r="771" spans="1:8" x14ac:dyDescent="0.25">
      <c r="A771" s="1">
        <v>42339.603726851848</v>
      </c>
      <c r="B771" s="3" t="s">
        <v>4135</v>
      </c>
      <c r="C771" t="s">
        <v>2331</v>
      </c>
      <c r="D771">
        <v>44</v>
      </c>
      <c r="E771">
        <v>4</v>
      </c>
      <c r="F771" t="s">
        <v>581</v>
      </c>
      <c r="G771">
        <v>-30.65</v>
      </c>
      <c r="H771">
        <v>-71.540000000000006</v>
      </c>
    </row>
    <row r="772" spans="1:8" x14ac:dyDescent="0.25">
      <c r="A772" s="1">
        <v>42339.505937499998</v>
      </c>
      <c r="B772" s="3" t="s">
        <v>4135</v>
      </c>
      <c r="C772" t="s">
        <v>2206</v>
      </c>
      <c r="D772">
        <v>51</v>
      </c>
      <c r="E772">
        <v>5.0999999999999996</v>
      </c>
      <c r="F772" t="s">
        <v>455</v>
      </c>
      <c r="G772">
        <v>-30.29</v>
      </c>
      <c r="H772">
        <v>-71.510000000000005</v>
      </c>
    </row>
    <row r="773" spans="1:8" x14ac:dyDescent="0.25">
      <c r="A773" s="1">
        <v>42339.309872685182</v>
      </c>
      <c r="B773" s="3" t="s">
        <v>4135</v>
      </c>
      <c r="C773" t="s">
        <v>2450</v>
      </c>
      <c r="D773">
        <v>41</v>
      </c>
      <c r="E773">
        <v>4.7</v>
      </c>
      <c r="F773" t="s">
        <v>701</v>
      </c>
      <c r="G773">
        <v>-31.59</v>
      </c>
      <c r="H773">
        <v>-71.36</v>
      </c>
    </row>
    <row r="774" spans="1:8" x14ac:dyDescent="0.25">
      <c r="A774" s="1">
        <v>42339.127824074072</v>
      </c>
      <c r="B774" s="3" t="s">
        <v>4135</v>
      </c>
      <c r="C774" t="s">
        <v>2256</v>
      </c>
      <c r="D774">
        <v>18</v>
      </c>
      <c r="E774">
        <v>4.5999999999999996</v>
      </c>
      <c r="F774" t="s">
        <v>505</v>
      </c>
      <c r="G774">
        <v>-30.41</v>
      </c>
      <c r="H774">
        <v>-71.63</v>
      </c>
    </row>
    <row r="775" spans="1:8" x14ac:dyDescent="0.25">
      <c r="A775" s="1">
        <v>42340.634594907409</v>
      </c>
      <c r="B775" s="3" t="s">
        <v>4134</v>
      </c>
      <c r="C775" t="s">
        <v>2234</v>
      </c>
      <c r="D775">
        <v>101</v>
      </c>
      <c r="E775">
        <v>4.4000000000000004</v>
      </c>
      <c r="F775" t="s">
        <v>483</v>
      </c>
      <c r="G775">
        <v>-19.670000000000002</v>
      </c>
      <c r="H775">
        <v>-69.27</v>
      </c>
    </row>
    <row r="776" spans="1:8" x14ac:dyDescent="0.25">
      <c r="A776" s="1">
        <v>42341.881782407407</v>
      </c>
      <c r="B776" s="3" t="s">
        <v>4133</v>
      </c>
      <c r="C776" t="s">
        <v>2124</v>
      </c>
      <c r="D776">
        <v>104</v>
      </c>
      <c r="E776">
        <v>4</v>
      </c>
      <c r="F776" t="s">
        <v>372</v>
      </c>
      <c r="G776">
        <v>-20.78</v>
      </c>
      <c r="H776">
        <v>-69.25</v>
      </c>
    </row>
    <row r="777" spans="1:8" x14ac:dyDescent="0.25">
      <c r="A777" s="1">
        <v>42341.621979166666</v>
      </c>
      <c r="B777" s="3" t="s">
        <v>4133</v>
      </c>
      <c r="C777" t="s">
        <v>2366</v>
      </c>
      <c r="D777">
        <v>87</v>
      </c>
      <c r="E777">
        <v>4.2</v>
      </c>
      <c r="F777" t="s">
        <v>617</v>
      </c>
      <c r="G777">
        <v>-22.52</v>
      </c>
      <c r="H777">
        <v>-68.81</v>
      </c>
    </row>
    <row r="778" spans="1:8" x14ac:dyDescent="0.25">
      <c r="A778" s="1">
        <v>42341.356076388889</v>
      </c>
      <c r="B778" s="3" t="s">
        <v>4133</v>
      </c>
      <c r="C778" t="s">
        <v>2207</v>
      </c>
      <c r="D778">
        <v>48</v>
      </c>
      <c r="E778">
        <v>5.0999999999999996</v>
      </c>
      <c r="F778" t="s">
        <v>456</v>
      </c>
      <c r="G778">
        <v>-29.84</v>
      </c>
      <c r="H778">
        <v>-71.540000000000006</v>
      </c>
    </row>
    <row r="779" spans="1:8" x14ac:dyDescent="0.25">
      <c r="A779" s="1">
        <v>42342.364317129628</v>
      </c>
      <c r="B779" s="3" t="s">
        <v>4132</v>
      </c>
      <c r="C779" t="s">
        <v>2143</v>
      </c>
      <c r="D779">
        <v>53</v>
      </c>
      <c r="E779">
        <v>4.5</v>
      </c>
      <c r="F779" t="s">
        <v>392</v>
      </c>
      <c r="G779">
        <v>-30.8</v>
      </c>
      <c r="H779">
        <v>-71.459999999999994</v>
      </c>
    </row>
    <row r="780" spans="1:8" x14ac:dyDescent="0.25">
      <c r="A780" s="1">
        <v>42343.437013888892</v>
      </c>
      <c r="B780" s="3" t="s">
        <v>4131</v>
      </c>
      <c r="C780" t="s">
        <v>2401</v>
      </c>
      <c r="D780">
        <v>39</v>
      </c>
      <c r="E780">
        <v>4.7</v>
      </c>
      <c r="F780" t="s">
        <v>652</v>
      </c>
      <c r="G780">
        <v>-22.54</v>
      </c>
      <c r="H780">
        <v>-70.319999999999993</v>
      </c>
    </row>
    <row r="781" spans="1:8" x14ac:dyDescent="0.25">
      <c r="A781" s="1">
        <v>42345.327233796299</v>
      </c>
      <c r="B781" s="3" t="s">
        <v>4130</v>
      </c>
      <c r="C781" t="s">
        <v>2557</v>
      </c>
      <c r="D781">
        <v>47</v>
      </c>
      <c r="E781">
        <v>5.5</v>
      </c>
      <c r="F781" t="s">
        <v>808</v>
      </c>
      <c r="G781">
        <v>-31.13</v>
      </c>
      <c r="H781">
        <v>-71.260000000000005</v>
      </c>
    </row>
    <row r="782" spans="1:8" x14ac:dyDescent="0.25">
      <c r="A782" s="1">
        <v>42346.538969907408</v>
      </c>
      <c r="B782" s="3" t="s">
        <v>4129</v>
      </c>
      <c r="C782" t="s">
        <v>2558</v>
      </c>
      <c r="D782">
        <v>40</v>
      </c>
      <c r="E782">
        <v>5.6</v>
      </c>
      <c r="F782" t="s">
        <v>809</v>
      </c>
      <c r="G782">
        <v>-30.84</v>
      </c>
      <c r="H782">
        <v>-71.709999999999994</v>
      </c>
    </row>
    <row r="783" spans="1:8" x14ac:dyDescent="0.25">
      <c r="A783" s="1">
        <v>42348.326423611114</v>
      </c>
      <c r="B783" s="3" t="s">
        <v>4128</v>
      </c>
      <c r="C783" t="s">
        <v>2342</v>
      </c>
      <c r="D783">
        <v>105</v>
      </c>
      <c r="E783">
        <v>4.2</v>
      </c>
      <c r="F783" t="s">
        <v>593</v>
      </c>
      <c r="G783">
        <v>-20.66</v>
      </c>
      <c r="H783">
        <v>-69.19</v>
      </c>
    </row>
    <row r="784" spans="1:8" x14ac:dyDescent="0.25">
      <c r="A784" s="1">
        <v>42348.026122685187</v>
      </c>
      <c r="B784" s="3" t="s">
        <v>4128</v>
      </c>
      <c r="C784" t="s">
        <v>2451</v>
      </c>
      <c r="D784">
        <v>59</v>
      </c>
      <c r="E784">
        <v>4.3</v>
      </c>
      <c r="F784" t="s">
        <v>702</v>
      </c>
      <c r="G784">
        <v>-30.98</v>
      </c>
      <c r="H784">
        <v>-71.33</v>
      </c>
    </row>
    <row r="785" spans="1:8" x14ac:dyDescent="0.25">
      <c r="A785" s="1">
        <v>42348.006527777776</v>
      </c>
      <c r="B785" s="3" t="s">
        <v>4128</v>
      </c>
      <c r="C785" t="s">
        <v>2147</v>
      </c>
      <c r="D785">
        <v>14</v>
      </c>
      <c r="E785">
        <v>5.3</v>
      </c>
      <c r="F785" t="s">
        <v>396</v>
      </c>
      <c r="G785">
        <v>-35.909999999999997</v>
      </c>
      <c r="H785">
        <v>-73.56</v>
      </c>
    </row>
    <row r="786" spans="1:8" x14ac:dyDescent="0.25">
      <c r="A786" s="1">
        <v>42349.921967592592</v>
      </c>
      <c r="B786" s="3" t="s">
        <v>4127</v>
      </c>
      <c r="C786" t="s">
        <v>2205</v>
      </c>
      <c r="D786">
        <v>98</v>
      </c>
      <c r="E786">
        <v>4.4000000000000004</v>
      </c>
      <c r="F786" t="s">
        <v>454</v>
      </c>
      <c r="G786">
        <v>-19.75</v>
      </c>
      <c r="H786">
        <v>-69.239999999999995</v>
      </c>
    </row>
    <row r="787" spans="1:8" x14ac:dyDescent="0.25">
      <c r="A787" s="1">
        <v>42350.631226851852</v>
      </c>
      <c r="B787" s="3" t="s">
        <v>4126</v>
      </c>
      <c r="C787" t="s">
        <v>2288</v>
      </c>
      <c r="D787">
        <v>51</v>
      </c>
      <c r="E787">
        <v>4.9000000000000004</v>
      </c>
      <c r="F787" t="s">
        <v>537</v>
      </c>
      <c r="G787">
        <v>-35.08</v>
      </c>
      <c r="H787">
        <v>-71.92</v>
      </c>
    </row>
    <row r="788" spans="1:8" x14ac:dyDescent="0.25">
      <c r="A788" s="1">
        <v>42350.158483796295</v>
      </c>
      <c r="B788" s="3" t="s">
        <v>4126</v>
      </c>
      <c r="C788" t="s">
        <v>2160</v>
      </c>
      <c r="D788">
        <v>58</v>
      </c>
      <c r="E788">
        <v>4.3</v>
      </c>
      <c r="F788" t="s">
        <v>409</v>
      </c>
      <c r="G788">
        <v>-25.54</v>
      </c>
      <c r="H788">
        <v>-70.48</v>
      </c>
    </row>
    <row r="789" spans="1:8" x14ac:dyDescent="0.25">
      <c r="A789" s="1">
        <v>42351.505891203706</v>
      </c>
      <c r="B789" s="3" t="s">
        <v>4125</v>
      </c>
      <c r="C789" t="s">
        <v>2293</v>
      </c>
      <c r="D789">
        <v>32</v>
      </c>
      <c r="E789">
        <v>4.0999999999999996</v>
      </c>
      <c r="F789" t="s">
        <v>542</v>
      </c>
      <c r="G789">
        <v>-30.63</v>
      </c>
      <c r="H789">
        <v>-71.61</v>
      </c>
    </row>
    <row r="790" spans="1:8" x14ac:dyDescent="0.25">
      <c r="A790" s="1">
        <v>42353.202118055553</v>
      </c>
      <c r="B790" s="3" t="s">
        <v>4124</v>
      </c>
      <c r="C790" t="s">
        <v>2317</v>
      </c>
      <c r="D790">
        <v>23</v>
      </c>
      <c r="E790">
        <v>4.7</v>
      </c>
      <c r="F790" t="s">
        <v>567</v>
      </c>
      <c r="G790">
        <v>-29.35</v>
      </c>
      <c r="H790">
        <v>-71.989999999999995</v>
      </c>
    </row>
    <row r="791" spans="1:8" x14ac:dyDescent="0.25">
      <c r="A791" s="1">
        <v>42353.182615740741</v>
      </c>
      <c r="B791" s="3" t="s">
        <v>4124</v>
      </c>
      <c r="C791" t="s">
        <v>2244</v>
      </c>
      <c r="D791">
        <v>35</v>
      </c>
      <c r="E791">
        <v>4.0999999999999996</v>
      </c>
      <c r="F791" t="s">
        <v>493</v>
      </c>
      <c r="G791">
        <v>-30.7</v>
      </c>
      <c r="H791">
        <v>-71.72</v>
      </c>
    </row>
    <row r="792" spans="1:8" x14ac:dyDescent="0.25">
      <c r="A792" s="1">
        <v>42354.024988425925</v>
      </c>
      <c r="B792" s="3" t="s">
        <v>4123</v>
      </c>
      <c r="C792" t="s">
        <v>2275</v>
      </c>
      <c r="D792">
        <v>104</v>
      </c>
      <c r="E792">
        <v>4.0999999999999996</v>
      </c>
      <c r="F792" t="s">
        <v>524</v>
      </c>
      <c r="G792">
        <v>-27.28</v>
      </c>
      <c r="H792">
        <v>-70</v>
      </c>
    </row>
    <row r="793" spans="1:8" x14ac:dyDescent="0.25">
      <c r="A793" s="1">
        <v>42355.955740740741</v>
      </c>
      <c r="B793" s="3" t="s">
        <v>4122</v>
      </c>
      <c r="C793" t="s">
        <v>2180</v>
      </c>
      <c r="D793">
        <v>41</v>
      </c>
      <c r="E793">
        <v>4.3</v>
      </c>
      <c r="F793" t="s">
        <v>429</v>
      </c>
      <c r="G793">
        <v>-30.63</v>
      </c>
      <c r="H793">
        <v>-71.66</v>
      </c>
    </row>
    <row r="794" spans="1:8" x14ac:dyDescent="0.25">
      <c r="A794" s="1">
        <v>42355.288854166669</v>
      </c>
      <c r="B794" s="3" t="s">
        <v>4122</v>
      </c>
      <c r="C794" t="s">
        <v>2156</v>
      </c>
      <c r="D794">
        <v>25</v>
      </c>
      <c r="E794">
        <v>4.5</v>
      </c>
      <c r="F794" t="s">
        <v>405</v>
      </c>
      <c r="G794">
        <v>-30.38</v>
      </c>
      <c r="H794">
        <v>-71.680000000000007</v>
      </c>
    </row>
    <row r="795" spans="1:8" x14ac:dyDescent="0.25">
      <c r="A795" s="1">
        <v>42355.179849537039</v>
      </c>
      <c r="B795" s="3" t="s">
        <v>4122</v>
      </c>
      <c r="C795" t="s">
        <v>2559</v>
      </c>
      <c r="D795">
        <v>53</v>
      </c>
      <c r="E795">
        <v>4.4000000000000004</v>
      </c>
      <c r="F795" t="s">
        <v>810</v>
      </c>
      <c r="G795">
        <v>-30.75</v>
      </c>
      <c r="H795">
        <v>-71.39</v>
      </c>
    </row>
    <row r="796" spans="1:8" x14ac:dyDescent="0.25">
      <c r="A796" s="1">
        <v>42356.107361111113</v>
      </c>
      <c r="B796" s="3" t="s">
        <v>4121</v>
      </c>
      <c r="C796" t="s">
        <v>2128</v>
      </c>
      <c r="D796">
        <v>39</v>
      </c>
      <c r="E796">
        <v>4.2</v>
      </c>
      <c r="F796" t="s">
        <v>377</v>
      </c>
      <c r="G796">
        <v>-30.62</v>
      </c>
      <c r="H796">
        <v>-71.67</v>
      </c>
    </row>
    <row r="797" spans="1:8" x14ac:dyDescent="0.25">
      <c r="A797" s="1">
        <v>42357.80908564815</v>
      </c>
      <c r="B797" s="3" t="s">
        <v>4120</v>
      </c>
      <c r="C797" t="s">
        <v>2560</v>
      </c>
      <c r="D797">
        <v>50</v>
      </c>
      <c r="E797">
        <v>6</v>
      </c>
      <c r="F797" t="s">
        <v>811</v>
      </c>
      <c r="G797">
        <v>-30.64</v>
      </c>
      <c r="H797">
        <v>-71.31</v>
      </c>
    </row>
    <row r="798" spans="1:8" x14ac:dyDescent="0.25">
      <c r="A798" s="1">
        <v>42358.952511574076</v>
      </c>
      <c r="B798" s="3" t="s">
        <v>4119</v>
      </c>
      <c r="C798" t="s">
        <v>2561</v>
      </c>
      <c r="D798">
        <v>62</v>
      </c>
      <c r="E798">
        <v>4</v>
      </c>
      <c r="F798" t="s">
        <v>812</v>
      </c>
      <c r="G798">
        <v>-30.59</v>
      </c>
      <c r="H798">
        <v>-71.25</v>
      </c>
    </row>
    <row r="799" spans="1:8" x14ac:dyDescent="0.25">
      <c r="A799" s="1">
        <v>42359.711701388886</v>
      </c>
      <c r="B799" s="3" t="s">
        <v>4118</v>
      </c>
      <c r="C799" t="s">
        <v>2452</v>
      </c>
      <c r="D799">
        <v>48</v>
      </c>
      <c r="E799">
        <v>4.2</v>
      </c>
      <c r="F799" t="s">
        <v>703</v>
      </c>
      <c r="G799">
        <v>-31.54</v>
      </c>
      <c r="H799">
        <v>-71.41</v>
      </c>
    </row>
    <row r="800" spans="1:8" x14ac:dyDescent="0.25">
      <c r="A800" s="1">
        <v>42360.782395833332</v>
      </c>
      <c r="B800" s="3" t="s">
        <v>4117</v>
      </c>
      <c r="C800" t="s">
        <v>2562</v>
      </c>
      <c r="D800">
        <v>62</v>
      </c>
      <c r="E800">
        <v>4.5999999999999996</v>
      </c>
      <c r="F800" t="s">
        <v>813</v>
      </c>
      <c r="G800">
        <v>-30.8</v>
      </c>
      <c r="H800">
        <v>-71.25</v>
      </c>
    </row>
    <row r="801" spans="1:8" x14ac:dyDescent="0.25">
      <c r="A801" s="1">
        <v>42361.995532407411</v>
      </c>
      <c r="B801" s="3" t="s">
        <v>4116</v>
      </c>
      <c r="C801" t="s">
        <v>2402</v>
      </c>
      <c r="D801">
        <v>112</v>
      </c>
      <c r="E801">
        <v>4.4000000000000004</v>
      </c>
      <c r="F801" t="s">
        <v>653</v>
      </c>
      <c r="G801">
        <v>-20.54</v>
      </c>
      <c r="H801">
        <v>-69.22</v>
      </c>
    </row>
    <row r="802" spans="1:8" x14ac:dyDescent="0.25">
      <c r="A802" s="1">
        <v>42361.65625</v>
      </c>
      <c r="B802" s="3" t="s">
        <v>4116</v>
      </c>
      <c r="C802" t="s">
        <v>2367</v>
      </c>
      <c r="D802">
        <v>106</v>
      </c>
      <c r="E802">
        <v>4.5</v>
      </c>
      <c r="F802" t="s">
        <v>618</v>
      </c>
      <c r="G802">
        <v>-20.350000000000001</v>
      </c>
      <c r="H802">
        <v>-68.94</v>
      </c>
    </row>
    <row r="803" spans="1:8" x14ac:dyDescent="0.25">
      <c r="A803" s="1">
        <v>42361.385844907411</v>
      </c>
      <c r="B803" s="3" t="s">
        <v>4116</v>
      </c>
      <c r="C803" t="s">
        <v>2453</v>
      </c>
      <c r="D803">
        <v>57</v>
      </c>
      <c r="E803">
        <v>4.5</v>
      </c>
      <c r="F803" t="s">
        <v>704</v>
      </c>
      <c r="G803">
        <v>-31.06</v>
      </c>
      <c r="H803">
        <v>-71.34</v>
      </c>
    </row>
    <row r="804" spans="1:8" x14ac:dyDescent="0.25">
      <c r="A804" s="1">
        <v>42362.44604166667</v>
      </c>
      <c r="B804" s="3" t="s">
        <v>4115</v>
      </c>
      <c r="C804" t="s">
        <v>2157</v>
      </c>
      <c r="D804">
        <v>36</v>
      </c>
      <c r="E804">
        <v>4.7</v>
      </c>
      <c r="F804" t="s">
        <v>406</v>
      </c>
      <c r="G804">
        <v>-35.450000000000003</v>
      </c>
      <c r="H804">
        <v>-72.989999999999995</v>
      </c>
    </row>
    <row r="805" spans="1:8" x14ac:dyDescent="0.25">
      <c r="A805" s="1">
        <v>42363.633217592593</v>
      </c>
      <c r="B805" s="3" t="s">
        <v>4114</v>
      </c>
      <c r="C805" t="s">
        <v>2563</v>
      </c>
      <c r="D805">
        <v>60</v>
      </c>
      <c r="E805">
        <v>4.5</v>
      </c>
      <c r="F805" t="s">
        <v>814</v>
      </c>
      <c r="G805">
        <v>-30.59</v>
      </c>
      <c r="H805">
        <v>-71.290000000000006</v>
      </c>
    </row>
    <row r="806" spans="1:8" x14ac:dyDescent="0.25">
      <c r="A806" s="1">
        <v>42364.749756944446</v>
      </c>
      <c r="B806" s="3" t="s">
        <v>4113</v>
      </c>
      <c r="C806" t="s">
        <v>2455</v>
      </c>
      <c r="D806">
        <v>41</v>
      </c>
      <c r="E806">
        <v>4.8</v>
      </c>
      <c r="F806" t="s">
        <v>706</v>
      </c>
      <c r="G806">
        <v>-31.75</v>
      </c>
      <c r="H806">
        <v>-71.930000000000007</v>
      </c>
    </row>
    <row r="807" spans="1:8" x14ac:dyDescent="0.25">
      <c r="A807" s="1">
        <v>42364.748715277776</v>
      </c>
      <c r="B807" s="3" t="s">
        <v>4113</v>
      </c>
      <c r="C807" t="s">
        <v>2454</v>
      </c>
      <c r="D807">
        <v>32</v>
      </c>
      <c r="E807">
        <v>4.9000000000000004</v>
      </c>
      <c r="F807" t="s">
        <v>705</v>
      </c>
      <c r="G807">
        <v>-31.76</v>
      </c>
      <c r="H807">
        <v>-72.099999999999994</v>
      </c>
    </row>
    <row r="808" spans="1:8" x14ac:dyDescent="0.25">
      <c r="A808" s="1">
        <v>42365.991076388891</v>
      </c>
      <c r="B808" s="3" t="s">
        <v>4112</v>
      </c>
      <c r="C808" t="s">
        <v>2456</v>
      </c>
      <c r="D808">
        <v>48</v>
      </c>
      <c r="E808">
        <v>4.8</v>
      </c>
      <c r="F808" t="s">
        <v>707</v>
      </c>
      <c r="G808">
        <v>-31.78</v>
      </c>
      <c r="H808">
        <v>-71.66</v>
      </c>
    </row>
    <row r="809" spans="1:8" x14ac:dyDescent="0.25">
      <c r="A809" s="1">
        <v>42365.916122685187</v>
      </c>
      <c r="B809" s="3" t="s">
        <v>4112</v>
      </c>
      <c r="C809" t="s">
        <v>2368</v>
      </c>
      <c r="D809">
        <v>103</v>
      </c>
      <c r="E809">
        <v>4.0999999999999996</v>
      </c>
      <c r="F809" t="s">
        <v>619</v>
      </c>
      <c r="G809">
        <v>-20.71</v>
      </c>
      <c r="H809">
        <v>-69.260000000000005</v>
      </c>
    </row>
    <row r="810" spans="1:8" x14ac:dyDescent="0.25">
      <c r="A810" s="1">
        <v>42365.676261574074</v>
      </c>
      <c r="B810" s="3" t="s">
        <v>4112</v>
      </c>
      <c r="C810" t="s">
        <v>2564</v>
      </c>
      <c r="D810">
        <v>59</v>
      </c>
      <c r="E810">
        <v>4.0999999999999996</v>
      </c>
      <c r="F810" t="s">
        <v>815</v>
      </c>
      <c r="G810">
        <v>-30.63</v>
      </c>
      <c r="H810">
        <v>-71.16</v>
      </c>
    </row>
    <row r="811" spans="1:8" x14ac:dyDescent="0.25">
      <c r="A811" s="1">
        <v>42365.523935185185</v>
      </c>
      <c r="B811" s="3" t="s">
        <v>4112</v>
      </c>
      <c r="C811" t="s">
        <v>2294</v>
      </c>
      <c r="D811">
        <v>105</v>
      </c>
      <c r="E811">
        <v>4.5</v>
      </c>
      <c r="F811" t="s">
        <v>543</v>
      </c>
      <c r="G811">
        <v>-20.69</v>
      </c>
      <c r="H811">
        <v>-68.8</v>
      </c>
    </row>
    <row r="812" spans="1:8" x14ac:dyDescent="0.25">
      <c r="A812" s="1">
        <v>42366.608877314815</v>
      </c>
      <c r="B812" s="3" t="s">
        <v>4111</v>
      </c>
      <c r="C812" t="s">
        <v>2154</v>
      </c>
      <c r="D812">
        <v>35</v>
      </c>
      <c r="E812">
        <v>4.4000000000000004</v>
      </c>
      <c r="F812" t="s">
        <v>403</v>
      </c>
      <c r="G812">
        <v>-29.33</v>
      </c>
      <c r="H812">
        <v>-71.88</v>
      </c>
    </row>
    <row r="813" spans="1:8" x14ac:dyDescent="0.25">
      <c r="A813" s="1">
        <v>42366.309444444443</v>
      </c>
      <c r="B813" s="3" t="s">
        <v>4111</v>
      </c>
      <c r="C813" t="s">
        <v>2457</v>
      </c>
      <c r="D813">
        <v>117</v>
      </c>
      <c r="E813">
        <v>4.2</v>
      </c>
      <c r="F813" t="s">
        <v>708</v>
      </c>
      <c r="G813">
        <v>-31.63</v>
      </c>
      <c r="H813">
        <v>-70.64</v>
      </c>
    </row>
    <row r="814" spans="1:8" x14ac:dyDescent="0.25">
      <c r="A814" s="1">
        <v>42368.89539351852</v>
      </c>
      <c r="B814" s="3" t="s">
        <v>4110</v>
      </c>
      <c r="C814" t="s">
        <v>2458</v>
      </c>
      <c r="D814">
        <v>28</v>
      </c>
      <c r="E814">
        <v>4.3</v>
      </c>
      <c r="F814" t="s">
        <v>709</v>
      </c>
      <c r="G814">
        <v>-30.7</v>
      </c>
      <c r="H814">
        <v>-71.62</v>
      </c>
    </row>
    <row r="815" spans="1:8" x14ac:dyDescent="0.25">
      <c r="A815" s="1">
        <v>42374.740219907406</v>
      </c>
      <c r="B815" s="3" t="s">
        <v>4109</v>
      </c>
      <c r="C815" t="s">
        <v>2621</v>
      </c>
      <c r="D815">
        <v>101</v>
      </c>
      <c r="E815">
        <v>4.0999999999999996</v>
      </c>
      <c r="F815" t="s">
        <v>872</v>
      </c>
      <c r="G815">
        <v>-20.010000000000002</v>
      </c>
      <c r="H815">
        <v>-69.150000000000006</v>
      </c>
    </row>
    <row r="816" spans="1:8" x14ac:dyDescent="0.25">
      <c r="A816" s="1">
        <v>42375.528564814813</v>
      </c>
      <c r="B816" s="3" t="s">
        <v>4108</v>
      </c>
      <c r="C816" t="s">
        <v>2713</v>
      </c>
      <c r="D816">
        <v>37</v>
      </c>
      <c r="E816">
        <v>4.5</v>
      </c>
      <c r="F816" t="s">
        <v>967</v>
      </c>
      <c r="G816">
        <v>-21.61</v>
      </c>
      <c r="H816">
        <v>-70.34</v>
      </c>
    </row>
    <row r="817" spans="1:8" x14ac:dyDescent="0.25">
      <c r="A817" s="1">
        <v>42376.653275462966</v>
      </c>
      <c r="B817" s="3" t="s">
        <v>4107</v>
      </c>
      <c r="C817" t="s">
        <v>2569</v>
      </c>
      <c r="D817">
        <v>41</v>
      </c>
      <c r="E817">
        <v>5.3</v>
      </c>
      <c r="F817" t="s">
        <v>820</v>
      </c>
      <c r="G817">
        <v>-41.72</v>
      </c>
      <c r="H817">
        <v>-74.150000000000006</v>
      </c>
    </row>
    <row r="818" spans="1:8" x14ac:dyDescent="0.25">
      <c r="A818" s="1">
        <v>42376.090081018519</v>
      </c>
      <c r="B818" s="3" t="s">
        <v>4107</v>
      </c>
      <c r="C818" t="s">
        <v>2738</v>
      </c>
      <c r="D818">
        <v>36</v>
      </c>
      <c r="E818">
        <v>4.9000000000000004</v>
      </c>
      <c r="F818" t="s">
        <v>992</v>
      </c>
      <c r="G818">
        <v>-30.63</v>
      </c>
      <c r="H818">
        <v>-71.62</v>
      </c>
    </row>
    <row r="819" spans="1:8" x14ac:dyDescent="0.25">
      <c r="A819" s="1">
        <v>42377.778495370374</v>
      </c>
      <c r="B819" s="3" t="s">
        <v>4106</v>
      </c>
      <c r="C819" t="s">
        <v>2798</v>
      </c>
      <c r="D819">
        <v>93</v>
      </c>
      <c r="E819">
        <v>4.7</v>
      </c>
      <c r="F819" t="s">
        <v>1052</v>
      </c>
      <c r="G819">
        <v>-32.94</v>
      </c>
      <c r="H819">
        <v>-70.680000000000007</v>
      </c>
    </row>
    <row r="820" spans="1:8" x14ac:dyDescent="0.25">
      <c r="A820" s="1">
        <v>42377.508750000001</v>
      </c>
      <c r="B820" s="3" t="s">
        <v>4106</v>
      </c>
      <c r="C820" t="s">
        <v>2570</v>
      </c>
      <c r="D820">
        <v>42</v>
      </c>
      <c r="E820">
        <v>4.5</v>
      </c>
      <c r="F820" t="s">
        <v>821</v>
      </c>
      <c r="G820">
        <v>-41.71</v>
      </c>
      <c r="H820">
        <v>-74.12</v>
      </c>
    </row>
    <row r="821" spans="1:8" x14ac:dyDescent="0.25">
      <c r="A821" s="1">
        <v>42377.049988425926</v>
      </c>
      <c r="B821" s="3" t="s">
        <v>4106</v>
      </c>
      <c r="C821" t="s">
        <v>2797</v>
      </c>
      <c r="D821">
        <v>32</v>
      </c>
      <c r="E821">
        <v>6</v>
      </c>
      <c r="F821" t="s">
        <v>1051</v>
      </c>
      <c r="G821">
        <v>-30.67</v>
      </c>
      <c r="H821">
        <v>-71.66</v>
      </c>
    </row>
    <row r="822" spans="1:8" x14ac:dyDescent="0.25">
      <c r="A822" s="1">
        <v>42378.377523148149</v>
      </c>
      <c r="B822" s="3" t="s">
        <v>4105</v>
      </c>
      <c r="C822" t="s">
        <v>2565</v>
      </c>
      <c r="D822">
        <v>104</v>
      </c>
      <c r="E822">
        <v>4.5999999999999996</v>
      </c>
      <c r="F822" t="s">
        <v>816</v>
      </c>
      <c r="G822">
        <v>-19.829999999999998</v>
      </c>
      <c r="H822">
        <v>-69.12</v>
      </c>
    </row>
    <row r="823" spans="1:8" x14ac:dyDescent="0.25">
      <c r="A823" s="1">
        <v>42379.564988425926</v>
      </c>
      <c r="B823" s="3" t="s">
        <v>4104</v>
      </c>
      <c r="C823" t="s">
        <v>2799</v>
      </c>
      <c r="D823">
        <v>42</v>
      </c>
      <c r="E823">
        <v>5</v>
      </c>
      <c r="F823" t="s">
        <v>1053</v>
      </c>
      <c r="G823">
        <v>-31.32</v>
      </c>
      <c r="H823">
        <v>-71.73</v>
      </c>
    </row>
    <row r="824" spans="1:8" x14ac:dyDescent="0.25">
      <c r="A824" s="1">
        <v>42379.192106481481</v>
      </c>
      <c r="B824" s="3" t="s">
        <v>4104</v>
      </c>
      <c r="C824" t="s">
        <v>2630</v>
      </c>
      <c r="D824">
        <v>39</v>
      </c>
      <c r="E824">
        <v>4.9000000000000004</v>
      </c>
      <c r="F824" t="s">
        <v>881</v>
      </c>
      <c r="G824">
        <v>-36.4</v>
      </c>
      <c r="H824">
        <v>-72.73</v>
      </c>
    </row>
    <row r="825" spans="1:8" x14ac:dyDescent="0.25">
      <c r="A825" s="1">
        <v>42381.792974537035</v>
      </c>
      <c r="B825" s="3" t="s">
        <v>4103</v>
      </c>
      <c r="C825" t="s">
        <v>2739</v>
      </c>
      <c r="D825">
        <v>43</v>
      </c>
      <c r="E825">
        <v>4.9000000000000004</v>
      </c>
      <c r="F825" t="s">
        <v>993</v>
      </c>
      <c r="G825">
        <v>-30.7</v>
      </c>
      <c r="H825">
        <v>-71.61</v>
      </c>
    </row>
    <row r="826" spans="1:8" x14ac:dyDescent="0.25">
      <c r="A826" s="1">
        <v>42382.514351851853</v>
      </c>
      <c r="B826" s="3" t="s">
        <v>4102</v>
      </c>
      <c r="C826" t="s">
        <v>2639</v>
      </c>
      <c r="D826">
        <v>53</v>
      </c>
      <c r="E826">
        <v>4.8</v>
      </c>
      <c r="F826" t="s">
        <v>890</v>
      </c>
      <c r="G826">
        <v>-19.28</v>
      </c>
      <c r="H826">
        <v>-70.13</v>
      </c>
    </row>
    <row r="827" spans="1:8" x14ac:dyDescent="0.25">
      <c r="A827" s="1">
        <v>42383.020601851851</v>
      </c>
      <c r="B827" s="3" t="s">
        <v>4101</v>
      </c>
      <c r="C827" t="s">
        <v>2592</v>
      </c>
      <c r="D827">
        <v>110</v>
      </c>
      <c r="E827">
        <v>4.2</v>
      </c>
      <c r="F827" t="s">
        <v>843</v>
      </c>
      <c r="G827">
        <v>-28.65</v>
      </c>
      <c r="H827">
        <v>-70.08</v>
      </c>
    </row>
    <row r="828" spans="1:8" x14ac:dyDescent="0.25">
      <c r="A828" s="1">
        <v>42385.479375000003</v>
      </c>
      <c r="B828" s="3" t="s">
        <v>4100</v>
      </c>
      <c r="C828" t="s">
        <v>2601</v>
      </c>
      <c r="D828">
        <v>45</v>
      </c>
      <c r="E828">
        <v>4</v>
      </c>
      <c r="F828" t="s">
        <v>852</v>
      </c>
      <c r="G828">
        <v>-41.73</v>
      </c>
      <c r="H828">
        <v>-73.989999999999995</v>
      </c>
    </row>
    <row r="829" spans="1:8" x14ac:dyDescent="0.25">
      <c r="A829" s="1">
        <v>42385.025983796295</v>
      </c>
      <c r="B829" s="3" t="s">
        <v>4100</v>
      </c>
      <c r="C829" t="s">
        <v>2692</v>
      </c>
      <c r="D829">
        <v>67</v>
      </c>
      <c r="E829">
        <v>4</v>
      </c>
      <c r="F829" t="s">
        <v>946</v>
      </c>
      <c r="G829">
        <v>-36.71</v>
      </c>
      <c r="H829">
        <v>-72.56</v>
      </c>
    </row>
    <row r="830" spans="1:8" x14ac:dyDescent="0.25">
      <c r="A830" s="1">
        <v>42386.712256944447</v>
      </c>
      <c r="B830" s="3" t="s">
        <v>4099</v>
      </c>
      <c r="C830" t="s">
        <v>2631</v>
      </c>
      <c r="D830">
        <v>55</v>
      </c>
      <c r="E830">
        <v>4.2</v>
      </c>
      <c r="F830" t="s">
        <v>882</v>
      </c>
      <c r="G830">
        <v>-26.44</v>
      </c>
      <c r="H830">
        <v>-70.87</v>
      </c>
    </row>
    <row r="831" spans="1:8" x14ac:dyDescent="0.25">
      <c r="A831" s="1">
        <v>42386.644907407404</v>
      </c>
      <c r="B831" s="3" t="s">
        <v>4099</v>
      </c>
      <c r="C831" t="s">
        <v>2717</v>
      </c>
      <c r="D831">
        <v>91</v>
      </c>
      <c r="E831">
        <v>5</v>
      </c>
      <c r="F831" t="s">
        <v>971</v>
      </c>
      <c r="G831">
        <v>-21.34</v>
      </c>
      <c r="H831">
        <v>-68.89</v>
      </c>
    </row>
    <row r="832" spans="1:8" x14ac:dyDescent="0.25">
      <c r="A832" s="1">
        <v>42388.906550925924</v>
      </c>
      <c r="B832" s="3" t="s">
        <v>4098</v>
      </c>
      <c r="C832" t="s">
        <v>2800</v>
      </c>
      <c r="D832">
        <v>34</v>
      </c>
      <c r="E832">
        <v>4.2</v>
      </c>
      <c r="F832" t="s">
        <v>1054</v>
      </c>
      <c r="G832">
        <v>-30.46</v>
      </c>
      <c r="H832">
        <v>-71.7</v>
      </c>
    </row>
    <row r="833" spans="1:8" x14ac:dyDescent="0.25">
      <c r="A833" s="1">
        <v>42388.485879629632</v>
      </c>
      <c r="B833" s="3" t="s">
        <v>4098</v>
      </c>
      <c r="C833" t="s">
        <v>2718</v>
      </c>
      <c r="D833">
        <v>96</v>
      </c>
      <c r="E833">
        <v>5.0999999999999996</v>
      </c>
      <c r="F833" t="s">
        <v>972</v>
      </c>
      <c r="G833">
        <v>-22.97</v>
      </c>
      <c r="H833">
        <v>-69.010000000000005</v>
      </c>
    </row>
    <row r="834" spans="1:8" x14ac:dyDescent="0.25">
      <c r="A834" s="1">
        <v>42388.297777777778</v>
      </c>
      <c r="B834" s="3" t="s">
        <v>4098</v>
      </c>
      <c r="C834" t="s">
        <v>2740</v>
      </c>
      <c r="D834">
        <v>83</v>
      </c>
      <c r="E834">
        <v>4.0999999999999996</v>
      </c>
      <c r="F834" t="s">
        <v>994</v>
      </c>
      <c r="G834">
        <v>-32.11</v>
      </c>
      <c r="H834">
        <v>-71.22</v>
      </c>
    </row>
    <row r="835" spans="1:8" x14ac:dyDescent="0.25">
      <c r="A835" s="1">
        <v>42390.566770833335</v>
      </c>
      <c r="B835" s="3" t="s">
        <v>4097</v>
      </c>
      <c r="C835" t="s">
        <v>2801</v>
      </c>
      <c r="D835">
        <v>44</v>
      </c>
      <c r="E835">
        <v>4.5999999999999996</v>
      </c>
      <c r="F835" t="s">
        <v>1055</v>
      </c>
      <c r="G835">
        <v>-30.39</v>
      </c>
      <c r="H835">
        <v>-71.52</v>
      </c>
    </row>
    <row r="836" spans="1:8" x14ac:dyDescent="0.25">
      <c r="A836" s="1">
        <v>42390.254884259259</v>
      </c>
      <c r="B836" s="3" t="s">
        <v>4097</v>
      </c>
      <c r="C836" t="s">
        <v>2575</v>
      </c>
      <c r="D836">
        <v>57</v>
      </c>
      <c r="E836">
        <v>4.4000000000000004</v>
      </c>
      <c r="F836" t="s">
        <v>826</v>
      </c>
      <c r="G836">
        <v>-30.51</v>
      </c>
      <c r="H836">
        <v>-71.22</v>
      </c>
    </row>
    <row r="837" spans="1:8" x14ac:dyDescent="0.25">
      <c r="A837" s="1">
        <v>42395.066122685188</v>
      </c>
      <c r="B837" s="3" t="s">
        <v>4096</v>
      </c>
      <c r="C837" t="s">
        <v>2587</v>
      </c>
      <c r="D837">
        <v>48</v>
      </c>
      <c r="E837">
        <v>4.4000000000000004</v>
      </c>
      <c r="F837" t="s">
        <v>838</v>
      </c>
      <c r="G837">
        <v>-30.72</v>
      </c>
      <c r="H837">
        <v>-71.45</v>
      </c>
    </row>
    <row r="838" spans="1:8" x14ac:dyDescent="0.25">
      <c r="A838" s="1">
        <v>42395.013321759259</v>
      </c>
      <c r="B838" s="3" t="s">
        <v>4096</v>
      </c>
      <c r="C838" t="s">
        <v>2595</v>
      </c>
      <c r="D838">
        <v>30</v>
      </c>
      <c r="E838">
        <v>5.0999999999999996</v>
      </c>
      <c r="F838" t="s">
        <v>846</v>
      </c>
      <c r="G838">
        <v>-32.65</v>
      </c>
      <c r="H838">
        <v>-71.849999999999994</v>
      </c>
    </row>
    <row r="839" spans="1:8" x14ac:dyDescent="0.25">
      <c r="A839" s="1">
        <v>42396.608020833337</v>
      </c>
      <c r="B839" s="3" t="s">
        <v>4095</v>
      </c>
      <c r="C839" t="s">
        <v>2566</v>
      </c>
      <c r="D839">
        <v>105</v>
      </c>
      <c r="E839">
        <v>4</v>
      </c>
      <c r="F839" t="s">
        <v>817</v>
      </c>
      <c r="G839">
        <v>-19.190000000000001</v>
      </c>
      <c r="H839">
        <v>-69.37</v>
      </c>
    </row>
    <row r="840" spans="1:8" x14ac:dyDescent="0.25">
      <c r="A840" s="1">
        <v>42396.553182870368</v>
      </c>
      <c r="B840" s="3" t="s">
        <v>4095</v>
      </c>
      <c r="C840" t="s">
        <v>2802</v>
      </c>
      <c r="D840">
        <v>33</v>
      </c>
      <c r="E840">
        <v>4.8</v>
      </c>
      <c r="F840" t="s">
        <v>1056</v>
      </c>
      <c r="G840">
        <v>-30.66</v>
      </c>
      <c r="H840">
        <v>-71.69</v>
      </c>
    </row>
    <row r="841" spans="1:8" x14ac:dyDescent="0.25">
      <c r="A841" s="1">
        <v>42397.85837962963</v>
      </c>
      <c r="B841" s="3" t="s">
        <v>4094</v>
      </c>
      <c r="C841" t="s">
        <v>2618</v>
      </c>
      <c r="D841">
        <v>49</v>
      </c>
      <c r="E841">
        <v>4.2</v>
      </c>
      <c r="F841" t="s">
        <v>869</v>
      </c>
      <c r="G841">
        <v>-29.73</v>
      </c>
      <c r="H841">
        <v>-71.63</v>
      </c>
    </row>
    <row r="842" spans="1:8" x14ac:dyDescent="0.25">
      <c r="A842" s="1">
        <v>42398.838379629633</v>
      </c>
      <c r="B842" s="3" t="s">
        <v>4093</v>
      </c>
      <c r="C842" t="s">
        <v>2803</v>
      </c>
      <c r="D842">
        <v>44</v>
      </c>
      <c r="E842">
        <v>5.2</v>
      </c>
      <c r="F842" t="s">
        <v>1057</v>
      </c>
      <c r="G842">
        <v>-30.36</v>
      </c>
      <c r="H842">
        <v>-71.540000000000006</v>
      </c>
    </row>
    <row r="843" spans="1:8" x14ac:dyDescent="0.25">
      <c r="A843" s="1">
        <v>42399.393923611111</v>
      </c>
      <c r="B843" s="3" t="s">
        <v>4092</v>
      </c>
      <c r="C843" t="s">
        <v>2600</v>
      </c>
      <c r="D843">
        <v>42</v>
      </c>
      <c r="E843">
        <v>4.2</v>
      </c>
      <c r="F843" t="s">
        <v>851</v>
      </c>
      <c r="G843">
        <v>-30.17</v>
      </c>
      <c r="H843">
        <v>-71.62</v>
      </c>
    </row>
    <row r="844" spans="1:8" x14ac:dyDescent="0.25">
      <c r="A844" s="1">
        <v>42401.894085648149</v>
      </c>
      <c r="B844" s="3" t="s">
        <v>4091</v>
      </c>
      <c r="C844" t="s">
        <v>2598</v>
      </c>
      <c r="D844">
        <v>36</v>
      </c>
      <c r="E844">
        <v>4.3</v>
      </c>
      <c r="F844" t="s">
        <v>849</v>
      </c>
      <c r="G844">
        <v>-20.16</v>
      </c>
      <c r="H844">
        <v>-70.489999999999995</v>
      </c>
    </row>
    <row r="845" spans="1:8" x14ac:dyDescent="0.25">
      <c r="A845" s="1">
        <v>42403.380023148151</v>
      </c>
      <c r="B845" s="3" t="s">
        <v>4090</v>
      </c>
      <c r="C845" t="s">
        <v>2714</v>
      </c>
      <c r="D845">
        <v>44</v>
      </c>
      <c r="E845">
        <v>4.2</v>
      </c>
      <c r="F845" t="s">
        <v>968</v>
      </c>
      <c r="G845">
        <v>-21.27</v>
      </c>
      <c r="H845">
        <v>-69.62</v>
      </c>
    </row>
    <row r="846" spans="1:8" x14ac:dyDescent="0.25">
      <c r="A846" s="1">
        <v>42404.746527777781</v>
      </c>
      <c r="B846" s="3" t="s">
        <v>4089</v>
      </c>
      <c r="C846" t="s">
        <v>2741</v>
      </c>
      <c r="D846">
        <v>32</v>
      </c>
      <c r="E846">
        <v>5.2</v>
      </c>
      <c r="F846" t="s">
        <v>995</v>
      </c>
      <c r="G846">
        <v>-31.07</v>
      </c>
      <c r="H846">
        <v>-71.78</v>
      </c>
    </row>
    <row r="847" spans="1:8" x14ac:dyDescent="0.25">
      <c r="A847" s="1">
        <v>42405.227858796294</v>
      </c>
      <c r="B847" s="3" t="s">
        <v>4088</v>
      </c>
      <c r="C847" t="s">
        <v>2742</v>
      </c>
      <c r="D847">
        <v>30</v>
      </c>
      <c r="E847">
        <v>5.0999999999999996</v>
      </c>
      <c r="F847" t="s">
        <v>996</v>
      </c>
      <c r="G847">
        <v>-31.1</v>
      </c>
      <c r="H847">
        <v>-71.81</v>
      </c>
    </row>
    <row r="848" spans="1:8" x14ac:dyDescent="0.25">
      <c r="A848" s="1">
        <v>42408.509247685186</v>
      </c>
      <c r="B848" s="3" t="s">
        <v>4087</v>
      </c>
      <c r="C848" t="s">
        <v>2743</v>
      </c>
      <c r="D848">
        <v>36</v>
      </c>
      <c r="E848">
        <v>4.3</v>
      </c>
      <c r="F848" t="s">
        <v>997</v>
      </c>
      <c r="G848">
        <v>-32.11</v>
      </c>
      <c r="H848">
        <v>-71.87</v>
      </c>
    </row>
    <row r="849" spans="1:8" x14ac:dyDescent="0.25">
      <c r="A849" s="1">
        <v>42410.465960648151</v>
      </c>
      <c r="B849" s="3" t="s">
        <v>4086</v>
      </c>
      <c r="C849" t="s">
        <v>2685</v>
      </c>
      <c r="D849">
        <v>16</v>
      </c>
      <c r="E849">
        <v>4.5999999999999996</v>
      </c>
      <c r="F849" t="s">
        <v>938</v>
      </c>
      <c r="G849">
        <v>-37</v>
      </c>
      <c r="H849">
        <v>-73.61</v>
      </c>
    </row>
    <row r="850" spans="1:8" x14ac:dyDescent="0.25">
      <c r="A850" s="1">
        <v>42410.309479166666</v>
      </c>
      <c r="B850" s="3" t="s">
        <v>4086</v>
      </c>
      <c r="C850" t="s">
        <v>2747</v>
      </c>
      <c r="D850">
        <v>34</v>
      </c>
      <c r="E850">
        <v>4.3</v>
      </c>
      <c r="F850" t="s">
        <v>1001</v>
      </c>
      <c r="G850">
        <v>-30.62</v>
      </c>
      <c r="H850">
        <v>-71.59</v>
      </c>
    </row>
    <row r="851" spans="1:8" x14ac:dyDescent="0.25">
      <c r="A851" s="1">
        <v>42410.135439814818</v>
      </c>
      <c r="B851" s="3" t="s">
        <v>4086</v>
      </c>
      <c r="C851" t="s">
        <v>2656</v>
      </c>
      <c r="D851">
        <v>30</v>
      </c>
      <c r="E851">
        <v>4.4000000000000004</v>
      </c>
      <c r="F851" t="s">
        <v>908</v>
      </c>
      <c r="G851">
        <v>-36.85</v>
      </c>
      <c r="H851">
        <v>-74.14</v>
      </c>
    </row>
    <row r="852" spans="1:8" x14ac:dyDescent="0.25">
      <c r="A852" s="1">
        <v>42410.041608796295</v>
      </c>
      <c r="B852" s="3" t="s">
        <v>4086</v>
      </c>
      <c r="C852" t="s">
        <v>2746</v>
      </c>
      <c r="D852">
        <v>37</v>
      </c>
      <c r="E852">
        <v>4.5999999999999996</v>
      </c>
      <c r="F852" t="s">
        <v>1000</v>
      </c>
      <c r="G852">
        <v>-30.64</v>
      </c>
      <c r="H852">
        <v>-71.680000000000007</v>
      </c>
    </row>
    <row r="853" spans="1:8" x14ac:dyDescent="0.25">
      <c r="A853" s="1">
        <v>42410.036770833336</v>
      </c>
      <c r="B853" s="3" t="s">
        <v>4086</v>
      </c>
      <c r="C853" t="s">
        <v>2745</v>
      </c>
      <c r="D853">
        <v>30</v>
      </c>
      <c r="E853">
        <v>4.8</v>
      </c>
      <c r="F853" t="s">
        <v>999</v>
      </c>
      <c r="G853">
        <v>-30.66</v>
      </c>
      <c r="H853">
        <v>-71.55</v>
      </c>
    </row>
    <row r="854" spans="1:8" x14ac:dyDescent="0.25">
      <c r="A854" s="1">
        <v>42410.032743055555</v>
      </c>
      <c r="B854" s="3" t="s">
        <v>4086</v>
      </c>
      <c r="C854" t="s">
        <v>2744</v>
      </c>
      <c r="D854">
        <v>30</v>
      </c>
      <c r="E854">
        <v>4.7</v>
      </c>
      <c r="F854" t="s">
        <v>998</v>
      </c>
      <c r="G854">
        <v>-30.65</v>
      </c>
      <c r="H854">
        <v>-71.5</v>
      </c>
    </row>
    <row r="855" spans="1:8" x14ac:dyDescent="0.25">
      <c r="A855" s="1">
        <v>42410.022962962961</v>
      </c>
      <c r="B855" s="3" t="s">
        <v>4086</v>
      </c>
      <c r="C855" t="s">
        <v>2804</v>
      </c>
      <c r="D855">
        <v>37</v>
      </c>
      <c r="E855">
        <v>6.4</v>
      </c>
      <c r="F855" t="s">
        <v>1058</v>
      </c>
      <c r="G855">
        <v>-30.63</v>
      </c>
      <c r="H855">
        <v>-71.650000000000006</v>
      </c>
    </row>
    <row r="856" spans="1:8" x14ac:dyDescent="0.25">
      <c r="A856" s="1">
        <v>42412.938946759263</v>
      </c>
      <c r="B856" s="3" t="s">
        <v>4085</v>
      </c>
      <c r="C856" t="s">
        <v>2579</v>
      </c>
      <c r="D856">
        <v>53</v>
      </c>
      <c r="E856">
        <v>5</v>
      </c>
      <c r="F856" t="s">
        <v>830</v>
      </c>
      <c r="G856">
        <v>-19.940000000000001</v>
      </c>
      <c r="H856">
        <v>-70.31</v>
      </c>
    </row>
    <row r="857" spans="1:8" x14ac:dyDescent="0.25">
      <c r="A857" s="1">
        <v>42412.905034722222</v>
      </c>
      <c r="B857" s="3" t="s">
        <v>4085</v>
      </c>
      <c r="C857" t="s">
        <v>2748</v>
      </c>
      <c r="D857">
        <v>55</v>
      </c>
      <c r="E857">
        <v>4.3</v>
      </c>
      <c r="F857" t="s">
        <v>1002</v>
      </c>
      <c r="G857">
        <v>-31.72</v>
      </c>
      <c r="H857">
        <v>-71.31</v>
      </c>
    </row>
    <row r="858" spans="1:8" x14ac:dyDescent="0.25">
      <c r="A858" s="1">
        <v>42414.014872685184</v>
      </c>
      <c r="B858" s="3" t="s">
        <v>4084</v>
      </c>
      <c r="C858" t="s">
        <v>2664</v>
      </c>
      <c r="D858">
        <v>105</v>
      </c>
      <c r="E858">
        <v>4.4000000000000004</v>
      </c>
      <c r="F858" t="s">
        <v>917</v>
      </c>
      <c r="G858">
        <v>-19.14</v>
      </c>
      <c r="H858">
        <v>-69.44</v>
      </c>
    </row>
    <row r="859" spans="1:8" x14ac:dyDescent="0.25">
      <c r="A859" s="1">
        <v>42416.950011574074</v>
      </c>
      <c r="B859" s="3" t="s">
        <v>4083</v>
      </c>
      <c r="C859" t="s">
        <v>2660</v>
      </c>
      <c r="D859">
        <v>94</v>
      </c>
      <c r="E859">
        <v>4.2</v>
      </c>
      <c r="F859" t="s">
        <v>913</v>
      </c>
      <c r="G859">
        <v>-19.03</v>
      </c>
      <c r="H859">
        <v>-69.47</v>
      </c>
    </row>
    <row r="860" spans="1:8" x14ac:dyDescent="0.25">
      <c r="A860" s="1">
        <v>42416.701979166668</v>
      </c>
      <c r="B860" s="3" t="s">
        <v>4083</v>
      </c>
      <c r="C860" t="s">
        <v>2606</v>
      </c>
      <c r="D860">
        <v>59</v>
      </c>
      <c r="E860">
        <v>4.2</v>
      </c>
      <c r="F860" t="s">
        <v>857</v>
      </c>
      <c r="G860">
        <v>-30.27</v>
      </c>
      <c r="H860">
        <v>-71.27</v>
      </c>
    </row>
    <row r="861" spans="1:8" x14ac:dyDescent="0.25">
      <c r="A861" s="1">
        <v>42417.454282407409</v>
      </c>
      <c r="B861" s="3" t="s">
        <v>4082</v>
      </c>
      <c r="C861" t="s">
        <v>2749</v>
      </c>
      <c r="D861">
        <v>42</v>
      </c>
      <c r="E861">
        <v>4.7</v>
      </c>
      <c r="F861" t="s">
        <v>1003</v>
      </c>
      <c r="G861">
        <v>-31.22</v>
      </c>
      <c r="H861">
        <v>-71.569999999999993</v>
      </c>
    </row>
    <row r="862" spans="1:8" x14ac:dyDescent="0.25">
      <c r="A862" s="1">
        <v>42418.387986111113</v>
      </c>
      <c r="B862" s="3" t="s">
        <v>4081</v>
      </c>
      <c r="C862" t="s">
        <v>2719</v>
      </c>
      <c r="D862">
        <v>100</v>
      </c>
      <c r="E862">
        <v>4.5</v>
      </c>
      <c r="F862" t="s">
        <v>973</v>
      </c>
      <c r="G862">
        <v>-20.309999999999999</v>
      </c>
      <c r="H862">
        <v>-69.17</v>
      </c>
    </row>
    <row r="863" spans="1:8" x14ac:dyDescent="0.25">
      <c r="A863" s="1">
        <v>42419.231342592589</v>
      </c>
      <c r="B863" s="3" t="s">
        <v>4080</v>
      </c>
      <c r="C863" t="s">
        <v>2805</v>
      </c>
      <c r="D863">
        <v>36</v>
      </c>
      <c r="E863">
        <v>5.4</v>
      </c>
      <c r="F863" t="s">
        <v>1059</v>
      </c>
      <c r="G863">
        <v>-30.59</v>
      </c>
      <c r="H863">
        <v>-71.69</v>
      </c>
    </row>
    <row r="864" spans="1:8" x14ac:dyDescent="0.25">
      <c r="A864" s="1">
        <v>42420.765983796293</v>
      </c>
      <c r="B864" s="3" t="s">
        <v>4079</v>
      </c>
      <c r="C864" t="s">
        <v>2622</v>
      </c>
      <c r="D864">
        <v>129</v>
      </c>
      <c r="E864">
        <v>4.9000000000000004</v>
      </c>
      <c r="F864" t="s">
        <v>873</v>
      </c>
      <c r="G864">
        <v>-32.5</v>
      </c>
      <c r="H864">
        <v>-70.010000000000005</v>
      </c>
    </row>
    <row r="865" spans="1:8" x14ac:dyDescent="0.25">
      <c r="A865" s="1">
        <v>42420.294120370374</v>
      </c>
      <c r="B865" s="3" t="s">
        <v>4079</v>
      </c>
      <c r="C865" t="s">
        <v>2640</v>
      </c>
      <c r="D865">
        <v>72</v>
      </c>
      <c r="E865">
        <v>4.2</v>
      </c>
      <c r="F865" t="s">
        <v>891</v>
      </c>
      <c r="G865">
        <v>-18.96</v>
      </c>
      <c r="H865">
        <v>-70.180000000000007</v>
      </c>
    </row>
    <row r="866" spans="1:8" x14ac:dyDescent="0.25">
      <c r="A866" s="1">
        <v>42422.275706018518</v>
      </c>
      <c r="B866" s="3" t="s">
        <v>4078</v>
      </c>
      <c r="C866" t="s">
        <v>2806</v>
      </c>
      <c r="D866">
        <v>31</v>
      </c>
      <c r="E866">
        <v>6</v>
      </c>
      <c r="F866" t="s">
        <v>1060</v>
      </c>
      <c r="G866">
        <v>-30.49</v>
      </c>
      <c r="H866">
        <v>-72.23</v>
      </c>
    </row>
    <row r="867" spans="1:8" x14ac:dyDescent="0.25">
      <c r="A867" s="1">
        <v>42423.436979166669</v>
      </c>
      <c r="B867" s="3" t="s">
        <v>4077</v>
      </c>
      <c r="C867" t="s">
        <v>2614</v>
      </c>
      <c r="D867">
        <v>56</v>
      </c>
      <c r="E867">
        <v>4</v>
      </c>
      <c r="F867" t="s">
        <v>865</v>
      </c>
      <c r="G867">
        <v>-33.21</v>
      </c>
      <c r="H867">
        <v>-71.39</v>
      </c>
    </row>
    <row r="868" spans="1:8" x14ac:dyDescent="0.25">
      <c r="A868" s="1">
        <v>42424.916331018518</v>
      </c>
      <c r="B868" s="3" t="s">
        <v>4076</v>
      </c>
      <c r="C868" t="s">
        <v>2670</v>
      </c>
      <c r="D868">
        <v>70</v>
      </c>
      <c r="E868">
        <v>4.3</v>
      </c>
      <c r="F868" t="s">
        <v>923</v>
      </c>
      <c r="G868">
        <v>-30.07</v>
      </c>
      <c r="H868">
        <v>-71.05</v>
      </c>
    </row>
    <row r="869" spans="1:8" x14ac:dyDescent="0.25">
      <c r="A869" s="1">
        <v>42424.798622685186</v>
      </c>
      <c r="B869" s="3" t="s">
        <v>4076</v>
      </c>
      <c r="C869" t="s">
        <v>2589</v>
      </c>
      <c r="D869">
        <v>38</v>
      </c>
      <c r="E869">
        <v>4.7</v>
      </c>
      <c r="F869" t="s">
        <v>840</v>
      </c>
      <c r="G869">
        <v>-29.8</v>
      </c>
      <c r="H869">
        <v>-71.48</v>
      </c>
    </row>
    <row r="870" spans="1:8" x14ac:dyDescent="0.25">
      <c r="A870" s="1">
        <v>42424.709768518522</v>
      </c>
      <c r="B870" s="3" t="s">
        <v>4076</v>
      </c>
      <c r="C870" t="s">
        <v>2644</v>
      </c>
      <c r="D870">
        <v>39</v>
      </c>
      <c r="E870">
        <v>4.7</v>
      </c>
      <c r="F870" t="s">
        <v>895</v>
      </c>
      <c r="G870">
        <v>-29.96</v>
      </c>
      <c r="H870">
        <v>-71.66</v>
      </c>
    </row>
    <row r="871" spans="1:8" x14ac:dyDescent="0.25">
      <c r="A871" s="1">
        <v>42424.160752314812</v>
      </c>
      <c r="B871" s="3" t="s">
        <v>4076</v>
      </c>
      <c r="C871" t="s">
        <v>2751</v>
      </c>
      <c r="D871">
        <v>141</v>
      </c>
      <c r="E871">
        <v>4.8</v>
      </c>
      <c r="F871" t="s">
        <v>1005</v>
      </c>
      <c r="G871">
        <v>-31.77</v>
      </c>
      <c r="H871">
        <v>-69.819999999999993</v>
      </c>
    </row>
    <row r="872" spans="1:8" x14ac:dyDescent="0.25">
      <c r="A872" s="1">
        <v>42424.106226851851</v>
      </c>
      <c r="B872" s="3" t="s">
        <v>4076</v>
      </c>
      <c r="C872" t="s">
        <v>2750</v>
      </c>
      <c r="D872">
        <v>45</v>
      </c>
      <c r="E872">
        <v>4.4000000000000004</v>
      </c>
      <c r="F872" t="s">
        <v>1004</v>
      </c>
      <c r="G872">
        <v>-31.09</v>
      </c>
      <c r="H872">
        <v>-71.36</v>
      </c>
    </row>
    <row r="873" spans="1:8" x14ac:dyDescent="0.25">
      <c r="A873" s="1">
        <v>42425.649386574078</v>
      </c>
      <c r="B873" s="3" t="s">
        <v>4075</v>
      </c>
      <c r="C873" t="s">
        <v>2720</v>
      </c>
      <c r="D873">
        <v>95</v>
      </c>
      <c r="E873">
        <v>5.3</v>
      </c>
      <c r="F873" t="s">
        <v>974</v>
      </c>
      <c r="G873">
        <v>-23.05</v>
      </c>
      <c r="H873">
        <v>-69.05</v>
      </c>
    </row>
    <row r="874" spans="1:8" x14ac:dyDescent="0.25">
      <c r="A874" s="1">
        <v>42425.477696759262</v>
      </c>
      <c r="B874" s="3" t="s">
        <v>4075</v>
      </c>
      <c r="C874" t="s">
        <v>2807</v>
      </c>
      <c r="D874">
        <v>45</v>
      </c>
      <c r="E874">
        <v>4.7</v>
      </c>
      <c r="F874" t="s">
        <v>1061</v>
      </c>
      <c r="G874">
        <v>-30.77</v>
      </c>
      <c r="H874">
        <v>-71.38</v>
      </c>
    </row>
    <row r="875" spans="1:8" x14ac:dyDescent="0.25">
      <c r="A875" s="1">
        <v>42429.066006944442</v>
      </c>
      <c r="B875" s="3" t="s">
        <v>4074</v>
      </c>
      <c r="C875" t="s">
        <v>2752</v>
      </c>
      <c r="D875">
        <v>46</v>
      </c>
      <c r="E875">
        <v>4</v>
      </c>
      <c r="F875" t="s">
        <v>1006</v>
      </c>
      <c r="G875">
        <v>-30.41</v>
      </c>
      <c r="H875">
        <v>-71.599999999999994</v>
      </c>
    </row>
    <row r="876" spans="1:8" x14ac:dyDescent="0.25">
      <c r="A876" s="1">
        <v>42431.40966435185</v>
      </c>
      <c r="B876" s="3" t="s">
        <v>4073</v>
      </c>
      <c r="C876" t="s">
        <v>2683</v>
      </c>
      <c r="D876">
        <v>48</v>
      </c>
      <c r="E876">
        <v>5.0999999999999996</v>
      </c>
      <c r="F876" t="s">
        <v>936</v>
      </c>
      <c r="G876">
        <v>-18.649999999999999</v>
      </c>
      <c r="H876">
        <v>-70.61</v>
      </c>
    </row>
    <row r="877" spans="1:8" x14ac:dyDescent="0.25">
      <c r="A877" s="1">
        <v>42432.848009259258</v>
      </c>
      <c r="B877" s="3" t="s">
        <v>4072</v>
      </c>
      <c r="C877" t="s">
        <v>2721</v>
      </c>
      <c r="D877">
        <v>101</v>
      </c>
      <c r="E877">
        <v>4.5</v>
      </c>
      <c r="F877" t="s">
        <v>975</v>
      </c>
      <c r="G877">
        <v>-20.3</v>
      </c>
      <c r="H877">
        <v>-68.95</v>
      </c>
    </row>
    <row r="878" spans="1:8" x14ac:dyDescent="0.25">
      <c r="A878" s="1">
        <v>42432.785428240742</v>
      </c>
      <c r="B878" s="3" t="s">
        <v>4072</v>
      </c>
      <c r="C878" t="s">
        <v>2647</v>
      </c>
      <c r="D878">
        <v>112</v>
      </c>
      <c r="E878">
        <v>4.7</v>
      </c>
      <c r="F878" t="s">
        <v>898</v>
      </c>
      <c r="G878">
        <v>-19.14</v>
      </c>
      <c r="H878">
        <v>-69.27</v>
      </c>
    </row>
    <row r="879" spans="1:8" x14ac:dyDescent="0.25">
      <c r="A879" s="1">
        <v>42432.574479166666</v>
      </c>
      <c r="B879" s="3" t="s">
        <v>4072</v>
      </c>
      <c r="C879" t="s">
        <v>2648</v>
      </c>
      <c r="D879">
        <v>32</v>
      </c>
      <c r="E879">
        <v>4.3</v>
      </c>
      <c r="F879" t="s">
        <v>899</v>
      </c>
      <c r="G879">
        <v>-30.16</v>
      </c>
      <c r="H879">
        <v>-71.44</v>
      </c>
    </row>
    <row r="880" spans="1:8" x14ac:dyDescent="0.25">
      <c r="A880" s="1">
        <v>42433.867071759261</v>
      </c>
      <c r="B880" s="3" t="s">
        <v>4071</v>
      </c>
      <c r="C880" t="s">
        <v>2715</v>
      </c>
      <c r="D880">
        <v>65</v>
      </c>
      <c r="E880">
        <v>4.0999999999999996</v>
      </c>
      <c r="F880" t="s">
        <v>969</v>
      </c>
      <c r="G880">
        <v>-21.31</v>
      </c>
      <c r="H880">
        <v>-69.72</v>
      </c>
    </row>
    <row r="881" spans="1:8" x14ac:dyDescent="0.25">
      <c r="A881" s="1">
        <v>42433.790659722225</v>
      </c>
      <c r="B881" s="3" t="s">
        <v>4071</v>
      </c>
      <c r="C881" t="s">
        <v>2722</v>
      </c>
      <c r="D881">
        <v>20</v>
      </c>
      <c r="E881">
        <v>4.5</v>
      </c>
      <c r="F881" t="s">
        <v>976</v>
      </c>
      <c r="G881">
        <v>-20.66</v>
      </c>
      <c r="H881">
        <v>-71.02</v>
      </c>
    </row>
    <row r="882" spans="1:8" x14ac:dyDescent="0.25">
      <c r="A882" s="1">
        <v>42433.519629629627</v>
      </c>
      <c r="B882" s="3" t="s">
        <v>4071</v>
      </c>
      <c r="C882" t="s">
        <v>2634</v>
      </c>
      <c r="D882">
        <v>49</v>
      </c>
      <c r="E882">
        <v>4.3</v>
      </c>
      <c r="F882" t="s">
        <v>885</v>
      </c>
      <c r="G882">
        <v>-19.010000000000002</v>
      </c>
      <c r="H882">
        <v>-70.48</v>
      </c>
    </row>
    <row r="883" spans="1:8" x14ac:dyDescent="0.25">
      <c r="A883" s="1">
        <v>42433.33216435185</v>
      </c>
      <c r="B883" s="3" t="s">
        <v>4071</v>
      </c>
      <c r="C883" t="s">
        <v>2629</v>
      </c>
      <c r="D883">
        <v>61</v>
      </c>
      <c r="E883">
        <v>4.2</v>
      </c>
      <c r="F883" t="s">
        <v>880</v>
      </c>
      <c r="G883">
        <v>-20.89</v>
      </c>
      <c r="H883">
        <v>-70.44</v>
      </c>
    </row>
    <row r="884" spans="1:8" x14ac:dyDescent="0.25">
      <c r="A884" s="1">
        <v>42434.730451388888</v>
      </c>
      <c r="B884" s="3" t="s">
        <v>4070</v>
      </c>
      <c r="C884" t="s">
        <v>2723</v>
      </c>
      <c r="D884">
        <v>35</v>
      </c>
      <c r="E884">
        <v>4.4000000000000004</v>
      </c>
      <c r="F884" t="s">
        <v>977</v>
      </c>
      <c r="G884">
        <v>-20.73</v>
      </c>
      <c r="H884">
        <v>-69.69</v>
      </c>
    </row>
    <row r="885" spans="1:8" x14ac:dyDescent="0.25">
      <c r="A885" s="1">
        <v>42436.250937500001</v>
      </c>
      <c r="B885" s="3" t="s">
        <v>4069</v>
      </c>
      <c r="C885" t="s">
        <v>2568</v>
      </c>
      <c r="D885">
        <v>58</v>
      </c>
      <c r="E885">
        <v>4.3</v>
      </c>
      <c r="F885" t="s">
        <v>819</v>
      </c>
      <c r="G885">
        <v>-27.02</v>
      </c>
      <c r="H885">
        <v>-70.83</v>
      </c>
    </row>
    <row r="886" spans="1:8" x14ac:dyDescent="0.25">
      <c r="A886" s="1">
        <v>42437.060972222222</v>
      </c>
      <c r="B886" s="3" t="s">
        <v>4068</v>
      </c>
      <c r="C886" t="s">
        <v>2753</v>
      </c>
      <c r="D886">
        <v>45</v>
      </c>
      <c r="E886">
        <v>4.3</v>
      </c>
      <c r="F886" t="s">
        <v>1007</v>
      </c>
      <c r="G886">
        <v>-31.77</v>
      </c>
      <c r="H886">
        <v>-71.36</v>
      </c>
    </row>
    <row r="887" spans="1:8" x14ac:dyDescent="0.25">
      <c r="A887" s="1">
        <v>42438.561238425929</v>
      </c>
      <c r="B887" s="3" t="s">
        <v>4067</v>
      </c>
      <c r="C887" t="s">
        <v>2809</v>
      </c>
      <c r="D887">
        <v>55</v>
      </c>
      <c r="E887">
        <v>5.0999999999999996</v>
      </c>
      <c r="F887" t="s">
        <v>1063</v>
      </c>
      <c r="G887">
        <v>-30.44</v>
      </c>
      <c r="H887">
        <v>-71.31</v>
      </c>
    </row>
    <row r="888" spans="1:8" x14ac:dyDescent="0.25">
      <c r="A888" s="1">
        <v>42438.403298611112</v>
      </c>
      <c r="B888" s="3" t="s">
        <v>4067</v>
      </c>
      <c r="C888" t="s">
        <v>2808</v>
      </c>
      <c r="D888">
        <v>42</v>
      </c>
      <c r="E888">
        <v>4.4000000000000004</v>
      </c>
      <c r="F888" t="s">
        <v>1062</v>
      </c>
      <c r="G888">
        <v>-30.72</v>
      </c>
      <c r="H888">
        <v>-71.400000000000006</v>
      </c>
    </row>
    <row r="889" spans="1:8" x14ac:dyDescent="0.25">
      <c r="A889" s="1">
        <v>42438.269085648149</v>
      </c>
      <c r="B889" s="3" t="s">
        <v>4067</v>
      </c>
      <c r="C889" t="s">
        <v>2574</v>
      </c>
      <c r="D889">
        <v>41</v>
      </c>
      <c r="E889">
        <v>4.3</v>
      </c>
      <c r="F889" t="s">
        <v>825</v>
      </c>
      <c r="G889">
        <v>-34.79</v>
      </c>
      <c r="H889">
        <v>-71.84</v>
      </c>
    </row>
    <row r="890" spans="1:8" x14ac:dyDescent="0.25">
      <c r="A890" s="1">
        <v>42439.991550925923</v>
      </c>
      <c r="B890" s="3" t="s">
        <v>4066</v>
      </c>
      <c r="C890" t="s">
        <v>2724</v>
      </c>
      <c r="D890">
        <v>36</v>
      </c>
      <c r="E890">
        <v>4</v>
      </c>
      <c r="F890" t="s">
        <v>978</v>
      </c>
      <c r="G890">
        <v>-24.77</v>
      </c>
      <c r="H890">
        <v>-70.64</v>
      </c>
    </row>
    <row r="891" spans="1:8" x14ac:dyDescent="0.25">
      <c r="A891" s="1">
        <v>42439.357094907406</v>
      </c>
      <c r="B891" s="3" t="s">
        <v>4066</v>
      </c>
      <c r="C891" t="s">
        <v>2635</v>
      </c>
      <c r="D891">
        <v>90</v>
      </c>
      <c r="E891">
        <v>5</v>
      </c>
      <c r="F891" t="s">
        <v>886</v>
      </c>
      <c r="G891">
        <v>-18.829999999999998</v>
      </c>
      <c r="H891">
        <v>-69.540000000000006</v>
      </c>
    </row>
    <row r="892" spans="1:8" x14ac:dyDescent="0.25">
      <c r="A892" s="1">
        <v>42440.293240740742</v>
      </c>
      <c r="B892" s="3" t="s">
        <v>4065</v>
      </c>
      <c r="C892" t="s">
        <v>2725</v>
      </c>
      <c r="D892">
        <v>102</v>
      </c>
      <c r="E892">
        <v>5</v>
      </c>
      <c r="F892" t="s">
        <v>979</v>
      </c>
      <c r="G892">
        <v>-23.08</v>
      </c>
      <c r="H892">
        <v>-68.900000000000006</v>
      </c>
    </row>
    <row r="893" spans="1:8" x14ac:dyDescent="0.25">
      <c r="A893" s="1">
        <v>42440.156585648147</v>
      </c>
      <c r="B893" s="3" t="s">
        <v>4065</v>
      </c>
      <c r="C893" t="s">
        <v>2652</v>
      </c>
      <c r="D893">
        <v>66</v>
      </c>
      <c r="E893">
        <v>4.2</v>
      </c>
      <c r="F893" t="s">
        <v>903</v>
      </c>
      <c r="G893">
        <v>-25.84</v>
      </c>
      <c r="H893">
        <v>-70.27</v>
      </c>
    </row>
    <row r="894" spans="1:8" x14ac:dyDescent="0.25">
      <c r="A894" s="1">
        <v>42441.867094907408</v>
      </c>
      <c r="B894" s="3" t="s">
        <v>4064</v>
      </c>
      <c r="C894" t="s">
        <v>2608</v>
      </c>
      <c r="D894">
        <v>74</v>
      </c>
      <c r="E894">
        <v>4</v>
      </c>
      <c r="F894" t="s">
        <v>859</v>
      </c>
      <c r="G894">
        <v>-21.07</v>
      </c>
      <c r="H894">
        <v>-70.099999999999994</v>
      </c>
    </row>
    <row r="895" spans="1:8" x14ac:dyDescent="0.25">
      <c r="A895" s="1">
        <v>42441.670312499999</v>
      </c>
      <c r="B895" s="3" t="s">
        <v>4064</v>
      </c>
      <c r="C895" t="s">
        <v>2810</v>
      </c>
      <c r="D895">
        <v>45</v>
      </c>
      <c r="E895">
        <v>5.2</v>
      </c>
      <c r="F895" t="s">
        <v>1064</v>
      </c>
      <c r="G895">
        <v>-30.31</v>
      </c>
      <c r="H895">
        <v>-71.540000000000006</v>
      </c>
    </row>
    <row r="896" spans="1:8" x14ac:dyDescent="0.25">
      <c r="A896" s="1">
        <v>42443.64472222222</v>
      </c>
      <c r="B896" s="3" t="s">
        <v>4063</v>
      </c>
      <c r="C896" t="s">
        <v>2726</v>
      </c>
      <c r="D896">
        <v>105</v>
      </c>
      <c r="E896">
        <v>4.5</v>
      </c>
      <c r="F896" t="s">
        <v>980</v>
      </c>
      <c r="G896">
        <v>-20.9</v>
      </c>
      <c r="H896">
        <v>-68.91</v>
      </c>
    </row>
    <row r="897" spans="1:8" x14ac:dyDescent="0.25">
      <c r="A897" s="1">
        <v>42443.434953703705</v>
      </c>
      <c r="B897" s="3" t="s">
        <v>4063</v>
      </c>
      <c r="C897" t="s">
        <v>2811</v>
      </c>
      <c r="D897">
        <v>40</v>
      </c>
      <c r="E897">
        <v>4.5</v>
      </c>
      <c r="F897" t="s">
        <v>1065</v>
      </c>
      <c r="G897">
        <v>-32.35</v>
      </c>
      <c r="H897">
        <v>-71.61</v>
      </c>
    </row>
    <row r="898" spans="1:8" x14ac:dyDescent="0.25">
      <c r="A898" s="1">
        <v>42443.182870370372</v>
      </c>
      <c r="B898" s="3" t="s">
        <v>4063</v>
      </c>
      <c r="C898" t="s">
        <v>2624</v>
      </c>
      <c r="D898">
        <v>39</v>
      </c>
      <c r="E898">
        <v>4.4000000000000004</v>
      </c>
      <c r="F898" t="s">
        <v>875</v>
      </c>
      <c r="G898">
        <v>-26.14</v>
      </c>
      <c r="H898">
        <v>-70.64</v>
      </c>
    </row>
    <row r="899" spans="1:8" x14ac:dyDescent="0.25">
      <c r="A899" s="1">
        <v>42445.159386574072</v>
      </c>
      <c r="B899" s="3" t="s">
        <v>4062</v>
      </c>
      <c r="C899" t="s">
        <v>2812</v>
      </c>
      <c r="D899">
        <v>30</v>
      </c>
      <c r="E899">
        <v>5.6</v>
      </c>
      <c r="F899" t="s">
        <v>1066</v>
      </c>
      <c r="G899">
        <v>-31.27</v>
      </c>
      <c r="H899">
        <v>-71.88</v>
      </c>
    </row>
    <row r="900" spans="1:8" x14ac:dyDescent="0.25">
      <c r="A900" s="1">
        <v>42448.785057870373</v>
      </c>
      <c r="B900" s="3" t="s">
        <v>4061</v>
      </c>
      <c r="C900" t="s">
        <v>2636</v>
      </c>
      <c r="D900">
        <v>31</v>
      </c>
      <c r="E900">
        <v>4</v>
      </c>
      <c r="F900" t="s">
        <v>887</v>
      </c>
      <c r="G900">
        <v>-33.17</v>
      </c>
      <c r="H900">
        <v>-71.819999999999993</v>
      </c>
    </row>
    <row r="901" spans="1:8" x14ac:dyDescent="0.25">
      <c r="A901" s="1">
        <v>42448.516736111109</v>
      </c>
      <c r="B901" s="3" t="s">
        <v>4061</v>
      </c>
      <c r="C901" t="s">
        <v>2754</v>
      </c>
      <c r="D901">
        <v>30</v>
      </c>
      <c r="E901">
        <v>4.5</v>
      </c>
      <c r="F901" t="s">
        <v>1008</v>
      </c>
      <c r="G901">
        <v>-30.64</v>
      </c>
      <c r="H901">
        <v>-71.59</v>
      </c>
    </row>
    <row r="902" spans="1:8" x14ac:dyDescent="0.25">
      <c r="A902" s="1">
        <v>42449.974421296298</v>
      </c>
      <c r="B902" s="3" t="s">
        <v>4060</v>
      </c>
      <c r="C902" t="s">
        <v>2757</v>
      </c>
      <c r="D902">
        <v>29</v>
      </c>
      <c r="E902">
        <v>4.7</v>
      </c>
      <c r="F902" t="s">
        <v>1011</v>
      </c>
      <c r="G902">
        <v>-31.4</v>
      </c>
      <c r="H902">
        <v>-71.64</v>
      </c>
    </row>
    <row r="903" spans="1:8" x14ac:dyDescent="0.25">
      <c r="A903" s="1">
        <v>42449.937743055554</v>
      </c>
      <c r="B903" s="3" t="s">
        <v>4060</v>
      </c>
      <c r="C903" t="s">
        <v>2756</v>
      </c>
      <c r="D903">
        <v>55</v>
      </c>
      <c r="E903">
        <v>4.2</v>
      </c>
      <c r="F903" t="s">
        <v>1010</v>
      </c>
      <c r="G903">
        <v>-31.72</v>
      </c>
      <c r="H903">
        <v>-71.260000000000005</v>
      </c>
    </row>
    <row r="904" spans="1:8" x14ac:dyDescent="0.25">
      <c r="A904" s="1">
        <v>42449.834652777776</v>
      </c>
      <c r="B904" s="3" t="s">
        <v>4060</v>
      </c>
      <c r="C904" t="s">
        <v>2755</v>
      </c>
      <c r="D904">
        <v>44</v>
      </c>
      <c r="E904">
        <v>4.4000000000000004</v>
      </c>
      <c r="F904" t="s">
        <v>1009</v>
      </c>
      <c r="G904">
        <v>-30.65</v>
      </c>
      <c r="H904">
        <v>-71.33</v>
      </c>
    </row>
    <row r="905" spans="1:8" x14ac:dyDescent="0.25">
      <c r="A905" s="1">
        <v>42452.551469907405</v>
      </c>
      <c r="B905" s="3" t="s">
        <v>4059</v>
      </c>
      <c r="C905" t="s">
        <v>2580</v>
      </c>
      <c r="D905">
        <v>30</v>
      </c>
      <c r="E905">
        <v>4.5</v>
      </c>
      <c r="F905" t="s">
        <v>831</v>
      </c>
      <c r="G905">
        <v>-30.39</v>
      </c>
      <c r="H905">
        <v>-71.64</v>
      </c>
    </row>
    <row r="906" spans="1:8" x14ac:dyDescent="0.25">
      <c r="A906" s="1">
        <v>42452.026377314818</v>
      </c>
      <c r="B906" s="3" t="s">
        <v>4059</v>
      </c>
      <c r="C906" t="s">
        <v>2758</v>
      </c>
      <c r="D906">
        <v>49</v>
      </c>
      <c r="E906">
        <v>4.9000000000000004</v>
      </c>
      <c r="F906" t="s">
        <v>1012</v>
      </c>
      <c r="G906">
        <v>-31.77</v>
      </c>
      <c r="H906">
        <v>-71.430000000000007</v>
      </c>
    </row>
    <row r="907" spans="1:8" x14ac:dyDescent="0.25">
      <c r="A907" s="1">
        <v>42453.926817129628</v>
      </c>
      <c r="B907" s="3" t="s">
        <v>4058</v>
      </c>
      <c r="C907" t="s">
        <v>2659</v>
      </c>
      <c r="D907">
        <v>34</v>
      </c>
      <c r="E907">
        <v>4.2</v>
      </c>
      <c r="F907" t="s">
        <v>912</v>
      </c>
      <c r="G907">
        <v>-30.42</v>
      </c>
      <c r="H907">
        <v>-71.67</v>
      </c>
    </row>
    <row r="908" spans="1:8" x14ac:dyDescent="0.25">
      <c r="A908" s="1">
        <v>42454.941689814812</v>
      </c>
      <c r="B908" s="3" t="s">
        <v>4057</v>
      </c>
      <c r="C908" t="s">
        <v>2609</v>
      </c>
      <c r="D908">
        <v>96</v>
      </c>
      <c r="E908">
        <v>4.5999999999999996</v>
      </c>
      <c r="F908" t="s">
        <v>860</v>
      </c>
      <c r="G908">
        <v>-35.18</v>
      </c>
      <c r="H908">
        <v>-71.14</v>
      </c>
    </row>
    <row r="909" spans="1:8" x14ac:dyDescent="0.25">
      <c r="A909" s="1">
        <v>42454.335648148146</v>
      </c>
      <c r="B909" s="3" t="s">
        <v>4057</v>
      </c>
      <c r="C909" t="s">
        <v>2813</v>
      </c>
      <c r="D909">
        <v>51</v>
      </c>
      <c r="E909">
        <v>4.8</v>
      </c>
      <c r="F909" t="s">
        <v>1067</v>
      </c>
      <c r="G909">
        <v>-30.69</v>
      </c>
      <c r="H909">
        <v>-71.430000000000007</v>
      </c>
    </row>
    <row r="910" spans="1:8" x14ac:dyDescent="0.25">
      <c r="A910" s="1">
        <v>42455.372569444444</v>
      </c>
      <c r="B910" s="3" t="s">
        <v>4056</v>
      </c>
      <c r="C910" t="s">
        <v>2814</v>
      </c>
      <c r="D910">
        <v>51</v>
      </c>
      <c r="E910">
        <v>4.5</v>
      </c>
      <c r="F910" t="s">
        <v>1068</v>
      </c>
      <c r="G910">
        <v>-30.73</v>
      </c>
      <c r="H910">
        <v>-71.45</v>
      </c>
    </row>
    <row r="911" spans="1:8" x14ac:dyDescent="0.25">
      <c r="A911" s="1">
        <v>42456.166898148149</v>
      </c>
      <c r="B911" s="3" t="s">
        <v>4055</v>
      </c>
      <c r="C911" t="s">
        <v>2759</v>
      </c>
      <c r="D911">
        <v>107</v>
      </c>
      <c r="E911">
        <v>4.5999999999999996</v>
      </c>
      <c r="F911" t="s">
        <v>1013</v>
      </c>
      <c r="G911">
        <v>-32.270000000000003</v>
      </c>
      <c r="H911">
        <v>-70.319999999999993</v>
      </c>
    </row>
    <row r="912" spans="1:8" x14ac:dyDescent="0.25">
      <c r="A912" s="1">
        <v>42456.019386574073</v>
      </c>
      <c r="B912" s="3" t="s">
        <v>4055</v>
      </c>
      <c r="C912" t="s">
        <v>2815</v>
      </c>
      <c r="D912">
        <v>25</v>
      </c>
      <c r="E912">
        <v>4.5</v>
      </c>
      <c r="F912" t="s">
        <v>1069</v>
      </c>
      <c r="G912">
        <v>-30.43</v>
      </c>
      <c r="H912">
        <v>-71.64</v>
      </c>
    </row>
    <row r="913" spans="1:8" x14ac:dyDescent="0.25">
      <c r="A913" s="1">
        <v>42460.328796296293</v>
      </c>
      <c r="B913" s="3" t="s">
        <v>4054</v>
      </c>
      <c r="C913" t="s">
        <v>2727</v>
      </c>
      <c r="D913">
        <v>125</v>
      </c>
      <c r="E913">
        <v>5</v>
      </c>
      <c r="F913" t="s">
        <v>981</v>
      </c>
      <c r="G913">
        <v>-22.62</v>
      </c>
      <c r="H913">
        <v>-68.75</v>
      </c>
    </row>
    <row r="914" spans="1:8" x14ac:dyDescent="0.25">
      <c r="A914" s="1">
        <v>42461.134259259263</v>
      </c>
      <c r="B914" s="3" t="s">
        <v>4053</v>
      </c>
      <c r="C914" t="s">
        <v>2728</v>
      </c>
      <c r="D914">
        <v>52</v>
      </c>
      <c r="E914">
        <v>4.5999999999999996</v>
      </c>
      <c r="F914" t="s">
        <v>982</v>
      </c>
      <c r="G914">
        <v>-20.32</v>
      </c>
      <c r="H914">
        <v>-69.930000000000007</v>
      </c>
    </row>
    <row r="915" spans="1:8" x14ac:dyDescent="0.25">
      <c r="A915" s="1">
        <v>42461.111319444448</v>
      </c>
      <c r="B915" s="3" t="s">
        <v>4053</v>
      </c>
      <c r="C915" t="s">
        <v>2760</v>
      </c>
      <c r="D915">
        <v>42</v>
      </c>
      <c r="E915">
        <v>4.5999999999999996</v>
      </c>
      <c r="F915" t="s">
        <v>1014</v>
      </c>
      <c r="G915">
        <v>-30.63</v>
      </c>
      <c r="H915">
        <v>-71.7</v>
      </c>
    </row>
    <row r="916" spans="1:8" x14ac:dyDescent="0.25">
      <c r="A916" s="1">
        <v>42462.634386574071</v>
      </c>
      <c r="B916" s="3" t="s">
        <v>4052</v>
      </c>
      <c r="C916" t="s">
        <v>2610</v>
      </c>
      <c r="D916">
        <v>45</v>
      </c>
      <c r="E916">
        <v>4.0999999999999996</v>
      </c>
      <c r="F916" t="s">
        <v>861</v>
      </c>
      <c r="G916">
        <v>-29.85</v>
      </c>
      <c r="H916">
        <v>-71.27</v>
      </c>
    </row>
    <row r="917" spans="1:8" x14ac:dyDescent="0.25">
      <c r="A917" s="1">
        <v>42463.251435185186</v>
      </c>
      <c r="B917" s="3" t="s">
        <v>4051</v>
      </c>
      <c r="C917" t="s">
        <v>2816</v>
      </c>
      <c r="D917">
        <v>108</v>
      </c>
      <c r="E917">
        <v>4.7</v>
      </c>
      <c r="F917" t="s">
        <v>1070</v>
      </c>
      <c r="G917">
        <v>-28.98</v>
      </c>
      <c r="H917">
        <v>-70.16</v>
      </c>
    </row>
    <row r="918" spans="1:8" x14ac:dyDescent="0.25">
      <c r="A918" s="1">
        <v>42464.966863425929</v>
      </c>
      <c r="B918" s="3" t="s">
        <v>4050</v>
      </c>
      <c r="C918" t="s">
        <v>2818</v>
      </c>
      <c r="D918">
        <v>41</v>
      </c>
      <c r="E918">
        <v>4.5999999999999996</v>
      </c>
      <c r="F918" t="s">
        <v>1072</v>
      </c>
      <c r="G918">
        <v>-30.8</v>
      </c>
      <c r="H918">
        <v>-71.319999999999993</v>
      </c>
    </row>
    <row r="919" spans="1:8" x14ac:dyDescent="0.25">
      <c r="A919" s="1">
        <v>42464.522731481484</v>
      </c>
      <c r="B919" s="3" t="s">
        <v>4050</v>
      </c>
      <c r="C919" t="s">
        <v>2817</v>
      </c>
      <c r="D919">
        <v>36</v>
      </c>
      <c r="E919">
        <v>5.2</v>
      </c>
      <c r="F919" t="s">
        <v>1071</v>
      </c>
      <c r="G919">
        <v>-31.25</v>
      </c>
      <c r="H919">
        <v>-71.84</v>
      </c>
    </row>
    <row r="920" spans="1:8" x14ac:dyDescent="0.25">
      <c r="A920" s="1">
        <v>42466.733078703706</v>
      </c>
      <c r="B920" s="3" t="s">
        <v>4049</v>
      </c>
      <c r="C920" t="s">
        <v>2819</v>
      </c>
      <c r="D920">
        <v>36</v>
      </c>
      <c r="E920">
        <v>5.2</v>
      </c>
      <c r="F920" t="s">
        <v>1073</v>
      </c>
      <c r="G920">
        <v>-31.51</v>
      </c>
      <c r="H920">
        <v>-71.67</v>
      </c>
    </row>
    <row r="921" spans="1:8" x14ac:dyDescent="0.25">
      <c r="A921" s="1">
        <v>42467.29383101852</v>
      </c>
      <c r="B921" s="3" t="s">
        <v>4048</v>
      </c>
      <c r="C921" t="s">
        <v>2729</v>
      </c>
      <c r="D921">
        <v>108</v>
      </c>
      <c r="E921">
        <v>4.7</v>
      </c>
      <c r="F921" t="s">
        <v>983</v>
      </c>
      <c r="G921">
        <v>-20.420000000000002</v>
      </c>
      <c r="H921">
        <v>-68.83</v>
      </c>
    </row>
    <row r="922" spans="1:8" x14ac:dyDescent="0.25">
      <c r="A922" s="1">
        <v>42469.729201388887</v>
      </c>
      <c r="B922" s="3" t="s">
        <v>4047</v>
      </c>
      <c r="C922" t="s">
        <v>2762</v>
      </c>
      <c r="D922">
        <v>33</v>
      </c>
      <c r="E922">
        <v>4.2</v>
      </c>
      <c r="F922" t="s">
        <v>1016</v>
      </c>
      <c r="G922">
        <v>-30.66</v>
      </c>
      <c r="H922">
        <v>-71.760000000000005</v>
      </c>
    </row>
    <row r="923" spans="1:8" x14ac:dyDescent="0.25">
      <c r="A923" s="1">
        <v>42469.242546296293</v>
      </c>
      <c r="B923" s="3" t="s">
        <v>4047</v>
      </c>
      <c r="C923" t="s">
        <v>2761</v>
      </c>
      <c r="D923">
        <v>18</v>
      </c>
      <c r="E923">
        <v>4.2</v>
      </c>
      <c r="F923" t="s">
        <v>1015</v>
      </c>
      <c r="G923">
        <v>-30.34</v>
      </c>
      <c r="H923">
        <v>-71.489999999999995</v>
      </c>
    </row>
    <row r="924" spans="1:8" x14ac:dyDescent="0.25">
      <c r="A924" s="1">
        <v>42470.757592592592</v>
      </c>
      <c r="B924" s="3" t="s">
        <v>4046</v>
      </c>
      <c r="C924" t="s">
        <v>2763</v>
      </c>
      <c r="D924">
        <v>37</v>
      </c>
      <c r="E924">
        <v>4.5999999999999996</v>
      </c>
      <c r="F924" t="s">
        <v>1017</v>
      </c>
      <c r="G924">
        <v>-31.5</v>
      </c>
      <c r="H924">
        <v>-71.73</v>
      </c>
    </row>
    <row r="925" spans="1:8" x14ac:dyDescent="0.25">
      <c r="A925" s="1">
        <v>42473.834710648145</v>
      </c>
      <c r="B925" s="3" t="s">
        <v>4045</v>
      </c>
      <c r="C925" t="s">
        <v>2681</v>
      </c>
      <c r="D925">
        <v>271</v>
      </c>
      <c r="E925">
        <v>5.3</v>
      </c>
      <c r="F925" t="s">
        <v>934</v>
      </c>
      <c r="G925">
        <v>-21</v>
      </c>
      <c r="H925">
        <v>-66.87</v>
      </c>
    </row>
    <row r="926" spans="1:8" x14ac:dyDescent="0.25">
      <c r="A926" s="1">
        <v>42474.739548611113</v>
      </c>
      <c r="B926" s="3" t="s">
        <v>4044</v>
      </c>
      <c r="C926" t="s">
        <v>2821</v>
      </c>
      <c r="D926">
        <v>39</v>
      </c>
      <c r="E926">
        <v>4.5</v>
      </c>
      <c r="F926" t="s">
        <v>1075</v>
      </c>
      <c r="G926">
        <v>-32.17</v>
      </c>
      <c r="H926">
        <v>-71.83</v>
      </c>
    </row>
    <row r="927" spans="1:8" x14ac:dyDescent="0.25">
      <c r="A927" s="1">
        <v>42474.401898148149</v>
      </c>
      <c r="B927" s="3" t="s">
        <v>4044</v>
      </c>
      <c r="C927" t="s">
        <v>2820</v>
      </c>
      <c r="D927">
        <v>118</v>
      </c>
      <c r="E927">
        <v>5.3</v>
      </c>
      <c r="F927" t="s">
        <v>1074</v>
      </c>
      <c r="G927">
        <v>-33.86</v>
      </c>
      <c r="H927">
        <v>-70.44</v>
      </c>
    </row>
    <row r="928" spans="1:8" x14ac:dyDescent="0.25">
      <c r="A928" s="1">
        <v>42475.186064814814</v>
      </c>
      <c r="B928" s="3" t="s">
        <v>4043</v>
      </c>
      <c r="C928" t="s">
        <v>2822</v>
      </c>
      <c r="D928">
        <v>32</v>
      </c>
      <c r="E928">
        <v>4.5999999999999996</v>
      </c>
      <c r="F928" t="s">
        <v>1076</v>
      </c>
      <c r="G928">
        <v>-32.18</v>
      </c>
      <c r="H928">
        <v>-71.84</v>
      </c>
    </row>
    <row r="929" spans="1:8" x14ac:dyDescent="0.25">
      <c r="A929" s="1">
        <v>42476.253738425927</v>
      </c>
      <c r="B929" s="3" t="s">
        <v>4042</v>
      </c>
      <c r="C929" t="s">
        <v>2823</v>
      </c>
      <c r="D929">
        <v>73</v>
      </c>
      <c r="E929">
        <v>5.3</v>
      </c>
      <c r="F929" t="s">
        <v>1077</v>
      </c>
      <c r="G929">
        <v>-26.49</v>
      </c>
      <c r="H929">
        <v>-70.040000000000006</v>
      </c>
    </row>
    <row r="930" spans="1:8" x14ac:dyDescent="0.25">
      <c r="A930" s="1">
        <v>42477.808831018519</v>
      </c>
      <c r="B930" s="3" t="s">
        <v>4041</v>
      </c>
      <c r="C930" t="s">
        <v>2764</v>
      </c>
      <c r="D930">
        <v>46</v>
      </c>
      <c r="E930">
        <v>4.4000000000000004</v>
      </c>
      <c r="F930" t="s">
        <v>1018</v>
      </c>
      <c r="G930">
        <v>-31.62</v>
      </c>
      <c r="H930">
        <v>-71.849999999999994</v>
      </c>
    </row>
    <row r="931" spans="1:8" x14ac:dyDescent="0.25">
      <c r="A931" s="1">
        <v>42477.624826388892</v>
      </c>
      <c r="B931" s="3" t="s">
        <v>4041</v>
      </c>
      <c r="C931" t="s">
        <v>2824</v>
      </c>
      <c r="D931">
        <v>47</v>
      </c>
      <c r="E931">
        <v>4.9000000000000004</v>
      </c>
      <c r="F931" t="s">
        <v>1078</v>
      </c>
      <c r="G931">
        <v>-30.75</v>
      </c>
      <c r="H931">
        <v>-71.349999999999994</v>
      </c>
    </row>
    <row r="932" spans="1:8" x14ac:dyDescent="0.25">
      <c r="A932" s="1">
        <v>42478.485162037039</v>
      </c>
      <c r="B932" s="3" t="s">
        <v>4040</v>
      </c>
      <c r="C932" t="s">
        <v>2826</v>
      </c>
      <c r="D932">
        <v>51</v>
      </c>
      <c r="E932">
        <v>5.5</v>
      </c>
      <c r="F932" t="s">
        <v>1080</v>
      </c>
      <c r="G932">
        <v>-31.77</v>
      </c>
      <c r="H932">
        <v>-71.31</v>
      </c>
    </row>
    <row r="933" spans="1:8" x14ac:dyDescent="0.25">
      <c r="A933" s="1">
        <v>42478.292523148149</v>
      </c>
      <c r="B933" s="3" t="s">
        <v>4040</v>
      </c>
      <c r="C933" t="s">
        <v>2581</v>
      </c>
      <c r="D933">
        <v>41</v>
      </c>
      <c r="E933">
        <v>4.0999999999999996</v>
      </c>
      <c r="F933" t="s">
        <v>832</v>
      </c>
      <c r="G933">
        <v>-32.43</v>
      </c>
      <c r="H933">
        <v>-71.430000000000007</v>
      </c>
    </row>
    <row r="934" spans="1:8" x14ac:dyDescent="0.25">
      <c r="A934" s="1">
        <v>42478.184710648151</v>
      </c>
      <c r="B934" s="3" t="s">
        <v>4040</v>
      </c>
      <c r="C934" t="s">
        <v>2825</v>
      </c>
      <c r="D934">
        <v>50</v>
      </c>
      <c r="E934">
        <v>4.5</v>
      </c>
      <c r="F934" t="s">
        <v>1079</v>
      </c>
      <c r="G934">
        <v>-29.54</v>
      </c>
      <c r="H934">
        <v>-70.989999999999995</v>
      </c>
    </row>
    <row r="935" spans="1:8" x14ac:dyDescent="0.25">
      <c r="A935" s="1">
        <v>42485.931111111109</v>
      </c>
      <c r="B935" s="3" t="s">
        <v>4039</v>
      </c>
      <c r="C935" t="s">
        <v>2765</v>
      </c>
      <c r="D935">
        <v>35</v>
      </c>
      <c r="E935">
        <v>4.7</v>
      </c>
      <c r="F935" t="s">
        <v>1019</v>
      </c>
      <c r="G935">
        <v>-30.96</v>
      </c>
      <c r="H935">
        <v>-71.790000000000006</v>
      </c>
    </row>
    <row r="936" spans="1:8" x14ac:dyDescent="0.25">
      <c r="A936" s="1">
        <v>42485.58457175926</v>
      </c>
      <c r="B936" s="3" t="s">
        <v>4039</v>
      </c>
      <c r="C936" t="s">
        <v>2827</v>
      </c>
      <c r="D936">
        <v>28</v>
      </c>
      <c r="E936">
        <v>4.7</v>
      </c>
      <c r="F936" t="s">
        <v>1081</v>
      </c>
      <c r="G936">
        <v>-32.14</v>
      </c>
      <c r="H936">
        <v>-71.819999999999993</v>
      </c>
    </row>
    <row r="937" spans="1:8" x14ac:dyDescent="0.25">
      <c r="A937" s="1">
        <v>42486.832129629627</v>
      </c>
      <c r="B937" s="3" t="s">
        <v>4038</v>
      </c>
      <c r="C937" t="s">
        <v>2716</v>
      </c>
      <c r="D937">
        <v>126</v>
      </c>
      <c r="E937">
        <v>4.7</v>
      </c>
      <c r="F937" t="s">
        <v>970</v>
      </c>
      <c r="G937">
        <v>-21.07</v>
      </c>
      <c r="H937">
        <v>-68.569999999999993</v>
      </c>
    </row>
    <row r="938" spans="1:8" x14ac:dyDescent="0.25">
      <c r="A938" s="1">
        <v>42490.1174537037</v>
      </c>
      <c r="B938" s="3" t="s">
        <v>4037</v>
      </c>
      <c r="C938" t="s">
        <v>2766</v>
      </c>
      <c r="D938">
        <v>33</v>
      </c>
      <c r="E938">
        <v>4.8</v>
      </c>
      <c r="F938" t="s">
        <v>1020</v>
      </c>
      <c r="G938">
        <v>-29.82</v>
      </c>
      <c r="H938">
        <v>-71.98</v>
      </c>
    </row>
    <row r="939" spans="1:8" x14ac:dyDescent="0.25">
      <c r="A939" s="1">
        <v>42496.369120370371</v>
      </c>
      <c r="B939" s="3" t="s">
        <v>4036</v>
      </c>
      <c r="C939" t="s">
        <v>2615</v>
      </c>
      <c r="D939">
        <v>59</v>
      </c>
      <c r="E939">
        <v>4.3</v>
      </c>
      <c r="F939" t="s">
        <v>866</v>
      </c>
      <c r="G939">
        <v>-30.4</v>
      </c>
      <c r="H939">
        <v>-71.239999999999995</v>
      </c>
    </row>
    <row r="940" spans="1:8" x14ac:dyDescent="0.25">
      <c r="A940" s="1">
        <v>42497.307199074072</v>
      </c>
      <c r="B940" s="3" t="s">
        <v>4035</v>
      </c>
      <c r="C940" t="s">
        <v>2642</v>
      </c>
      <c r="D940">
        <v>52</v>
      </c>
      <c r="E940">
        <v>4.2</v>
      </c>
      <c r="F940" t="s">
        <v>893</v>
      </c>
      <c r="G940">
        <v>-33.93</v>
      </c>
      <c r="H940">
        <v>-71.48</v>
      </c>
    </row>
    <row r="941" spans="1:8" x14ac:dyDescent="0.25">
      <c r="A941" s="1">
        <v>42498.795844907407</v>
      </c>
      <c r="B941" s="3" t="s">
        <v>4034</v>
      </c>
      <c r="C941" t="s">
        <v>2572</v>
      </c>
      <c r="D941">
        <v>88</v>
      </c>
      <c r="E941">
        <v>5</v>
      </c>
      <c r="F941" t="s">
        <v>823</v>
      </c>
      <c r="G941">
        <v>-24.71</v>
      </c>
      <c r="H941">
        <v>-69.47</v>
      </c>
    </row>
    <row r="942" spans="1:8" x14ac:dyDescent="0.25">
      <c r="A942" s="1">
        <v>42498.439722222225</v>
      </c>
      <c r="B942" s="3" t="s">
        <v>4034</v>
      </c>
      <c r="C942" t="s">
        <v>2616</v>
      </c>
      <c r="D942">
        <v>39</v>
      </c>
      <c r="E942">
        <v>4.5999999999999996</v>
      </c>
      <c r="F942" t="s">
        <v>867</v>
      </c>
      <c r="G942">
        <v>-32.770000000000003</v>
      </c>
      <c r="H942">
        <v>-71.53</v>
      </c>
    </row>
    <row r="943" spans="1:8" x14ac:dyDescent="0.25">
      <c r="A943" s="1">
        <v>42499.471064814818</v>
      </c>
      <c r="B943" s="3" t="s">
        <v>4033</v>
      </c>
      <c r="C943" t="s">
        <v>2687</v>
      </c>
      <c r="D943">
        <v>24</v>
      </c>
      <c r="E943">
        <v>4</v>
      </c>
      <c r="F943" t="s">
        <v>940</v>
      </c>
      <c r="G943">
        <v>-32.58</v>
      </c>
      <c r="H943">
        <v>-71.849999999999994</v>
      </c>
    </row>
    <row r="944" spans="1:8" x14ac:dyDescent="0.25">
      <c r="A944" s="1">
        <v>42500.011192129627</v>
      </c>
      <c r="B944" s="3" t="s">
        <v>4032</v>
      </c>
      <c r="C944" t="s">
        <v>2688</v>
      </c>
      <c r="D944">
        <v>57</v>
      </c>
      <c r="E944">
        <v>4.3</v>
      </c>
      <c r="F944" t="s">
        <v>941</v>
      </c>
      <c r="G944">
        <v>-32.340000000000003</v>
      </c>
      <c r="H944">
        <v>-71.67</v>
      </c>
    </row>
    <row r="945" spans="1:8" x14ac:dyDescent="0.25">
      <c r="A945" s="1">
        <v>42501.749756944446</v>
      </c>
      <c r="B945" s="3" t="s">
        <v>4031</v>
      </c>
      <c r="C945" t="s">
        <v>2455</v>
      </c>
      <c r="D945">
        <v>29</v>
      </c>
      <c r="E945">
        <v>4.5999999999999996</v>
      </c>
      <c r="F945" t="s">
        <v>905</v>
      </c>
      <c r="G945">
        <v>-27.95</v>
      </c>
      <c r="H945">
        <v>-71.13</v>
      </c>
    </row>
    <row r="946" spans="1:8" x14ac:dyDescent="0.25">
      <c r="A946" s="1">
        <v>42501.549675925926</v>
      </c>
      <c r="B946" s="3" t="s">
        <v>4031</v>
      </c>
      <c r="C946" t="s">
        <v>2828</v>
      </c>
      <c r="D946">
        <v>37</v>
      </c>
      <c r="E946">
        <v>5.6</v>
      </c>
      <c r="F946" t="s">
        <v>1082</v>
      </c>
      <c r="G946">
        <v>-30.66</v>
      </c>
      <c r="H946">
        <v>-71.89</v>
      </c>
    </row>
    <row r="947" spans="1:8" x14ac:dyDescent="0.25">
      <c r="A947" s="1">
        <v>42502.752662037034</v>
      </c>
      <c r="B947" s="3" t="s">
        <v>4030</v>
      </c>
      <c r="C947" t="s">
        <v>2767</v>
      </c>
      <c r="D947">
        <v>34</v>
      </c>
      <c r="E947">
        <v>4.5999999999999996</v>
      </c>
      <c r="F947" t="s">
        <v>1021</v>
      </c>
      <c r="G947">
        <v>-30.62</v>
      </c>
      <c r="H947">
        <v>-71.75</v>
      </c>
    </row>
    <row r="948" spans="1:8" x14ac:dyDescent="0.25">
      <c r="A948" s="1">
        <v>42505.404317129629</v>
      </c>
      <c r="B948" s="3" t="s">
        <v>4029</v>
      </c>
      <c r="C948" t="s">
        <v>2829</v>
      </c>
      <c r="D948">
        <v>124</v>
      </c>
      <c r="E948">
        <v>4.5</v>
      </c>
      <c r="F948" t="s">
        <v>1083</v>
      </c>
      <c r="G948">
        <v>-29.19</v>
      </c>
      <c r="H948">
        <v>-69.67</v>
      </c>
    </row>
    <row r="949" spans="1:8" x14ac:dyDescent="0.25">
      <c r="A949" s="1">
        <v>42507.779074074075</v>
      </c>
      <c r="B949" s="3" t="s">
        <v>4028</v>
      </c>
      <c r="C949" t="s">
        <v>2693</v>
      </c>
      <c r="D949">
        <v>33</v>
      </c>
      <c r="E949">
        <v>5</v>
      </c>
      <c r="F949" t="s">
        <v>947</v>
      </c>
      <c r="G949">
        <v>-38.25</v>
      </c>
      <c r="H949">
        <v>-74.09</v>
      </c>
    </row>
    <row r="950" spans="1:8" x14ac:dyDescent="0.25">
      <c r="A950" s="1">
        <v>42508.877916666665</v>
      </c>
      <c r="B950" s="3" t="s">
        <v>4027</v>
      </c>
      <c r="C950" t="s">
        <v>2768</v>
      </c>
      <c r="D950">
        <v>31</v>
      </c>
      <c r="E950">
        <v>4.3</v>
      </c>
      <c r="F950" t="s">
        <v>1022</v>
      </c>
      <c r="G950">
        <v>-30.68</v>
      </c>
      <c r="H950">
        <v>-71.63</v>
      </c>
    </row>
    <row r="951" spans="1:8" x14ac:dyDescent="0.25">
      <c r="A951" s="1">
        <v>42509.769837962966</v>
      </c>
      <c r="B951" s="3" t="s">
        <v>4026</v>
      </c>
      <c r="C951" t="s">
        <v>2830</v>
      </c>
      <c r="D951">
        <v>31</v>
      </c>
      <c r="E951">
        <v>4.4000000000000004</v>
      </c>
      <c r="F951" t="s">
        <v>1084</v>
      </c>
      <c r="G951">
        <v>-30.68</v>
      </c>
      <c r="H951">
        <v>-71.34</v>
      </c>
    </row>
    <row r="952" spans="1:8" x14ac:dyDescent="0.25">
      <c r="A952" s="1">
        <v>42512.491087962961</v>
      </c>
      <c r="B952" s="3" t="s">
        <v>4025</v>
      </c>
      <c r="C952" t="s">
        <v>2831</v>
      </c>
      <c r="D952">
        <v>32</v>
      </c>
      <c r="E952">
        <v>5.0999999999999996</v>
      </c>
      <c r="F952" t="s">
        <v>1085</v>
      </c>
      <c r="G952">
        <v>-30.63</v>
      </c>
      <c r="H952">
        <v>-71.64</v>
      </c>
    </row>
    <row r="953" spans="1:8" x14ac:dyDescent="0.25">
      <c r="A953" s="1">
        <v>42516.858912037038</v>
      </c>
      <c r="B953" s="3" t="s">
        <v>4024</v>
      </c>
      <c r="C953" t="s">
        <v>2769</v>
      </c>
      <c r="D953">
        <v>17</v>
      </c>
      <c r="E953">
        <v>4.8</v>
      </c>
      <c r="F953" t="s">
        <v>1023</v>
      </c>
      <c r="G953">
        <v>-29.96</v>
      </c>
      <c r="H953">
        <v>-71.88</v>
      </c>
    </row>
    <row r="954" spans="1:8" x14ac:dyDescent="0.25">
      <c r="A954" s="1">
        <v>42516.559398148151</v>
      </c>
      <c r="B954" s="3" t="s">
        <v>4024</v>
      </c>
      <c r="C954" t="s">
        <v>2694</v>
      </c>
      <c r="D954">
        <v>39</v>
      </c>
      <c r="E954">
        <v>4.4000000000000004</v>
      </c>
      <c r="F954" t="s">
        <v>948</v>
      </c>
      <c r="G954">
        <v>-38.42</v>
      </c>
      <c r="H954">
        <v>-73.34</v>
      </c>
    </row>
    <row r="955" spans="1:8" x14ac:dyDescent="0.25">
      <c r="A955" s="1">
        <v>42517.975289351853</v>
      </c>
      <c r="B955" s="3" t="s">
        <v>4023</v>
      </c>
      <c r="C955" t="s">
        <v>2619</v>
      </c>
      <c r="D955">
        <v>110</v>
      </c>
      <c r="E955">
        <v>4.5</v>
      </c>
      <c r="F955" t="s">
        <v>870</v>
      </c>
      <c r="G955">
        <v>-19.670000000000002</v>
      </c>
      <c r="H955">
        <v>-69.08</v>
      </c>
    </row>
    <row r="956" spans="1:8" x14ac:dyDescent="0.25">
      <c r="A956" s="1">
        <v>42520.529097222221</v>
      </c>
      <c r="B956" s="3" t="s">
        <v>4022</v>
      </c>
      <c r="C956" t="s">
        <v>2770</v>
      </c>
      <c r="D956">
        <v>45</v>
      </c>
      <c r="E956">
        <v>4.5999999999999996</v>
      </c>
      <c r="F956" t="s">
        <v>1024</v>
      </c>
      <c r="G956">
        <v>-31.7</v>
      </c>
      <c r="H956">
        <v>-71.36</v>
      </c>
    </row>
    <row r="957" spans="1:8" x14ac:dyDescent="0.25">
      <c r="A957" s="1">
        <v>42520.24931712963</v>
      </c>
      <c r="B957" s="3" t="s">
        <v>4022</v>
      </c>
      <c r="C957" t="s">
        <v>2689</v>
      </c>
      <c r="D957">
        <v>41</v>
      </c>
      <c r="E957">
        <v>4.3</v>
      </c>
      <c r="F957" t="s">
        <v>942</v>
      </c>
      <c r="G957">
        <v>-32.229999999999997</v>
      </c>
      <c r="H957">
        <v>-71.59</v>
      </c>
    </row>
    <row r="958" spans="1:8" x14ac:dyDescent="0.25">
      <c r="A958" s="1">
        <v>42522.328553240739</v>
      </c>
      <c r="B958" s="3" t="s">
        <v>4021</v>
      </c>
      <c r="C958" t="s">
        <v>2730</v>
      </c>
      <c r="D958">
        <v>96</v>
      </c>
      <c r="E958">
        <v>4.5</v>
      </c>
      <c r="F958" t="s">
        <v>984</v>
      </c>
      <c r="G958">
        <v>-22.68</v>
      </c>
      <c r="H958">
        <v>-68.66</v>
      </c>
    </row>
    <row r="959" spans="1:8" x14ac:dyDescent="0.25">
      <c r="A959" s="1">
        <v>42523.964444444442</v>
      </c>
      <c r="B959" s="3" t="s">
        <v>4020</v>
      </c>
      <c r="C959" t="s">
        <v>2668</v>
      </c>
      <c r="D959">
        <v>113</v>
      </c>
      <c r="E959">
        <v>4.0999999999999996</v>
      </c>
      <c r="F959" t="s">
        <v>921</v>
      </c>
      <c r="G959">
        <v>-21.11</v>
      </c>
      <c r="H959">
        <v>-68.91</v>
      </c>
    </row>
    <row r="960" spans="1:8" x14ac:dyDescent="0.25">
      <c r="A960" s="1">
        <v>42524.574224537035</v>
      </c>
      <c r="B960" s="3" t="s">
        <v>4019</v>
      </c>
      <c r="C960" t="s">
        <v>2596</v>
      </c>
      <c r="D960">
        <v>52</v>
      </c>
      <c r="E960">
        <v>4.0999999999999996</v>
      </c>
      <c r="F960" t="s">
        <v>847</v>
      </c>
      <c r="G960">
        <v>-18.97</v>
      </c>
      <c r="H960">
        <v>-70.12</v>
      </c>
    </row>
    <row r="961" spans="1:8" x14ac:dyDescent="0.25">
      <c r="A961" s="1">
        <v>42525.929907407408</v>
      </c>
      <c r="B961" s="3" t="s">
        <v>4018</v>
      </c>
      <c r="C961" t="s">
        <v>2771</v>
      </c>
      <c r="D961">
        <v>48</v>
      </c>
      <c r="E961">
        <v>4.0999999999999996</v>
      </c>
      <c r="F961" t="s">
        <v>1025</v>
      </c>
      <c r="G961">
        <v>-31.59</v>
      </c>
      <c r="H961">
        <v>-71.489999999999995</v>
      </c>
    </row>
    <row r="962" spans="1:8" x14ac:dyDescent="0.25">
      <c r="A962" s="1">
        <v>42526.628877314812</v>
      </c>
      <c r="B962" s="3" t="s">
        <v>4017</v>
      </c>
      <c r="C962" t="s">
        <v>2666</v>
      </c>
      <c r="D962">
        <v>107</v>
      </c>
      <c r="E962">
        <v>5.3</v>
      </c>
      <c r="F962" t="s">
        <v>919</v>
      </c>
      <c r="G962">
        <v>-19.48</v>
      </c>
      <c r="H962">
        <v>-69.25</v>
      </c>
    </row>
    <row r="963" spans="1:8" x14ac:dyDescent="0.25">
      <c r="A963" s="1">
        <v>42526.39644675926</v>
      </c>
      <c r="B963" s="3" t="s">
        <v>4017</v>
      </c>
      <c r="C963" t="s">
        <v>2571</v>
      </c>
      <c r="D963">
        <v>53</v>
      </c>
      <c r="E963">
        <v>4.2</v>
      </c>
      <c r="F963" t="s">
        <v>822</v>
      </c>
      <c r="G963">
        <v>-29.37</v>
      </c>
      <c r="H963">
        <v>-71.650000000000006</v>
      </c>
    </row>
    <row r="964" spans="1:8" x14ac:dyDescent="0.25">
      <c r="A964" s="1">
        <v>42526.24386574074</v>
      </c>
      <c r="B964" s="3" t="s">
        <v>4017</v>
      </c>
      <c r="C964" t="s">
        <v>2832</v>
      </c>
      <c r="D964">
        <v>40</v>
      </c>
      <c r="E964">
        <v>5.6</v>
      </c>
      <c r="F964" t="s">
        <v>1086</v>
      </c>
      <c r="G964">
        <v>-29.32</v>
      </c>
      <c r="H964">
        <v>-71.819999999999993</v>
      </c>
    </row>
    <row r="965" spans="1:8" x14ac:dyDescent="0.25">
      <c r="A965" s="1">
        <v>42527.556921296295</v>
      </c>
      <c r="B965" s="3" t="s">
        <v>4016</v>
      </c>
      <c r="C965" t="s">
        <v>2835</v>
      </c>
      <c r="D965">
        <v>44</v>
      </c>
      <c r="E965">
        <v>5.6</v>
      </c>
      <c r="F965" t="s">
        <v>1089</v>
      </c>
      <c r="G965">
        <v>-30.06</v>
      </c>
      <c r="H965">
        <v>-71.53</v>
      </c>
    </row>
    <row r="966" spans="1:8" x14ac:dyDescent="0.25">
      <c r="A966" s="1">
        <v>42527.552789351852</v>
      </c>
      <c r="B966" s="3" t="s">
        <v>4016</v>
      </c>
      <c r="C966" t="s">
        <v>2834</v>
      </c>
      <c r="D966">
        <v>37</v>
      </c>
      <c r="E966">
        <v>5.8</v>
      </c>
      <c r="F966" t="s">
        <v>1088</v>
      </c>
      <c r="G966">
        <v>-30.12</v>
      </c>
      <c r="H966">
        <v>-71.48</v>
      </c>
    </row>
    <row r="967" spans="1:8" x14ac:dyDescent="0.25">
      <c r="A967" s="1">
        <v>42527.286921296298</v>
      </c>
      <c r="B967" s="3" t="s">
        <v>4016</v>
      </c>
      <c r="C967" t="s">
        <v>2833</v>
      </c>
      <c r="D967">
        <v>40</v>
      </c>
      <c r="E967">
        <v>4.4000000000000004</v>
      </c>
      <c r="F967" t="s">
        <v>1087</v>
      </c>
      <c r="G967">
        <v>-32.01</v>
      </c>
      <c r="H967">
        <v>-71.540000000000006</v>
      </c>
    </row>
    <row r="968" spans="1:8" x14ac:dyDescent="0.25">
      <c r="A968" s="1">
        <v>42528.792881944442</v>
      </c>
      <c r="B968" s="3" t="s">
        <v>4015</v>
      </c>
      <c r="C968" t="s">
        <v>2653</v>
      </c>
      <c r="D968">
        <v>84</v>
      </c>
      <c r="E968">
        <v>4.0999999999999996</v>
      </c>
      <c r="F968" t="s">
        <v>904</v>
      </c>
      <c r="G968">
        <v>-25.87</v>
      </c>
      <c r="H968">
        <v>-69.489999999999995</v>
      </c>
    </row>
    <row r="969" spans="1:8" x14ac:dyDescent="0.25">
      <c r="A969" s="1">
        <v>42532.572905092595</v>
      </c>
      <c r="B969" s="3" t="s">
        <v>4014</v>
      </c>
      <c r="C969" t="s">
        <v>2772</v>
      </c>
      <c r="D969">
        <v>46</v>
      </c>
      <c r="E969">
        <v>4.3</v>
      </c>
      <c r="F969" t="s">
        <v>1026</v>
      </c>
      <c r="G969">
        <v>-30.36</v>
      </c>
      <c r="H969">
        <v>-71.41</v>
      </c>
    </row>
    <row r="970" spans="1:8" x14ac:dyDescent="0.25">
      <c r="A970" s="1">
        <v>42535.946122685185</v>
      </c>
      <c r="B970" s="3" t="s">
        <v>4013</v>
      </c>
      <c r="C970" t="s">
        <v>2604</v>
      </c>
      <c r="D970">
        <v>114</v>
      </c>
      <c r="E970">
        <v>4.5999999999999996</v>
      </c>
      <c r="F970" t="s">
        <v>855</v>
      </c>
      <c r="G970">
        <v>-21.13</v>
      </c>
      <c r="H970">
        <v>-68.92</v>
      </c>
    </row>
    <row r="971" spans="1:8" x14ac:dyDescent="0.25">
      <c r="A971" s="1">
        <v>42535.48847222222</v>
      </c>
      <c r="B971" s="3" t="s">
        <v>4013</v>
      </c>
      <c r="C971" t="s">
        <v>2836</v>
      </c>
      <c r="D971">
        <v>40</v>
      </c>
      <c r="E971">
        <v>4.5999999999999996</v>
      </c>
      <c r="F971" t="s">
        <v>1090</v>
      </c>
      <c r="G971">
        <v>-30.18</v>
      </c>
      <c r="H971">
        <v>-71.599999999999994</v>
      </c>
    </row>
    <row r="972" spans="1:8" x14ac:dyDescent="0.25">
      <c r="A972" s="1">
        <v>42537.051921296297</v>
      </c>
      <c r="B972" s="3" t="s">
        <v>4012</v>
      </c>
      <c r="C972" t="s">
        <v>2837</v>
      </c>
      <c r="D972">
        <v>59</v>
      </c>
      <c r="E972">
        <v>4.9000000000000004</v>
      </c>
      <c r="F972" t="s">
        <v>1091</v>
      </c>
      <c r="G972">
        <v>-30.65</v>
      </c>
      <c r="H972">
        <v>-71.22</v>
      </c>
    </row>
    <row r="973" spans="1:8" x14ac:dyDescent="0.25">
      <c r="A973" s="1">
        <v>42538.276666666665</v>
      </c>
      <c r="B973" s="3" t="s">
        <v>4011</v>
      </c>
      <c r="C973" t="s">
        <v>2773</v>
      </c>
      <c r="D973">
        <v>28</v>
      </c>
      <c r="E973">
        <v>4.9000000000000004</v>
      </c>
      <c r="F973" t="s">
        <v>1027</v>
      </c>
      <c r="G973">
        <v>-30.66</v>
      </c>
      <c r="H973">
        <v>-71.63</v>
      </c>
    </row>
    <row r="974" spans="1:8" x14ac:dyDescent="0.25">
      <c r="A974" s="1">
        <v>42538.158784722225</v>
      </c>
      <c r="B974" s="3" t="s">
        <v>4011</v>
      </c>
      <c r="C974" t="s">
        <v>2838</v>
      </c>
      <c r="D974">
        <v>20</v>
      </c>
      <c r="E974">
        <v>4.8</v>
      </c>
      <c r="F974" t="s">
        <v>1092</v>
      </c>
      <c r="G974">
        <v>-30.17</v>
      </c>
      <c r="H974">
        <v>-71.44</v>
      </c>
    </row>
    <row r="975" spans="1:8" x14ac:dyDescent="0.25">
      <c r="A975" s="1">
        <v>42538.146458333336</v>
      </c>
      <c r="B975" s="3" t="s">
        <v>4011</v>
      </c>
      <c r="C975" t="s">
        <v>2731</v>
      </c>
      <c r="D975">
        <v>93</v>
      </c>
      <c r="E975">
        <v>4.4000000000000004</v>
      </c>
      <c r="F975" t="s">
        <v>985</v>
      </c>
      <c r="G975">
        <v>-23.02</v>
      </c>
      <c r="H975">
        <v>-69</v>
      </c>
    </row>
    <row r="976" spans="1:8" x14ac:dyDescent="0.25">
      <c r="A976" s="1">
        <v>42539.729004629633</v>
      </c>
      <c r="B976" s="3" t="s">
        <v>4010</v>
      </c>
      <c r="C976" t="s">
        <v>2646</v>
      </c>
      <c r="D976">
        <v>199</v>
      </c>
      <c r="E976">
        <v>6</v>
      </c>
      <c r="F976" t="s">
        <v>897</v>
      </c>
      <c r="G976">
        <v>-24.19</v>
      </c>
      <c r="H976">
        <v>-67.5</v>
      </c>
    </row>
    <row r="977" spans="1:8" x14ac:dyDescent="0.25">
      <c r="A977" s="1">
        <v>42542.015277777777</v>
      </c>
      <c r="B977" s="3" t="s">
        <v>4009</v>
      </c>
      <c r="C977" t="s">
        <v>2680</v>
      </c>
      <c r="D977">
        <v>50</v>
      </c>
      <c r="E977">
        <v>4.0999999999999996</v>
      </c>
      <c r="F977" t="s">
        <v>933</v>
      </c>
      <c r="G977">
        <v>-23.76</v>
      </c>
      <c r="H977">
        <v>-70.33</v>
      </c>
    </row>
    <row r="978" spans="1:8" x14ac:dyDescent="0.25">
      <c r="A978" s="1">
        <v>42543.162974537037</v>
      </c>
      <c r="B978" s="3" t="s">
        <v>4008</v>
      </c>
      <c r="C978" t="s">
        <v>2839</v>
      </c>
      <c r="D978">
        <v>34</v>
      </c>
      <c r="E978">
        <v>5.2</v>
      </c>
      <c r="F978" t="s">
        <v>1093</v>
      </c>
      <c r="G978">
        <v>-30.62</v>
      </c>
      <c r="H978">
        <v>-71.72</v>
      </c>
    </row>
    <row r="979" spans="1:8" x14ac:dyDescent="0.25">
      <c r="A979" s="1">
        <v>42544.449872685182</v>
      </c>
      <c r="B979" s="3" t="s">
        <v>4007</v>
      </c>
      <c r="C979" t="s">
        <v>2605</v>
      </c>
      <c r="D979">
        <v>107</v>
      </c>
      <c r="E979">
        <v>4.3</v>
      </c>
      <c r="F979" t="s">
        <v>856</v>
      </c>
      <c r="G979">
        <v>-20.47</v>
      </c>
      <c r="H979">
        <v>-68.89</v>
      </c>
    </row>
    <row r="980" spans="1:8" x14ac:dyDescent="0.25">
      <c r="A980" s="1">
        <v>42545.895335648151</v>
      </c>
      <c r="B980" s="3" t="s">
        <v>4006</v>
      </c>
      <c r="C980" t="s">
        <v>2732</v>
      </c>
      <c r="D980">
        <v>124</v>
      </c>
      <c r="E980">
        <v>5.8</v>
      </c>
      <c r="F980" t="s">
        <v>986</v>
      </c>
      <c r="G980">
        <v>-25.74</v>
      </c>
      <c r="H980">
        <v>-69.349999999999994</v>
      </c>
    </row>
    <row r="981" spans="1:8" x14ac:dyDescent="0.25">
      <c r="A981" s="1">
        <v>42546.032962962963</v>
      </c>
      <c r="B981" s="3" t="s">
        <v>4005</v>
      </c>
      <c r="C981" t="s">
        <v>2840</v>
      </c>
      <c r="D981">
        <v>51</v>
      </c>
      <c r="E981">
        <v>4.7</v>
      </c>
      <c r="F981" t="s">
        <v>1094</v>
      </c>
      <c r="G981">
        <v>-31.54</v>
      </c>
      <c r="H981">
        <v>-71.5</v>
      </c>
    </row>
    <row r="982" spans="1:8" x14ac:dyDescent="0.25">
      <c r="A982" s="1">
        <v>42548.535555555558</v>
      </c>
      <c r="B982" s="3" t="s">
        <v>4004</v>
      </c>
      <c r="C982" t="s">
        <v>2841</v>
      </c>
      <c r="D982">
        <v>45</v>
      </c>
      <c r="E982">
        <v>5.0999999999999996</v>
      </c>
      <c r="F982" t="s">
        <v>1095</v>
      </c>
      <c r="G982">
        <v>-31.77</v>
      </c>
      <c r="H982">
        <v>-71.38</v>
      </c>
    </row>
    <row r="983" spans="1:8" x14ac:dyDescent="0.25">
      <c r="A983" s="1">
        <v>42549.963541666664</v>
      </c>
      <c r="B983" s="3" t="s">
        <v>4003</v>
      </c>
      <c r="C983" t="s">
        <v>2842</v>
      </c>
      <c r="D983">
        <v>28</v>
      </c>
      <c r="E983">
        <v>5</v>
      </c>
      <c r="F983" t="s">
        <v>1096</v>
      </c>
      <c r="G983">
        <v>-30.39</v>
      </c>
      <c r="H983">
        <v>-71.62</v>
      </c>
    </row>
    <row r="984" spans="1:8" x14ac:dyDescent="0.25">
      <c r="A984" s="1">
        <v>42552.930648148147</v>
      </c>
      <c r="B984" s="3" t="s">
        <v>4002</v>
      </c>
      <c r="C984" t="s">
        <v>2843</v>
      </c>
      <c r="D984">
        <v>52</v>
      </c>
      <c r="E984">
        <v>4.9000000000000004</v>
      </c>
      <c r="F984" t="s">
        <v>1097</v>
      </c>
      <c r="G984">
        <v>-30.8</v>
      </c>
      <c r="H984">
        <v>-71.44</v>
      </c>
    </row>
    <row r="985" spans="1:8" x14ac:dyDescent="0.25">
      <c r="A985" s="1">
        <v>42554.390474537038</v>
      </c>
      <c r="B985" s="3" t="s">
        <v>4001</v>
      </c>
      <c r="C985" t="s">
        <v>2611</v>
      </c>
      <c r="D985">
        <v>114</v>
      </c>
      <c r="E985">
        <v>4</v>
      </c>
      <c r="F985" t="s">
        <v>862</v>
      </c>
      <c r="G985">
        <v>-21.09</v>
      </c>
      <c r="H985">
        <v>-68.790000000000006</v>
      </c>
    </row>
    <row r="986" spans="1:8" x14ac:dyDescent="0.25">
      <c r="A986" s="1">
        <v>42555.96</v>
      </c>
      <c r="B986" s="3" t="s">
        <v>4000</v>
      </c>
      <c r="C986" t="s">
        <v>2684</v>
      </c>
      <c r="D986">
        <v>90</v>
      </c>
      <c r="E986">
        <v>5</v>
      </c>
      <c r="F986" t="s">
        <v>937</v>
      </c>
      <c r="G986">
        <v>-20.71</v>
      </c>
      <c r="H986">
        <v>-69.13</v>
      </c>
    </row>
    <row r="987" spans="1:8" x14ac:dyDescent="0.25">
      <c r="A987" s="1">
        <v>42555.009062500001</v>
      </c>
      <c r="B987" s="3" t="s">
        <v>4000</v>
      </c>
      <c r="C987" t="s">
        <v>2774</v>
      </c>
      <c r="D987">
        <v>48</v>
      </c>
      <c r="E987">
        <v>4.4000000000000004</v>
      </c>
      <c r="F987" t="s">
        <v>1028</v>
      </c>
      <c r="G987">
        <v>-31.45</v>
      </c>
      <c r="H987">
        <v>-71.47</v>
      </c>
    </row>
    <row r="988" spans="1:8" x14ac:dyDescent="0.25">
      <c r="A988" s="1">
        <v>42556.760682870372</v>
      </c>
      <c r="B988" s="3" t="s">
        <v>3999</v>
      </c>
      <c r="C988" t="s">
        <v>2674</v>
      </c>
      <c r="D988">
        <v>39</v>
      </c>
      <c r="E988">
        <v>4.5</v>
      </c>
      <c r="F988" t="s">
        <v>927</v>
      </c>
      <c r="G988">
        <v>-41.69</v>
      </c>
      <c r="H988">
        <v>-73.599999999999994</v>
      </c>
    </row>
    <row r="989" spans="1:8" x14ac:dyDescent="0.25">
      <c r="A989" s="1">
        <v>42556.411898148152</v>
      </c>
      <c r="B989" s="3" t="s">
        <v>3999</v>
      </c>
      <c r="C989" t="s">
        <v>2775</v>
      </c>
      <c r="D989">
        <v>29</v>
      </c>
      <c r="E989">
        <v>4</v>
      </c>
      <c r="F989" t="s">
        <v>1029</v>
      </c>
      <c r="G989">
        <v>-30.43</v>
      </c>
      <c r="H989">
        <v>-71.599999999999994</v>
      </c>
    </row>
    <row r="990" spans="1:8" x14ac:dyDescent="0.25">
      <c r="A990" s="1">
        <v>42556.103506944448</v>
      </c>
      <c r="B990" s="3" t="s">
        <v>3999</v>
      </c>
      <c r="C990" t="s">
        <v>2633</v>
      </c>
      <c r="D990">
        <v>30</v>
      </c>
      <c r="E990">
        <v>4.9000000000000004</v>
      </c>
      <c r="F990" t="s">
        <v>884</v>
      </c>
      <c r="G990">
        <v>-20.16</v>
      </c>
      <c r="H990">
        <v>-71.010000000000005</v>
      </c>
    </row>
    <row r="991" spans="1:8" x14ac:dyDescent="0.25">
      <c r="A991" s="1">
        <v>42557.997546296298</v>
      </c>
      <c r="B991" s="3" t="s">
        <v>3998</v>
      </c>
      <c r="C991" t="s">
        <v>2651</v>
      </c>
      <c r="D991">
        <v>49</v>
      </c>
      <c r="E991">
        <v>4.3</v>
      </c>
      <c r="F991" t="s">
        <v>902</v>
      </c>
      <c r="G991">
        <v>-30.38</v>
      </c>
      <c r="H991">
        <v>-71.38</v>
      </c>
    </row>
    <row r="992" spans="1:8" x14ac:dyDescent="0.25">
      <c r="A992" s="1">
        <v>42557.957754629628</v>
      </c>
      <c r="B992" s="3" t="s">
        <v>3998</v>
      </c>
      <c r="C992" t="s">
        <v>2617</v>
      </c>
      <c r="D992">
        <v>94</v>
      </c>
      <c r="E992">
        <v>4.5999999999999996</v>
      </c>
      <c r="F992" t="s">
        <v>868</v>
      </c>
      <c r="G992">
        <v>-20.43</v>
      </c>
      <c r="H992">
        <v>-69.31</v>
      </c>
    </row>
    <row r="993" spans="1:8" x14ac:dyDescent="0.25">
      <c r="A993" s="1">
        <v>42558.912557870368</v>
      </c>
      <c r="B993" s="3" t="s">
        <v>3997</v>
      </c>
      <c r="C993" t="s">
        <v>2844</v>
      </c>
      <c r="D993">
        <v>49</v>
      </c>
      <c r="E993">
        <v>4.5</v>
      </c>
      <c r="F993" t="s">
        <v>1098</v>
      </c>
      <c r="G993">
        <v>-30.57</v>
      </c>
      <c r="H993">
        <v>-71.42</v>
      </c>
    </row>
    <row r="994" spans="1:8" x14ac:dyDescent="0.25">
      <c r="A994" s="1">
        <v>42561.833784722221</v>
      </c>
      <c r="B994" s="3" t="s">
        <v>3996</v>
      </c>
      <c r="C994" t="s">
        <v>2577</v>
      </c>
      <c r="D994">
        <v>110</v>
      </c>
      <c r="E994">
        <v>4.7</v>
      </c>
      <c r="F994" t="s">
        <v>828</v>
      </c>
      <c r="G994">
        <v>-21.14</v>
      </c>
      <c r="H994">
        <v>-68.87</v>
      </c>
    </row>
    <row r="995" spans="1:8" x14ac:dyDescent="0.25">
      <c r="A995" s="1">
        <v>42562.560833333337</v>
      </c>
      <c r="B995" s="3" t="s">
        <v>3995</v>
      </c>
      <c r="C995" t="s">
        <v>2845</v>
      </c>
      <c r="D995">
        <v>35</v>
      </c>
      <c r="E995">
        <v>5.0999999999999996</v>
      </c>
      <c r="F995" t="s">
        <v>1099</v>
      </c>
      <c r="G995">
        <v>-30.69</v>
      </c>
      <c r="H995">
        <v>-71.27</v>
      </c>
    </row>
    <row r="996" spans="1:8" x14ac:dyDescent="0.25">
      <c r="A996" s="1">
        <v>42563.099618055552</v>
      </c>
      <c r="B996" s="3" t="s">
        <v>3994</v>
      </c>
      <c r="C996" t="s">
        <v>2649</v>
      </c>
      <c r="D996">
        <v>40</v>
      </c>
      <c r="E996">
        <v>4.5</v>
      </c>
      <c r="F996" t="s">
        <v>900</v>
      </c>
      <c r="G996">
        <v>-42.2</v>
      </c>
      <c r="H996">
        <v>-73.38</v>
      </c>
    </row>
    <row r="997" spans="1:8" x14ac:dyDescent="0.25">
      <c r="A997" s="1">
        <v>42564.612453703703</v>
      </c>
      <c r="B997" s="3" t="s">
        <v>3993</v>
      </c>
      <c r="C997" t="s">
        <v>2776</v>
      </c>
      <c r="D997">
        <v>58</v>
      </c>
      <c r="E997">
        <v>4.0999999999999996</v>
      </c>
      <c r="F997" t="s">
        <v>1030</v>
      </c>
      <c r="G997">
        <v>-30.64</v>
      </c>
      <c r="H997">
        <v>-71.19</v>
      </c>
    </row>
    <row r="998" spans="1:8" x14ac:dyDescent="0.25">
      <c r="A998" s="1">
        <v>42565.284016203703</v>
      </c>
      <c r="B998" s="3" t="s">
        <v>3992</v>
      </c>
      <c r="C998" t="s">
        <v>2777</v>
      </c>
      <c r="D998">
        <v>45</v>
      </c>
      <c r="E998">
        <v>4.2</v>
      </c>
      <c r="F998" t="s">
        <v>1031</v>
      </c>
      <c r="G998">
        <v>-31.77</v>
      </c>
      <c r="H998">
        <v>-71.44</v>
      </c>
    </row>
    <row r="999" spans="1:8" x14ac:dyDescent="0.25">
      <c r="A999" s="1">
        <v>42567.142812500002</v>
      </c>
      <c r="B999" s="3" t="s">
        <v>3991</v>
      </c>
      <c r="C999" t="s">
        <v>2657</v>
      </c>
      <c r="D999">
        <v>39</v>
      </c>
      <c r="E999">
        <v>4.3</v>
      </c>
      <c r="F999" t="s">
        <v>909</v>
      </c>
      <c r="G999">
        <v>-21.35</v>
      </c>
      <c r="H999">
        <v>-69.98</v>
      </c>
    </row>
    <row r="1000" spans="1:8" x14ac:dyDescent="0.25">
      <c r="A1000" s="1">
        <v>42569.582175925927</v>
      </c>
      <c r="B1000" s="3" t="s">
        <v>3990</v>
      </c>
      <c r="C1000" t="s">
        <v>2779</v>
      </c>
      <c r="D1000">
        <v>30</v>
      </c>
      <c r="E1000">
        <v>4.7</v>
      </c>
      <c r="F1000" t="s">
        <v>1033</v>
      </c>
      <c r="G1000">
        <v>-30.74</v>
      </c>
      <c r="H1000">
        <v>-71.709999999999994</v>
      </c>
    </row>
    <row r="1001" spans="1:8" x14ac:dyDescent="0.25">
      <c r="A1001" s="1">
        <v>42569.374814814815</v>
      </c>
      <c r="B1001" s="3" t="s">
        <v>3990</v>
      </c>
      <c r="C1001" t="s">
        <v>2847</v>
      </c>
      <c r="D1001">
        <v>23</v>
      </c>
      <c r="E1001">
        <v>5.0999999999999996</v>
      </c>
      <c r="F1001" t="s">
        <v>1101</v>
      </c>
      <c r="G1001">
        <v>-30.43</v>
      </c>
      <c r="H1001">
        <v>-71.599999999999994</v>
      </c>
    </row>
    <row r="1002" spans="1:8" x14ac:dyDescent="0.25">
      <c r="A1002" s="1">
        <v>42569.124201388891</v>
      </c>
      <c r="B1002" s="3" t="s">
        <v>3990</v>
      </c>
      <c r="C1002" t="s">
        <v>2846</v>
      </c>
      <c r="D1002">
        <v>28</v>
      </c>
      <c r="E1002">
        <v>5.2</v>
      </c>
      <c r="F1002" t="s">
        <v>1100</v>
      </c>
      <c r="G1002">
        <v>-30.74</v>
      </c>
      <c r="H1002">
        <v>-71.7</v>
      </c>
    </row>
    <row r="1003" spans="1:8" x14ac:dyDescent="0.25">
      <c r="A1003" s="1">
        <v>42569.050844907404</v>
      </c>
      <c r="B1003" s="3" t="s">
        <v>3990</v>
      </c>
      <c r="C1003" t="s">
        <v>2778</v>
      </c>
      <c r="D1003">
        <v>32</v>
      </c>
      <c r="E1003">
        <v>4.3</v>
      </c>
      <c r="F1003" t="s">
        <v>1032</v>
      </c>
      <c r="G1003">
        <v>-30.85</v>
      </c>
      <c r="H1003">
        <v>-71.7</v>
      </c>
    </row>
    <row r="1004" spans="1:8" x14ac:dyDescent="0.25">
      <c r="A1004" s="1">
        <v>42570.221273148149</v>
      </c>
      <c r="B1004" s="3" t="s">
        <v>3989</v>
      </c>
      <c r="C1004" t="s">
        <v>2849</v>
      </c>
      <c r="D1004">
        <v>35</v>
      </c>
      <c r="E1004">
        <v>5.4</v>
      </c>
      <c r="F1004" t="s">
        <v>1103</v>
      </c>
      <c r="G1004">
        <v>-30.18</v>
      </c>
      <c r="H1004">
        <v>-72.209999999999994</v>
      </c>
    </row>
    <row r="1005" spans="1:8" x14ac:dyDescent="0.25">
      <c r="A1005" s="1">
        <v>42570.190162037034</v>
      </c>
      <c r="B1005" s="3" t="s">
        <v>3989</v>
      </c>
      <c r="C1005" t="s">
        <v>2848</v>
      </c>
      <c r="D1005">
        <v>28</v>
      </c>
      <c r="E1005">
        <v>4.4000000000000004</v>
      </c>
      <c r="F1005" t="s">
        <v>1102</v>
      </c>
      <c r="G1005">
        <v>-30.65</v>
      </c>
      <c r="H1005">
        <v>-71.59</v>
      </c>
    </row>
    <row r="1006" spans="1:8" x14ac:dyDescent="0.25">
      <c r="A1006" s="1">
        <v>42575.960543981484</v>
      </c>
      <c r="B1006" s="3" t="s">
        <v>3988</v>
      </c>
      <c r="C1006" t="s">
        <v>2708</v>
      </c>
      <c r="D1006">
        <v>111</v>
      </c>
      <c r="E1006">
        <v>4.3</v>
      </c>
      <c r="F1006" t="s">
        <v>962</v>
      </c>
      <c r="G1006">
        <v>-22.68</v>
      </c>
      <c r="H1006">
        <v>-68.58</v>
      </c>
    </row>
    <row r="1007" spans="1:8" x14ac:dyDescent="0.25">
      <c r="A1007" s="1">
        <v>42576.726956018516</v>
      </c>
      <c r="B1007" s="3" t="s">
        <v>3987</v>
      </c>
      <c r="C1007" t="s">
        <v>2851</v>
      </c>
      <c r="D1007">
        <v>60</v>
      </c>
      <c r="E1007">
        <v>6</v>
      </c>
      <c r="F1007" t="s">
        <v>1105</v>
      </c>
      <c r="G1007">
        <v>-26.11</v>
      </c>
      <c r="H1007">
        <v>-70.48</v>
      </c>
    </row>
    <row r="1008" spans="1:8" x14ac:dyDescent="0.25">
      <c r="A1008" s="1">
        <v>42576.624641203707</v>
      </c>
      <c r="B1008" s="3" t="s">
        <v>3987</v>
      </c>
      <c r="C1008" t="s">
        <v>2850</v>
      </c>
      <c r="D1008">
        <v>42</v>
      </c>
      <c r="E1008">
        <v>4.8</v>
      </c>
      <c r="F1008" t="s">
        <v>1104</v>
      </c>
      <c r="G1008">
        <v>-30.8</v>
      </c>
      <c r="H1008">
        <v>-71.44</v>
      </c>
    </row>
    <row r="1009" spans="1:8" x14ac:dyDescent="0.25">
      <c r="A1009" s="1">
        <v>42576.505960648145</v>
      </c>
      <c r="B1009" s="3" t="s">
        <v>3987</v>
      </c>
      <c r="C1009" t="s">
        <v>2573</v>
      </c>
      <c r="D1009">
        <v>101</v>
      </c>
      <c r="E1009">
        <v>4.9000000000000004</v>
      </c>
      <c r="F1009" t="s">
        <v>824</v>
      </c>
      <c r="G1009">
        <v>-33.409999999999997</v>
      </c>
      <c r="H1009">
        <v>-70.3</v>
      </c>
    </row>
    <row r="1010" spans="1:8" x14ac:dyDescent="0.25">
      <c r="A1010" s="1">
        <v>42576.159583333334</v>
      </c>
      <c r="B1010" s="3" t="s">
        <v>3987</v>
      </c>
      <c r="C1010" t="s">
        <v>2709</v>
      </c>
      <c r="D1010">
        <v>114</v>
      </c>
      <c r="E1010">
        <v>4.4000000000000004</v>
      </c>
      <c r="F1010" t="s">
        <v>963</v>
      </c>
      <c r="G1010">
        <v>-22.39</v>
      </c>
      <c r="H1010">
        <v>-68.61</v>
      </c>
    </row>
    <row r="1011" spans="1:8" x14ac:dyDescent="0.25">
      <c r="A1011" s="1">
        <v>42577.958611111113</v>
      </c>
      <c r="B1011" s="3" t="s">
        <v>3986</v>
      </c>
      <c r="C1011" t="s">
        <v>2852</v>
      </c>
      <c r="D1011">
        <v>25</v>
      </c>
      <c r="E1011">
        <v>4.9000000000000004</v>
      </c>
      <c r="F1011" t="s">
        <v>1106</v>
      </c>
      <c r="G1011">
        <v>-32.700000000000003</v>
      </c>
      <c r="H1011">
        <v>-71.739999999999995</v>
      </c>
    </row>
    <row r="1012" spans="1:8" x14ac:dyDescent="0.25">
      <c r="A1012" s="1">
        <v>42577.001979166664</v>
      </c>
      <c r="B1012" s="3" t="s">
        <v>3986</v>
      </c>
      <c r="C1012" t="s">
        <v>2588</v>
      </c>
      <c r="D1012">
        <v>73</v>
      </c>
      <c r="E1012">
        <v>4.4000000000000004</v>
      </c>
      <c r="F1012" t="s">
        <v>839</v>
      </c>
      <c r="G1012">
        <v>-19.09</v>
      </c>
      <c r="H1012">
        <v>-69.930000000000007</v>
      </c>
    </row>
    <row r="1013" spans="1:8" x14ac:dyDescent="0.25">
      <c r="A1013" s="1">
        <v>42579.023842592593</v>
      </c>
      <c r="B1013" s="3" t="s">
        <v>3985</v>
      </c>
      <c r="C1013" t="s">
        <v>2853</v>
      </c>
      <c r="D1013">
        <v>36</v>
      </c>
      <c r="E1013">
        <v>4.4000000000000004</v>
      </c>
      <c r="F1013" t="s">
        <v>1107</v>
      </c>
      <c r="G1013">
        <v>-30.41</v>
      </c>
      <c r="H1013">
        <v>-71.63</v>
      </c>
    </row>
    <row r="1014" spans="1:8" x14ac:dyDescent="0.25">
      <c r="A1014" s="1">
        <v>42580.702951388892</v>
      </c>
      <c r="B1014" s="3" t="s">
        <v>3984</v>
      </c>
      <c r="C1014" t="s">
        <v>2781</v>
      </c>
      <c r="D1014">
        <v>49</v>
      </c>
      <c r="E1014">
        <v>4.7</v>
      </c>
      <c r="F1014" t="s">
        <v>1035</v>
      </c>
      <c r="G1014">
        <v>-31.59</v>
      </c>
      <c r="H1014">
        <v>-71.45</v>
      </c>
    </row>
    <row r="1015" spans="1:8" x14ac:dyDescent="0.25">
      <c r="A1015" s="1">
        <v>42580.316377314812</v>
      </c>
      <c r="B1015" s="3" t="s">
        <v>3984</v>
      </c>
      <c r="C1015" t="s">
        <v>2780</v>
      </c>
      <c r="D1015">
        <v>29</v>
      </c>
      <c r="E1015">
        <v>4</v>
      </c>
      <c r="F1015" t="s">
        <v>1034</v>
      </c>
      <c r="G1015">
        <v>-31.74</v>
      </c>
      <c r="H1015">
        <v>-71.63</v>
      </c>
    </row>
    <row r="1016" spans="1:8" x14ac:dyDescent="0.25">
      <c r="A1016" s="1">
        <v>42585.3205787037</v>
      </c>
      <c r="B1016" s="3" t="s">
        <v>3983</v>
      </c>
      <c r="C1016" t="s">
        <v>2663</v>
      </c>
      <c r="D1016">
        <v>74</v>
      </c>
      <c r="E1016">
        <v>4.0999999999999996</v>
      </c>
      <c r="F1016" t="s">
        <v>916</v>
      </c>
      <c r="G1016">
        <v>-21.24</v>
      </c>
      <c r="H1016">
        <v>-69.47</v>
      </c>
    </row>
    <row r="1017" spans="1:8" x14ac:dyDescent="0.25">
      <c r="A1017" s="1">
        <v>42586.593877314815</v>
      </c>
      <c r="B1017" s="3" t="s">
        <v>3982</v>
      </c>
      <c r="C1017" t="s">
        <v>2682</v>
      </c>
      <c r="D1017">
        <v>293</v>
      </c>
      <c r="E1017">
        <v>6</v>
      </c>
      <c r="F1017" t="s">
        <v>935</v>
      </c>
      <c r="G1017">
        <v>-22.43</v>
      </c>
      <c r="H1017">
        <v>-66.2</v>
      </c>
    </row>
    <row r="1018" spans="1:8" x14ac:dyDescent="0.25">
      <c r="A1018" s="1">
        <v>42590.672395833331</v>
      </c>
      <c r="B1018" s="3" t="s">
        <v>3981</v>
      </c>
      <c r="C1018" t="s">
        <v>2594</v>
      </c>
      <c r="D1018">
        <v>135</v>
      </c>
      <c r="E1018">
        <v>5</v>
      </c>
      <c r="F1018" t="s">
        <v>845</v>
      </c>
      <c r="G1018">
        <v>-24.12</v>
      </c>
      <c r="H1018">
        <v>-68.23</v>
      </c>
    </row>
    <row r="1019" spans="1:8" x14ac:dyDescent="0.25">
      <c r="A1019" s="1">
        <v>42590.51703703704</v>
      </c>
      <c r="B1019" s="3" t="s">
        <v>3981</v>
      </c>
      <c r="C1019" t="s">
        <v>2782</v>
      </c>
      <c r="D1019">
        <v>34</v>
      </c>
      <c r="E1019">
        <v>4.7</v>
      </c>
      <c r="F1019" t="s">
        <v>1036</v>
      </c>
      <c r="G1019">
        <v>-31.64</v>
      </c>
      <c r="H1019">
        <v>-71.61</v>
      </c>
    </row>
    <row r="1020" spans="1:8" x14ac:dyDescent="0.25">
      <c r="A1020" s="1">
        <v>42592.7341087963</v>
      </c>
      <c r="B1020" s="3" t="s">
        <v>3980</v>
      </c>
      <c r="C1020" t="s">
        <v>2856</v>
      </c>
      <c r="D1020">
        <v>46</v>
      </c>
      <c r="E1020">
        <v>4.5</v>
      </c>
      <c r="F1020" t="s">
        <v>1110</v>
      </c>
      <c r="G1020">
        <v>-30.75</v>
      </c>
      <c r="H1020">
        <v>-71.41</v>
      </c>
    </row>
    <row r="1021" spans="1:8" x14ac:dyDescent="0.25">
      <c r="A1021" s="1">
        <v>42592.347418981481</v>
      </c>
      <c r="B1021" s="3" t="s">
        <v>3980</v>
      </c>
      <c r="C1021" t="s">
        <v>2855</v>
      </c>
      <c r="D1021">
        <v>86</v>
      </c>
      <c r="E1021">
        <v>4.9000000000000004</v>
      </c>
      <c r="F1021" t="s">
        <v>1109</v>
      </c>
      <c r="G1021">
        <v>-32.08</v>
      </c>
      <c r="H1021">
        <v>-71.25</v>
      </c>
    </row>
    <row r="1022" spans="1:8" x14ac:dyDescent="0.25">
      <c r="A1022" s="1">
        <v>42592.280312499999</v>
      </c>
      <c r="B1022" s="3" t="s">
        <v>3980</v>
      </c>
      <c r="C1022" t="s">
        <v>2854</v>
      </c>
      <c r="D1022">
        <v>25</v>
      </c>
      <c r="E1022">
        <v>4.5</v>
      </c>
      <c r="F1022" t="s">
        <v>1108</v>
      </c>
      <c r="G1022">
        <v>-31.97</v>
      </c>
      <c r="H1022">
        <v>-71.540000000000006</v>
      </c>
    </row>
    <row r="1023" spans="1:8" x14ac:dyDescent="0.25">
      <c r="A1023" s="1">
        <v>42594.784062500003</v>
      </c>
      <c r="B1023" s="3" t="s">
        <v>3979</v>
      </c>
      <c r="C1023" t="s">
        <v>2662</v>
      </c>
      <c r="D1023">
        <v>61</v>
      </c>
      <c r="E1023">
        <v>4.0999999999999996</v>
      </c>
      <c r="F1023" t="s">
        <v>915</v>
      </c>
      <c r="G1023">
        <v>-40.36</v>
      </c>
      <c r="H1023">
        <v>-72.959999999999994</v>
      </c>
    </row>
    <row r="1024" spans="1:8" x14ac:dyDescent="0.25">
      <c r="A1024" s="1">
        <v>42594.713530092595</v>
      </c>
      <c r="B1024" s="3" t="s">
        <v>3979</v>
      </c>
      <c r="C1024" t="s">
        <v>2678</v>
      </c>
      <c r="D1024">
        <v>105</v>
      </c>
      <c r="E1024">
        <v>4</v>
      </c>
      <c r="F1024" t="s">
        <v>931</v>
      </c>
      <c r="G1024">
        <v>-20.57</v>
      </c>
      <c r="H1024">
        <v>-69.17</v>
      </c>
    </row>
    <row r="1025" spans="1:8" x14ac:dyDescent="0.25">
      <c r="A1025" s="1">
        <v>42595.598425925928</v>
      </c>
      <c r="B1025" s="3" t="s">
        <v>3978</v>
      </c>
      <c r="C1025" t="s">
        <v>1982</v>
      </c>
      <c r="D1025">
        <v>36</v>
      </c>
      <c r="E1025">
        <v>4.0999999999999996</v>
      </c>
      <c r="F1025" t="s">
        <v>943</v>
      </c>
      <c r="G1025">
        <v>-32.409999999999997</v>
      </c>
      <c r="H1025">
        <v>-71.66</v>
      </c>
    </row>
    <row r="1026" spans="1:8" x14ac:dyDescent="0.25">
      <c r="A1026" s="1">
        <v>42596.561608796299</v>
      </c>
      <c r="B1026" s="3" t="s">
        <v>3977</v>
      </c>
      <c r="C1026" t="s">
        <v>2626</v>
      </c>
      <c r="D1026">
        <v>105</v>
      </c>
      <c r="E1026">
        <v>5.0999999999999996</v>
      </c>
      <c r="F1026" t="s">
        <v>877</v>
      </c>
      <c r="G1026">
        <v>-20.21</v>
      </c>
      <c r="H1026">
        <v>-69.27</v>
      </c>
    </row>
    <row r="1027" spans="1:8" x14ac:dyDescent="0.25">
      <c r="A1027" s="1">
        <v>42596.433298611111</v>
      </c>
      <c r="B1027" s="3" t="s">
        <v>3977</v>
      </c>
      <c r="C1027" t="s">
        <v>2599</v>
      </c>
      <c r="D1027">
        <v>111</v>
      </c>
      <c r="E1027">
        <v>4.4000000000000004</v>
      </c>
      <c r="F1027" t="s">
        <v>850</v>
      </c>
      <c r="G1027">
        <v>-20.65</v>
      </c>
      <c r="H1027">
        <v>-69.12</v>
      </c>
    </row>
    <row r="1028" spans="1:8" x14ac:dyDescent="0.25">
      <c r="A1028" s="1">
        <v>42597.74324074074</v>
      </c>
      <c r="B1028" s="3" t="s">
        <v>3976</v>
      </c>
      <c r="C1028" t="s">
        <v>2783</v>
      </c>
      <c r="D1028">
        <v>44</v>
      </c>
      <c r="E1028">
        <v>4.0999999999999996</v>
      </c>
      <c r="F1028" t="s">
        <v>1037</v>
      </c>
      <c r="G1028">
        <v>-28.88</v>
      </c>
      <c r="H1028">
        <v>-71.5</v>
      </c>
    </row>
    <row r="1029" spans="1:8" x14ac:dyDescent="0.25">
      <c r="A1029" s="1">
        <v>42598.779768518521</v>
      </c>
      <c r="B1029" s="3" t="s">
        <v>3975</v>
      </c>
      <c r="C1029" t="s">
        <v>2691</v>
      </c>
      <c r="D1029">
        <v>25</v>
      </c>
      <c r="E1029">
        <v>4.3</v>
      </c>
      <c r="F1029" t="s">
        <v>945</v>
      </c>
      <c r="G1029">
        <v>-33.590000000000003</v>
      </c>
      <c r="H1029">
        <v>-71.959999999999994</v>
      </c>
    </row>
    <row r="1030" spans="1:8" x14ac:dyDescent="0.25">
      <c r="A1030" s="1">
        <v>42598.124050925922</v>
      </c>
      <c r="B1030" s="3" t="s">
        <v>3975</v>
      </c>
      <c r="C1030" t="s">
        <v>2733</v>
      </c>
      <c r="D1030">
        <v>117</v>
      </c>
      <c r="E1030">
        <v>5.0999999999999996</v>
      </c>
      <c r="F1030" t="s">
        <v>987</v>
      </c>
      <c r="G1030">
        <v>-22.47</v>
      </c>
      <c r="H1030">
        <v>-68.790000000000006</v>
      </c>
    </row>
    <row r="1031" spans="1:8" x14ac:dyDescent="0.25">
      <c r="A1031" s="1">
        <v>42600.007893518516</v>
      </c>
      <c r="B1031" s="3" t="s">
        <v>3974</v>
      </c>
      <c r="C1031" t="s">
        <v>2857</v>
      </c>
      <c r="D1031">
        <v>55</v>
      </c>
      <c r="E1031">
        <v>4</v>
      </c>
      <c r="F1031" t="s">
        <v>1111</v>
      </c>
      <c r="G1031">
        <v>-27.53</v>
      </c>
      <c r="H1031">
        <v>-70.72</v>
      </c>
    </row>
    <row r="1032" spans="1:8" x14ac:dyDescent="0.25">
      <c r="A1032" s="1">
        <v>42601.504699074074</v>
      </c>
      <c r="B1032" s="3" t="s">
        <v>3973</v>
      </c>
      <c r="C1032" t="s">
        <v>2627</v>
      </c>
      <c r="D1032">
        <v>38</v>
      </c>
      <c r="E1032">
        <v>4.2</v>
      </c>
      <c r="F1032" t="s">
        <v>878</v>
      </c>
      <c r="G1032">
        <v>-21.05</v>
      </c>
      <c r="H1032">
        <v>-70.25</v>
      </c>
    </row>
    <row r="1033" spans="1:8" x14ac:dyDescent="0.25">
      <c r="A1033" s="1">
        <v>42601.249583333331</v>
      </c>
      <c r="B1033" s="3" t="s">
        <v>3973</v>
      </c>
      <c r="C1033" t="s">
        <v>2632</v>
      </c>
      <c r="D1033">
        <v>110</v>
      </c>
      <c r="E1033">
        <v>4.5999999999999996</v>
      </c>
      <c r="F1033" t="s">
        <v>883</v>
      </c>
      <c r="G1033">
        <v>-20.59</v>
      </c>
      <c r="H1033">
        <v>-68.92</v>
      </c>
    </row>
    <row r="1034" spans="1:8" x14ac:dyDescent="0.25">
      <c r="A1034" s="1">
        <v>42603.20621527778</v>
      </c>
      <c r="B1034" s="3" t="s">
        <v>3972</v>
      </c>
      <c r="C1034" t="s">
        <v>2584</v>
      </c>
      <c r="D1034">
        <v>82</v>
      </c>
      <c r="E1034">
        <v>4.5</v>
      </c>
      <c r="F1034" t="s">
        <v>835</v>
      </c>
      <c r="G1034">
        <v>-19.29</v>
      </c>
      <c r="H1034">
        <v>-69.650000000000006</v>
      </c>
    </row>
    <row r="1035" spans="1:8" x14ac:dyDescent="0.25">
      <c r="A1035" s="1">
        <v>42608.422638888886</v>
      </c>
      <c r="B1035" s="3" t="s">
        <v>3971</v>
      </c>
      <c r="C1035" t="s">
        <v>2734</v>
      </c>
      <c r="D1035">
        <v>60</v>
      </c>
      <c r="E1035">
        <v>4.0999999999999996</v>
      </c>
      <c r="F1035" t="s">
        <v>988</v>
      </c>
      <c r="G1035">
        <v>-25.1</v>
      </c>
      <c r="H1035">
        <v>-70.400000000000006</v>
      </c>
    </row>
    <row r="1036" spans="1:8" x14ac:dyDescent="0.25">
      <c r="A1036" s="1">
        <v>42609.843171296299</v>
      </c>
      <c r="B1036" s="3" t="s">
        <v>3970</v>
      </c>
      <c r="C1036" t="s">
        <v>2695</v>
      </c>
      <c r="D1036">
        <v>29</v>
      </c>
      <c r="E1036">
        <v>4.9000000000000004</v>
      </c>
      <c r="F1036" t="s">
        <v>949</v>
      </c>
      <c r="G1036">
        <v>-38.15</v>
      </c>
      <c r="H1036">
        <v>-73.39</v>
      </c>
    </row>
    <row r="1037" spans="1:8" x14ac:dyDescent="0.25">
      <c r="A1037" s="1">
        <v>42609.816759259258</v>
      </c>
      <c r="B1037" s="3" t="s">
        <v>3970</v>
      </c>
      <c r="C1037" t="s">
        <v>2690</v>
      </c>
      <c r="D1037">
        <v>29</v>
      </c>
      <c r="E1037">
        <v>4.0999999999999996</v>
      </c>
      <c r="F1037" t="s">
        <v>944</v>
      </c>
      <c r="G1037">
        <v>-32.81</v>
      </c>
      <c r="H1037">
        <v>-71.61</v>
      </c>
    </row>
    <row r="1038" spans="1:8" x14ac:dyDescent="0.25">
      <c r="A1038" s="1">
        <v>42610.688935185186</v>
      </c>
      <c r="B1038" s="3" t="s">
        <v>3969</v>
      </c>
      <c r="C1038" t="s">
        <v>2671</v>
      </c>
      <c r="D1038">
        <v>35</v>
      </c>
      <c r="E1038">
        <v>4.5999999999999996</v>
      </c>
      <c r="F1038" t="s">
        <v>924</v>
      </c>
      <c r="G1038">
        <v>-27.68</v>
      </c>
      <c r="H1038">
        <v>-71.23</v>
      </c>
    </row>
    <row r="1039" spans="1:8" x14ac:dyDescent="0.25">
      <c r="A1039" s="1">
        <v>42611.060659722221</v>
      </c>
      <c r="B1039" s="3" t="s">
        <v>3968</v>
      </c>
      <c r="C1039" t="s">
        <v>2603</v>
      </c>
      <c r="D1039">
        <v>112</v>
      </c>
      <c r="E1039">
        <v>4.4000000000000004</v>
      </c>
      <c r="F1039" t="s">
        <v>854</v>
      </c>
      <c r="G1039">
        <v>-18.399999999999999</v>
      </c>
      <c r="H1039">
        <v>-69.7</v>
      </c>
    </row>
    <row r="1040" spans="1:8" x14ac:dyDescent="0.25">
      <c r="A1040" s="1">
        <v>42612.33966435185</v>
      </c>
      <c r="B1040" s="3" t="s">
        <v>3967</v>
      </c>
      <c r="C1040" t="s">
        <v>2700</v>
      </c>
      <c r="D1040">
        <v>12</v>
      </c>
      <c r="E1040">
        <v>5.0999999999999996</v>
      </c>
      <c r="F1040" t="s">
        <v>954</v>
      </c>
      <c r="G1040">
        <v>-34.869999999999997</v>
      </c>
      <c r="H1040">
        <v>-72.58</v>
      </c>
    </row>
    <row r="1041" spans="1:8" x14ac:dyDescent="0.25">
      <c r="A1041" s="1">
        <v>42613.668124999997</v>
      </c>
      <c r="B1041" s="3" t="s">
        <v>3966</v>
      </c>
      <c r="C1041" t="s">
        <v>2858</v>
      </c>
      <c r="D1041">
        <v>94</v>
      </c>
      <c r="E1041">
        <v>4.0999999999999996</v>
      </c>
      <c r="F1041" t="s">
        <v>1112</v>
      </c>
      <c r="G1041">
        <v>-29.61</v>
      </c>
      <c r="H1041">
        <v>-70.680000000000007</v>
      </c>
    </row>
    <row r="1042" spans="1:8" x14ac:dyDescent="0.25">
      <c r="A1042" s="1">
        <v>42616.042337962965</v>
      </c>
      <c r="B1042" s="3" t="s">
        <v>3965</v>
      </c>
      <c r="C1042" t="s">
        <v>2655</v>
      </c>
      <c r="D1042">
        <v>72</v>
      </c>
      <c r="E1042">
        <v>4.3</v>
      </c>
      <c r="F1042" t="s">
        <v>907</v>
      </c>
      <c r="G1042">
        <v>-22.13</v>
      </c>
      <c r="H1042">
        <v>-69.89</v>
      </c>
    </row>
    <row r="1043" spans="1:8" x14ac:dyDescent="0.25">
      <c r="A1043" s="1">
        <v>42619.31790509259</v>
      </c>
      <c r="B1043" s="3" t="s">
        <v>3964</v>
      </c>
      <c r="C1043" t="s">
        <v>2591</v>
      </c>
      <c r="D1043">
        <v>173</v>
      </c>
      <c r="E1043">
        <v>5</v>
      </c>
      <c r="F1043" t="s">
        <v>842</v>
      </c>
      <c r="G1043">
        <v>-21.32</v>
      </c>
      <c r="H1043">
        <v>-67.97</v>
      </c>
    </row>
    <row r="1044" spans="1:8" x14ac:dyDescent="0.25">
      <c r="A1044" s="1">
        <v>42620.954525462963</v>
      </c>
      <c r="B1044" s="3" t="s">
        <v>3963</v>
      </c>
      <c r="C1044" t="s">
        <v>2859</v>
      </c>
      <c r="D1044">
        <v>42</v>
      </c>
      <c r="E1044">
        <v>4.5</v>
      </c>
      <c r="F1044" t="s">
        <v>1113</v>
      </c>
      <c r="G1044">
        <v>-32.31</v>
      </c>
      <c r="H1044">
        <v>-71.58</v>
      </c>
    </row>
    <row r="1045" spans="1:8" x14ac:dyDescent="0.25">
      <c r="A1045" s="1">
        <v>42620.835682870369</v>
      </c>
      <c r="B1045" s="3" t="s">
        <v>3963</v>
      </c>
      <c r="C1045" t="s">
        <v>2641</v>
      </c>
      <c r="D1045">
        <v>113</v>
      </c>
      <c r="E1045">
        <v>5.3</v>
      </c>
      <c r="F1045" t="s">
        <v>892</v>
      </c>
      <c r="G1045">
        <v>-20.05</v>
      </c>
      <c r="H1045">
        <v>-69.09</v>
      </c>
    </row>
    <row r="1046" spans="1:8" x14ac:dyDescent="0.25">
      <c r="A1046" s="1">
        <v>42620.500833333332</v>
      </c>
      <c r="B1046" s="3" t="s">
        <v>3963</v>
      </c>
      <c r="C1046" t="s">
        <v>2735</v>
      </c>
      <c r="D1046">
        <v>18</v>
      </c>
      <c r="E1046">
        <v>4.0999999999999996</v>
      </c>
      <c r="F1046" t="s">
        <v>989</v>
      </c>
      <c r="G1046">
        <v>-24.87</v>
      </c>
      <c r="H1046">
        <v>-70.760000000000005</v>
      </c>
    </row>
    <row r="1047" spans="1:8" x14ac:dyDescent="0.25">
      <c r="A1047" s="1">
        <v>42620.004166666666</v>
      </c>
      <c r="B1047" s="3" t="s">
        <v>3963</v>
      </c>
      <c r="C1047" t="s">
        <v>2784</v>
      </c>
      <c r="D1047">
        <v>75</v>
      </c>
      <c r="E1047">
        <v>4.0999999999999996</v>
      </c>
      <c r="F1047" t="s">
        <v>1038</v>
      </c>
      <c r="G1047">
        <v>-31.97</v>
      </c>
      <c r="H1047">
        <v>-71.55</v>
      </c>
    </row>
    <row r="1048" spans="1:8" x14ac:dyDescent="0.25">
      <c r="A1048" s="1">
        <v>42621.106990740744</v>
      </c>
      <c r="B1048" s="3" t="s">
        <v>3962</v>
      </c>
      <c r="C1048" t="s">
        <v>2650</v>
      </c>
      <c r="D1048">
        <v>121</v>
      </c>
      <c r="E1048">
        <v>5</v>
      </c>
      <c r="F1048" t="s">
        <v>901</v>
      </c>
      <c r="G1048">
        <v>-21.8</v>
      </c>
      <c r="H1048">
        <v>-68.62</v>
      </c>
    </row>
    <row r="1049" spans="1:8" x14ac:dyDescent="0.25">
      <c r="A1049" s="1">
        <v>42624.877685185187</v>
      </c>
      <c r="B1049" s="3" t="s">
        <v>3961</v>
      </c>
      <c r="C1049" t="s">
        <v>2665</v>
      </c>
      <c r="D1049">
        <v>78</v>
      </c>
      <c r="E1049">
        <v>4.5</v>
      </c>
      <c r="F1049" t="s">
        <v>918</v>
      </c>
      <c r="G1049">
        <v>-23.04</v>
      </c>
      <c r="H1049">
        <v>-69.06</v>
      </c>
    </row>
    <row r="1050" spans="1:8" x14ac:dyDescent="0.25">
      <c r="A1050" s="1">
        <v>42628.651296296295</v>
      </c>
      <c r="B1050" s="3" t="s">
        <v>3960</v>
      </c>
      <c r="C1050" t="s">
        <v>2643</v>
      </c>
      <c r="D1050">
        <v>72</v>
      </c>
      <c r="E1050">
        <v>4.4000000000000004</v>
      </c>
      <c r="F1050" t="s">
        <v>894</v>
      </c>
      <c r="G1050">
        <v>-20.36</v>
      </c>
      <c r="H1050">
        <v>-69.540000000000006</v>
      </c>
    </row>
    <row r="1051" spans="1:8" x14ac:dyDescent="0.25">
      <c r="A1051" s="1">
        <v>42628.646608796298</v>
      </c>
      <c r="B1051" s="3" t="s">
        <v>3960</v>
      </c>
      <c r="C1051" t="s">
        <v>2696</v>
      </c>
      <c r="D1051">
        <v>32</v>
      </c>
      <c r="E1051">
        <v>4.8</v>
      </c>
      <c r="F1051" t="s">
        <v>950</v>
      </c>
      <c r="G1051">
        <v>-38.090000000000003</v>
      </c>
      <c r="H1051">
        <v>-73.47</v>
      </c>
    </row>
    <row r="1052" spans="1:8" x14ac:dyDescent="0.25">
      <c r="A1052" s="1">
        <v>42630.163854166669</v>
      </c>
      <c r="B1052" s="3" t="s">
        <v>3959</v>
      </c>
      <c r="C1052" t="s">
        <v>2697</v>
      </c>
      <c r="D1052">
        <v>42</v>
      </c>
      <c r="E1052">
        <v>5.0999999999999996</v>
      </c>
      <c r="F1052" t="s">
        <v>951</v>
      </c>
      <c r="G1052">
        <v>-37.28</v>
      </c>
      <c r="H1052">
        <v>-73.89</v>
      </c>
    </row>
    <row r="1053" spans="1:8" x14ac:dyDescent="0.25">
      <c r="A1053" s="1">
        <v>42631.67150462963</v>
      </c>
      <c r="B1053" s="3" t="s">
        <v>3958</v>
      </c>
      <c r="C1053" t="s">
        <v>2860</v>
      </c>
      <c r="D1053">
        <v>50</v>
      </c>
      <c r="E1053">
        <v>4.0999999999999996</v>
      </c>
      <c r="F1053" t="s">
        <v>1114</v>
      </c>
      <c r="G1053">
        <v>-30.66</v>
      </c>
      <c r="H1053">
        <v>-71.37</v>
      </c>
    </row>
    <row r="1054" spans="1:8" x14ac:dyDescent="0.25">
      <c r="A1054" s="1">
        <v>42633.558831018519</v>
      </c>
      <c r="B1054" s="3" t="s">
        <v>3957</v>
      </c>
      <c r="C1054" t="s">
        <v>2736</v>
      </c>
      <c r="D1054">
        <v>134</v>
      </c>
      <c r="E1054">
        <v>5.0999999999999996</v>
      </c>
      <c r="F1054" t="s">
        <v>990</v>
      </c>
      <c r="G1054">
        <v>-23.58</v>
      </c>
      <c r="H1054">
        <v>-68.19</v>
      </c>
    </row>
    <row r="1055" spans="1:8" x14ac:dyDescent="0.25">
      <c r="A1055" s="1">
        <v>42634.874606481484</v>
      </c>
      <c r="B1055" s="3" t="s">
        <v>3956</v>
      </c>
      <c r="C1055" t="s">
        <v>2597</v>
      </c>
      <c r="D1055">
        <v>88</v>
      </c>
      <c r="E1055">
        <v>4.2</v>
      </c>
      <c r="F1055" t="s">
        <v>848</v>
      </c>
      <c r="G1055">
        <v>-30.17</v>
      </c>
      <c r="H1055">
        <v>-70.760000000000005</v>
      </c>
    </row>
    <row r="1056" spans="1:8" x14ac:dyDescent="0.25">
      <c r="A1056" s="1">
        <v>42635.410729166666</v>
      </c>
      <c r="B1056" s="3" t="s">
        <v>3955</v>
      </c>
      <c r="C1056" t="s">
        <v>2582</v>
      </c>
      <c r="D1056">
        <v>100</v>
      </c>
      <c r="E1056">
        <v>4.0999999999999996</v>
      </c>
      <c r="F1056" t="s">
        <v>833</v>
      </c>
      <c r="G1056">
        <v>-20.21</v>
      </c>
      <c r="H1056">
        <v>-69.25</v>
      </c>
    </row>
    <row r="1057" spans="1:8" x14ac:dyDescent="0.25">
      <c r="A1057" s="1">
        <v>42637.852314814816</v>
      </c>
      <c r="B1057" s="3" t="s">
        <v>3954</v>
      </c>
      <c r="C1057" t="s">
        <v>2583</v>
      </c>
      <c r="D1057">
        <v>114</v>
      </c>
      <c r="E1057">
        <v>4.9000000000000004</v>
      </c>
      <c r="F1057" t="s">
        <v>834</v>
      </c>
      <c r="G1057">
        <v>-21.59</v>
      </c>
      <c r="H1057">
        <v>-68.53</v>
      </c>
    </row>
    <row r="1058" spans="1:8" x14ac:dyDescent="0.25">
      <c r="A1058" s="1">
        <v>42637.838414351849</v>
      </c>
      <c r="B1058" s="3" t="s">
        <v>3954</v>
      </c>
      <c r="C1058" t="s">
        <v>2861</v>
      </c>
      <c r="D1058">
        <v>32</v>
      </c>
      <c r="E1058">
        <v>4</v>
      </c>
      <c r="F1058" t="s">
        <v>1115</v>
      </c>
      <c r="G1058">
        <v>-32.61</v>
      </c>
      <c r="H1058">
        <v>-71.569999999999993</v>
      </c>
    </row>
    <row r="1059" spans="1:8" x14ac:dyDescent="0.25">
      <c r="A1059" s="1">
        <v>42637.122395833336</v>
      </c>
      <c r="B1059" s="3" t="s">
        <v>3954</v>
      </c>
      <c r="C1059" t="s">
        <v>2686</v>
      </c>
      <c r="D1059">
        <v>47</v>
      </c>
      <c r="E1059">
        <v>4.3</v>
      </c>
      <c r="F1059" t="s">
        <v>939</v>
      </c>
      <c r="G1059">
        <v>-29.99</v>
      </c>
      <c r="H1059">
        <v>-71.36</v>
      </c>
    </row>
    <row r="1060" spans="1:8" x14ac:dyDescent="0.25">
      <c r="A1060" s="1">
        <v>42638.058182870373</v>
      </c>
      <c r="B1060" s="3" t="s">
        <v>3953</v>
      </c>
      <c r="C1060" t="s">
        <v>2862</v>
      </c>
      <c r="D1060">
        <v>37</v>
      </c>
      <c r="E1060">
        <v>4.9000000000000004</v>
      </c>
      <c r="F1060" t="s">
        <v>1116</v>
      </c>
      <c r="G1060">
        <v>-30.36</v>
      </c>
      <c r="H1060">
        <v>-71.650000000000006</v>
      </c>
    </row>
    <row r="1061" spans="1:8" x14ac:dyDescent="0.25">
      <c r="A1061" s="1">
        <v>42640.713518518518</v>
      </c>
      <c r="B1061" s="3" t="s">
        <v>3952</v>
      </c>
      <c r="C1061" t="s">
        <v>2620</v>
      </c>
      <c r="D1061">
        <v>30</v>
      </c>
      <c r="E1061">
        <v>4.7</v>
      </c>
      <c r="F1061" t="s">
        <v>871</v>
      </c>
      <c r="G1061">
        <v>-23.09</v>
      </c>
      <c r="H1061">
        <v>-70.599999999999994</v>
      </c>
    </row>
    <row r="1062" spans="1:8" x14ac:dyDescent="0.25">
      <c r="A1062" s="1">
        <v>42640.701388888891</v>
      </c>
      <c r="B1062" s="3" t="s">
        <v>3952</v>
      </c>
      <c r="C1062" t="s">
        <v>2661</v>
      </c>
      <c r="D1062">
        <v>36</v>
      </c>
      <c r="E1062">
        <v>4.5999999999999996</v>
      </c>
      <c r="F1062" t="s">
        <v>914</v>
      </c>
      <c r="G1062">
        <v>-23.1</v>
      </c>
      <c r="H1062">
        <v>-70.61</v>
      </c>
    </row>
    <row r="1063" spans="1:8" x14ac:dyDescent="0.25">
      <c r="A1063" s="1">
        <v>42645.069027777776</v>
      </c>
      <c r="B1063" s="3" t="s">
        <v>3951</v>
      </c>
      <c r="C1063" t="s">
        <v>2607</v>
      </c>
      <c r="D1063">
        <v>114</v>
      </c>
      <c r="E1063">
        <v>4.0999999999999996</v>
      </c>
      <c r="F1063" t="s">
        <v>858</v>
      </c>
      <c r="G1063">
        <v>-21.29</v>
      </c>
      <c r="H1063">
        <v>-68.84</v>
      </c>
    </row>
    <row r="1064" spans="1:8" x14ac:dyDescent="0.25">
      <c r="A1064" s="1">
        <v>42648.307395833333</v>
      </c>
      <c r="B1064" s="3" t="s">
        <v>3950</v>
      </c>
      <c r="C1064" t="s">
        <v>2864</v>
      </c>
      <c r="D1064">
        <v>48</v>
      </c>
      <c r="E1064">
        <v>4.4000000000000004</v>
      </c>
      <c r="F1064" t="s">
        <v>1118</v>
      </c>
      <c r="G1064">
        <v>-30.71</v>
      </c>
      <c r="H1064">
        <v>-71.37</v>
      </c>
    </row>
    <row r="1065" spans="1:8" x14ac:dyDescent="0.25">
      <c r="A1065" s="1">
        <v>42648.262094907404</v>
      </c>
      <c r="B1065" s="3" t="s">
        <v>3950</v>
      </c>
      <c r="C1065" t="s">
        <v>2863</v>
      </c>
      <c r="D1065">
        <v>108</v>
      </c>
      <c r="E1065">
        <v>4.5999999999999996</v>
      </c>
      <c r="F1065" t="s">
        <v>1117</v>
      </c>
      <c r="G1065">
        <v>-29.29</v>
      </c>
      <c r="H1065">
        <v>-70.31</v>
      </c>
    </row>
    <row r="1066" spans="1:8" x14ac:dyDescent="0.25">
      <c r="A1066" s="1">
        <v>42649.033148148148</v>
      </c>
      <c r="B1066" s="3" t="s">
        <v>3949</v>
      </c>
      <c r="C1066" t="s">
        <v>2613</v>
      </c>
      <c r="D1066">
        <v>94</v>
      </c>
      <c r="E1066">
        <v>4.4000000000000004</v>
      </c>
      <c r="F1066" t="s">
        <v>864</v>
      </c>
      <c r="G1066">
        <v>-20.25</v>
      </c>
      <c r="H1066">
        <v>-69.180000000000007</v>
      </c>
    </row>
    <row r="1067" spans="1:8" x14ac:dyDescent="0.25">
      <c r="A1067" s="1">
        <v>42650.999641203707</v>
      </c>
      <c r="B1067" s="3" t="s">
        <v>3948</v>
      </c>
      <c r="C1067" t="s">
        <v>2865</v>
      </c>
      <c r="D1067">
        <v>65</v>
      </c>
      <c r="E1067">
        <v>4.9000000000000004</v>
      </c>
      <c r="F1067" t="s">
        <v>1119</v>
      </c>
      <c r="G1067">
        <v>-31</v>
      </c>
      <c r="H1067">
        <v>-71.3</v>
      </c>
    </row>
    <row r="1068" spans="1:8" x14ac:dyDescent="0.25">
      <c r="A1068" s="1">
        <v>42650.061018518521</v>
      </c>
      <c r="B1068" s="3" t="s">
        <v>3948</v>
      </c>
      <c r="C1068" t="s">
        <v>2785</v>
      </c>
      <c r="D1068">
        <v>77</v>
      </c>
      <c r="E1068">
        <v>4.0999999999999996</v>
      </c>
      <c r="F1068" t="s">
        <v>1039</v>
      </c>
      <c r="G1068">
        <v>-30.58</v>
      </c>
      <c r="H1068">
        <v>-70.91</v>
      </c>
    </row>
    <row r="1069" spans="1:8" x14ac:dyDescent="0.25">
      <c r="A1069" s="1">
        <v>42651.197060185186</v>
      </c>
      <c r="B1069" s="3" t="s">
        <v>3947</v>
      </c>
      <c r="C1069" t="s">
        <v>2866</v>
      </c>
      <c r="D1069">
        <v>62</v>
      </c>
      <c r="E1069">
        <v>4.2</v>
      </c>
      <c r="F1069" t="s">
        <v>1120</v>
      </c>
      <c r="G1069">
        <v>-29.43</v>
      </c>
      <c r="H1069">
        <v>-71.069999999999993</v>
      </c>
    </row>
    <row r="1070" spans="1:8" x14ac:dyDescent="0.25">
      <c r="A1070" s="1">
        <v>42652.04351851852</v>
      </c>
      <c r="B1070" s="3" t="s">
        <v>3946</v>
      </c>
      <c r="C1070" t="s">
        <v>2867</v>
      </c>
      <c r="D1070">
        <v>122</v>
      </c>
      <c r="E1070">
        <v>4.3</v>
      </c>
      <c r="F1070" t="s">
        <v>1121</v>
      </c>
      <c r="G1070">
        <v>-31.35</v>
      </c>
      <c r="H1070">
        <v>-70.66</v>
      </c>
    </row>
    <row r="1071" spans="1:8" x14ac:dyDescent="0.25">
      <c r="A1071" s="1">
        <v>42654.536180555559</v>
      </c>
      <c r="B1071" s="3" t="s">
        <v>3945</v>
      </c>
      <c r="C1071" t="s">
        <v>2868</v>
      </c>
      <c r="D1071">
        <v>80</v>
      </c>
      <c r="E1071">
        <v>4.2</v>
      </c>
      <c r="F1071" t="s">
        <v>1122</v>
      </c>
      <c r="G1071">
        <v>-28.39</v>
      </c>
      <c r="H1071">
        <v>-70.47</v>
      </c>
    </row>
    <row r="1072" spans="1:8" x14ac:dyDescent="0.25">
      <c r="A1072" s="1">
        <v>42655.08289351852</v>
      </c>
      <c r="B1072" s="3" t="s">
        <v>3944</v>
      </c>
      <c r="C1072" t="s">
        <v>2869</v>
      </c>
      <c r="D1072">
        <v>41</v>
      </c>
      <c r="E1072">
        <v>5</v>
      </c>
      <c r="F1072" t="s">
        <v>1123</v>
      </c>
      <c r="G1072">
        <v>-30.69</v>
      </c>
      <c r="H1072">
        <v>-71.38</v>
      </c>
    </row>
    <row r="1073" spans="1:8" x14ac:dyDescent="0.25">
      <c r="A1073" s="1">
        <v>42657.756643518522</v>
      </c>
      <c r="B1073" s="3" t="s">
        <v>3943</v>
      </c>
      <c r="C1073" t="s">
        <v>2602</v>
      </c>
      <c r="D1073">
        <v>116</v>
      </c>
      <c r="E1073">
        <v>4.5999999999999996</v>
      </c>
      <c r="F1073" t="s">
        <v>853</v>
      </c>
      <c r="G1073">
        <v>-21.89</v>
      </c>
      <c r="H1073">
        <v>-68.42</v>
      </c>
    </row>
    <row r="1074" spans="1:8" x14ac:dyDescent="0.25">
      <c r="A1074" s="1">
        <v>42659.359594907408</v>
      </c>
      <c r="B1074" s="3" t="s">
        <v>3942</v>
      </c>
      <c r="C1074" t="s">
        <v>2786</v>
      </c>
      <c r="D1074">
        <v>33</v>
      </c>
      <c r="E1074">
        <v>4</v>
      </c>
      <c r="F1074" t="s">
        <v>1040</v>
      </c>
      <c r="G1074">
        <v>-30.64</v>
      </c>
      <c r="H1074">
        <v>-71.59</v>
      </c>
    </row>
    <row r="1075" spans="1:8" x14ac:dyDescent="0.25">
      <c r="A1075" s="1">
        <v>42660.024918981479</v>
      </c>
      <c r="B1075" s="3" t="s">
        <v>3941</v>
      </c>
      <c r="C1075" t="s">
        <v>2679</v>
      </c>
      <c r="D1075">
        <v>45</v>
      </c>
      <c r="E1075">
        <v>4</v>
      </c>
      <c r="F1075" t="s">
        <v>932</v>
      </c>
      <c r="G1075">
        <v>-33.71</v>
      </c>
      <c r="H1075">
        <v>-71.56</v>
      </c>
    </row>
    <row r="1076" spans="1:8" x14ac:dyDescent="0.25">
      <c r="A1076" s="1">
        <v>42663.193252314813</v>
      </c>
      <c r="B1076" s="3" t="s">
        <v>3940</v>
      </c>
      <c r="C1076" t="s">
        <v>2701</v>
      </c>
      <c r="D1076">
        <v>69</v>
      </c>
      <c r="E1076">
        <v>4.3</v>
      </c>
      <c r="F1076" t="s">
        <v>955</v>
      </c>
      <c r="G1076">
        <v>-36.46</v>
      </c>
      <c r="H1076">
        <v>-72.58</v>
      </c>
    </row>
    <row r="1077" spans="1:8" x14ac:dyDescent="0.25">
      <c r="A1077" s="1">
        <v>42664.793414351851</v>
      </c>
      <c r="B1077" s="3" t="s">
        <v>3939</v>
      </c>
      <c r="C1077" t="s">
        <v>2787</v>
      </c>
      <c r="D1077">
        <v>47</v>
      </c>
      <c r="E1077">
        <v>4.3</v>
      </c>
      <c r="F1077" t="s">
        <v>1041</v>
      </c>
      <c r="G1077">
        <v>-30.75</v>
      </c>
      <c r="H1077">
        <v>-71.38</v>
      </c>
    </row>
    <row r="1078" spans="1:8" x14ac:dyDescent="0.25">
      <c r="A1078" s="1">
        <v>42666.25644675926</v>
      </c>
      <c r="B1078" s="3" t="s">
        <v>3938</v>
      </c>
      <c r="C1078" t="s">
        <v>2788</v>
      </c>
      <c r="D1078">
        <v>42</v>
      </c>
      <c r="E1078">
        <v>4.4000000000000004</v>
      </c>
      <c r="F1078" t="s">
        <v>1042</v>
      </c>
      <c r="G1078">
        <v>-30.83</v>
      </c>
      <c r="H1078">
        <v>-71.36</v>
      </c>
    </row>
    <row r="1079" spans="1:8" x14ac:dyDescent="0.25">
      <c r="A1079" s="1">
        <v>42668.3044212963</v>
      </c>
      <c r="B1079" s="3" t="s">
        <v>3937</v>
      </c>
      <c r="C1079" t="s">
        <v>2567</v>
      </c>
      <c r="D1079">
        <v>15</v>
      </c>
      <c r="E1079">
        <v>4.9000000000000004</v>
      </c>
      <c r="F1079" t="s">
        <v>818</v>
      </c>
      <c r="G1079">
        <v>-26.75</v>
      </c>
      <c r="H1079">
        <v>-71.069999999999993</v>
      </c>
    </row>
    <row r="1080" spans="1:8" x14ac:dyDescent="0.25">
      <c r="A1080" s="1">
        <v>42669.51253472222</v>
      </c>
      <c r="B1080" s="3" t="s">
        <v>3936</v>
      </c>
      <c r="C1080" t="s">
        <v>2870</v>
      </c>
      <c r="D1080">
        <v>88</v>
      </c>
      <c r="E1080">
        <v>4.2</v>
      </c>
      <c r="F1080" t="s">
        <v>1124</v>
      </c>
      <c r="G1080">
        <v>-27.72</v>
      </c>
      <c r="H1080">
        <v>-70.16</v>
      </c>
    </row>
    <row r="1081" spans="1:8" x14ac:dyDescent="0.25">
      <c r="A1081" s="1">
        <v>42670.041365740741</v>
      </c>
      <c r="B1081" s="3" t="s">
        <v>3935</v>
      </c>
      <c r="C1081" t="s">
        <v>2623</v>
      </c>
      <c r="D1081">
        <v>127</v>
      </c>
      <c r="E1081">
        <v>4.8</v>
      </c>
      <c r="F1081" t="s">
        <v>874</v>
      </c>
      <c r="G1081">
        <v>-22.2</v>
      </c>
      <c r="H1081">
        <v>-68.45</v>
      </c>
    </row>
    <row r="1082" spans="1:8" x14ac:dyDescent="0.25">
      <c r="A1082" s="1">
        <v>42673.201157407406</v>
      </c>
      <c r="B1082" s="3" t="s">
        <v>3934</v>
      </c>
      <c r="C1082" t="s">
        <v>2737</v>
      </c>
      <c r="D1082">
        <v>61</v>
      </c>
      <c r="E1082">
        <v>5.4</v>
      </c>
      <c r="F1082" t="s">
        <v>991</v>
      </c>
      <c r="G1082">
        <v>-25.18</v>
      </c>
      <c r="H1082">
        <v>-70.39</v>
      </c>
    </row>
    <row r="1083" spans="1:8" x14ac:dyDescent="0.25">
      <c r="A1083" s="1">
        <v>42674.239270833335</v>
      </c>
      <c r="B1083" s="3" t="s">
        <v>3933</v>
      </c>
      <c r="C1083" t="s">
        <v>2008</v>
      </c>
      <c r="D1083">
        <v>105</v>
      </c>
      <c r="E1083">
        <v>5.0999999999999996</v>
      </c>
      <c r="F1083" t="s">
        <v>910</v>
      </c>
      <c r="G1083">
        <v>-22.43</v>
      </c>
      <c r="H1083">
        <v>-68.64</v>
      </c>
    </row>
    <row r="1084" spans="1:8" x14ac:dyDescent="0.25">
      <c r="A1084" s="1">
        <v>42674.093877314815</v>
      </c>
      <c r="B1084" s="3" t="s">
        <v>3933</v>
      </c>
      <c r="C1084" t="s">
        <v>2789</v>
      </c>
      <c r="D1084">
        <v>41</v>
      </c>
      <c r="E1084">
        <v>4</v>
      </c>
      <c r="F1084" t="s">
        <v>1043</v>
      </c>
      <c r="G1084">
        <v>-31.84</v>
      </c>
      <c r="H1084">
        <v>-71.58</v>
      </c>
    </row>
    <row r="1085" spans="1:8" x14ac:dyDescent="0.25">
      <c r="A1085" s="1">
        <v>42676.306620370371</v>
      </c>
      <c r="B1085" s="3" t="s">
        <v>3932</v>
      </c>
      <c r="C1085" t="s">
        <v>2625</v>
      </c>
      <c r="D1085">
        <v>134</v>
      </c>
      <c r="E1085">
        <v>5</v>
      </c>
      <c r="F1085" t="s">
        <v>876</v>
      </c>
      <c r="G1085">
        <v>-22.47</v>
      </c>
      <c r="H1085">
        <v>-68.510000000000005</v>
      </c>
    </row>
    <row r="1086" spans="1:8" x14ac:dyDescent="0.25">
      <c r="A1086" s="1">
        <v>42677.530590277776</v>
      </c>
      <c r="B1086" s="3" t="s">
        <v>3931</v>
      </c>
      <c r="C1086" t="s">
        <v>2654</v>
      </c>
      <c r="D1086">
        <v>110</v>
      </c>
      <c r="E1086">
        <v>5</v>
      </c>
      <c r="F1086" t="s">
        <v>906</v>
      </c>
      <c r="G1086">
        <v>-19.34</v>
      </c>
      <c r="H1086">
        <v>-69.349999999999994</v>
      </c>
    </row>
    <row r="1087" spans="1:8" x14ac:dyDescent="0.25">
      <c r="A1087" s="1">
        <v>42677.095208333332</v>
      </c>
      <c r="B1087" s="3" t="s">
        <v>3931</v>
      </c>
      <c r="C1087" t="s">
        <v>2790</v>
      </c>
      <c r="D1087">
        <v>42</v>
      </c>
      <c r="E1087">
        <v>4</v>
      </c>
      <c r="F1087" t="s">
        <v>1044</v>
      </c>
      <c r="G1087">
        <v>-31.5</v>
      </c>
      <c r="H1087">
        <v>-71.66</v>
      </c>
    </row>
    <row r="1088" spans="1:8" x14ac:dyDescent="0.25">
      <c r="A1088" s="1">
        <v>42678.681076388886</v>
      </c>
      <c r="B1088" s="3" t="s">
        <v>3930</v>
      </c>
      <c r="C1088" t="s">
        <v>2871</v>
      </c>
      <c r="D1088">
        <v>95</v>
      </c>
      <c r="E1088">
        <v>6.4</v>
      </c>
      <c r="F1088" t="s">
        <v>1125</v>
      </c>
      <c r="G1088">
        <v>-35.06</v>
      </c>
      <c r="H1088">
        <v>-71</v>
      </c>
    </row>
    <row r="1089" spans="1:8" x14ac:dyDescent="0.25">
      <c r="A1089" s="1">
        <v>42681.286956018521</v>
      </c>
      <c r="B1089" s="3" t="s">
        <v>3929</v>
      </c>
      <c r="C1089" t="s">
        <v>2628</v>
      </c>
      <c r="D1089">
        <v>54</v>
      </c>
      <c r="E1089">
        <v>4.0999999999999996</v>
      </c>
      <c r="F1089" t="s">
        <v>879</v>
      </c>
      <c r="G1089">
        <v>-28.12</v>
      </c>
      <c r="H1089">
        <v>-70.709999999999994</v>
      </c>
    </row>
    <row r="1090" spans="1:8" x14ac:dyDescent="0.25">
      <c r="A1090" s="1">
        <v>42682.715219907404</v>
      </c>
      <c r="B1090" s="3" t="s">
        <v>3928</v>
      </c>
      <c r="C1090" t="s">
        <v>2698</v>
      </c>
      <c r="D1090">
        <v>15</v>
      </c>
      <c r="E1090">
        <v>5</v>
      </c>
      <c r="F1090" t="s">
        <v>952</v>
      </c>
      <c r="G1090">
        <v>-38.450000000000003</v>
      </c>
      <c r="H1090">
        <v>-74.17</v>
      </c>
    </row>
    <row r="1091" spans="1:8" x14ac:dyDescent="0.25">
      <c r="A1091" s="1">
        <v>42682.593032407407</v>
      </c>
      <c r="B1091" s="3" t="s">
        <v>3928</v>
      </c>
      <c r="C1091" t="s">
        <v>2586</v>
      </c>
      <c r="D1091">
        <v>57</v>
      </c>
      <c r="E1091">
        <v>4.9000000000000004</v>
      </c>
      <c r="F1091" t="s">
        <v>837</v>
      </c>
      <c r="G1091">
        <v>-25.43</v>
      </c>
      <c r="H1091">
        <v>-70.03</v>
      </c>
    </row>
    <row r="1092" spans="1:8" x14ac:dyDescent="0.25">
      <c r="A1092" s="1">
        <v>42682.300798611112</v>
      </c>
      <c r="B1092" s="3" t="s">
        <v>3928</v>
      </c>
      <c r="C1092" t="s">
        <v>2593</v>
      </c>
      <c r="D1092">
        <v>10</v>
      </c>
      <c r="E1092">
        <v>4.7</v>
      </c>
      <c r="F1092" t="s">
        <v>844</v>
      </c>
      <c r="G1092">
        <v>-36.65</v>
      </c>
      <c r="H1092">
        <v>-73.569999999999993</v>
      </c>
    </row>
    <row r="1093" spans="1:8" x14ac:dyDescent="0.25">
      <c r="A1093" s="1">
        <v>42682.297233796293</v>
      </c>
      <c r="B1093" s="3" t="s">
        <v>3928</v>
      </c>
      <c r="C1093" t="s">
        <v>2705</v>
      </c>
      <c r="D1093">
        <v>27</v>
      </c>
      <c r="E1093">
        <v>5.0999999999999996</v>
      </c>
      <c r="F1093" t="s">
        <v>959</v>
      </c>
      <c r="G1093">
        <v>-36.659999999999997</v>
      </c>
      <c r="H1093">
        <v>-73.61</v>
      </c>
    </row>
    <row r="1094" spans="1:8" x14ac:dyDescent="0.25">
      <c r="A1094" s="1">
        <v>42682.239386574074</v>
      </c>
      <c r="B1094" s="3" t="s">
        <v>3928</v>
      </c>
      <c r="C1094" t="s">
        <v>2704</v>
      </c>
      <c r="D1094">
        <v>10</v>
      </c>
      <c r="E1094">
        <v>4.9000000000000004</v>
      </c>
      <c r="F1094" t="s">
        <v>958</v>
      </c>
      <c r="G1094">
        <v>-36.700000000000003</v>
      </c>
      <c r="H1094">
        <v>-73.59</v>
      </c>
    </row>
    <row r="1095" spans="1:8" x14ac:dyDescent="0.25">
      <c r="A1095" s="1">
        <v>42682.219652777778</v>
      </c>
      <c r="B1095" s="3" t="s">
        <v>3928</v>
      </c>
      <c r="C1095" t="s">
        <v>2703</v>
      </c>
      <c r="D1095">
        <v>21</v>
      </c>
      <c r="E1095">
        <v>4.5999999999999996</v>
      </c>
      <c r="F1095" t="s">
        <v>957</v>
      </c>
      <c r="G1095">
        <v>-36.700000000000003</v>
      </c>
      <c r="H1095">
        <v>-73.52</v>
      </c>
    </row>
    <row r="1096" spans="1:8" x14ac:dyDescent="0.25">
      <c r="A1096" s="1">
        <v>42682.205358796295</v>
      </c>
      <c r="B1096" s="3" t="s">
        <v>3928</v>
      </c>
      <c r="C1096" t="s">
        <v>2702</v>
      </c>
      <c r="D1096">
        <v>15</v>
      </c>
      <c r="E1096">
        <v>5.9</v>
      </c>
      <c r="F1096" t="s">
        <v>956</v>
      </c>
      <c r="G1096">
        <v>-36.619999999999997</v>
      </c>
      <c r="H1096">
        <v>-73.73</v>
      </c>
    </row>
    <row r="1097" spans="1:8" x14ac:dyDescent="0.25">
      <c r="A1097" s="1">
        <v>42683.51494212963</v>
      </c>
      <c r="B1097" s="3" t="s">
        <v>3927</v>
      </c>
      <c r="C1097" t="s">
        <v>2638</v>
      </c>
      <c r="D1097">
        <v>28</v>
      </c>
      <c r="E1097">
        <v>4.9000000000000004</v>
      </c>
      <c r="F1097" t="s">
        <v>889</v>
      </c>
      <c r="G1097">
        <v>-36.58</v>
      </c>
      <c r="H1097">
        <v>-73.55</v>
      </c>
    </row>
    <row r="1098" spans="1:8" x14ac:dyDescent="0.25">
      <c r="A1098" s="1">
        <v>42683.461226851854</v>
      </c>
      <c r="B1098" s="3" t="s">
        <v>3927</v>
      </c>
      <c r="C1098" t="s">
        <v>2706</v>
      </c>
      <c r="D1098">
        <v>20</v>
      </c>
      <c r="E1098">
        <v>4.5</v>
      </c>
      <c r="F1098" t="s">
        <v>960</v>
      </c>
      <c r="G1098">
        <v>-36.57</v>
      </c>
      <c r="H1098">
        <v>-73.58</v>
      </c>
    </row>
    <row r="1099" spans="1:8" x14ac:dyDescent="0.25">
      <c r="A1099" s="1">
        <v>42684.718692129631</v>
      </c>
      <c r="B1099" s="3" t="s">
        <v>3926</v>
      </c>
      <c r="C1099" t="s">
        <v>2576</v>
      </c>
      <c r="D1099">
        <v>96</v>
      </c>
      <c r="E1099">
        <v>4.5999999999999996</v>
      </c>
      <c r="F1099" t="s">
        <v>827</v>
      </c>
      <c r="G1099">
        <v>-19.13</v>
      </c>
      <c r="H1099">
        <v>-69.42</v>
      </c>
    </row>
    <row r="1100" spans="1:8" x14ac:dyDescent="0.25">
      <c r="A1100" s="1">
        <v>42687.738518518519</v>
      </c>
      <c r="B1100" s="3" t="s">
        <v>3925</v>
      </c>
      <c r="C1100" t="s">
        <v>2791</v>
      </c>
      <c r="D1100">
        <v>46</v>
      </c>
      <c r="E1100">
        <v>4.0999999999999996</v>
      </c>
      <c r="F1100" t="s">
        <v>1045</v>
      </c>
      <c r="G1100">
        <v>-31.71</v>
      </c>
      <c r="H1100">
        <v>-71.349999999999994</v>
      </c>
    </row>
    <row r="1101" spans="1:8" x14ac:dyDescent="0.25">
      <c r="A1101" s="1">
        <v>42687.618495370371</v>
      </c>
      <c r="B1101" s="3" t="s">
        <v>3925</v>
      </c>
      <c r="C1101" t="s">
        <v>2676</v>
      </c>
      <c r="D1101">
        <v>31</v>
      </c>
      <c r="E1101">
        <v>4.5999999999999996</v>
      </c>
      <c r="F1101" t="s">
        <v>929</v>
      </c>
      <c r="G1101">
        <v>-28.88</v>
      </c>
      <c r="H1101">
        <v>-71.38</v>
      </c>
    </row>
    <row r="1102" spans="1:8" x14ac:dyDescent="0.25">
      <c r="A1102" s="1">
        <v>42687.584074074075</v>
      </c>
      <c r="B1102" s="3" t="s">
        <v>3925</v>
      </c>
      <c r="C1102" t="s">
        <v>2612</v>
      </c>
      <c r="D1102">
        <v>140</v>
      </c>
      <c r="E1102">
        <v>5.7</v>
      </c>
      <c r="F1102" t="s">
        <v>863</v>
      </c>
      <c r="G1102">
        <v>-29.26</v>
      </c>
      <c r="H1102">
        <v>-67.900000000000006</v>
      </c>
    </row>
    <row r="1103" spans="1:8" x14ac:dyDescent="0.25">
      <c r="A1103" s="1">
        <v>42688.917025462964</v>
      </c>
      <c r="B1103" s="3" t="s">
        <v>3924</v>
      </c>
      <c r="C1103" t="s">
        <v>2578</v>
      </c>
      <c r="D1103">
        <v>49</v>
      </c>
      <c r="E1103">
        <v>4.4000000000000004</v>
      </c>
      <c r="F1103" t="s">
        <v>829</v>
      </c>
      <c r="G1103">
        <v>-21.15</v>
      </c>
      <c r="H1103">
        <v>-69.97</v>
      </c>
    </row>
    <row r="1104" spans="1:8" x14ac:dyDescent="0.25">
      <c r="A1104" s="1">
        <v>42688.42465277778</v>
      </c>
      <c r="B1104" s="3" t="s">
        <v>3924</v>
      </c>
      <c r="C1104" t="s">
        <v>2872</v>
      </c>
      <c r="D1104">
        <v>44</v>
      </c>
      <c r="E1104">
        <v>4.5</v>
      </c>
      <c r="F1104" t="s">
        <v>1126</v>
      </c>
      <c r="G1104">
        <v>-30.04</v>
      </c>
      <c r="H1104">
        <v>-71.58</v>
      </c>
    </row>
    <row r="1105" spans="1:8" x14ac:dyDescent="0.25">
      <c r="A1105" s="1">
        <v>42690.773148148146</v>
      </c>
      <c r="B1105" s="3" t="s">
        <v>3923</v>
      </c>
      <c r="C1105" t="s">
        <v>2675</v>
      </c>
      <c r="D1105">
        <v>109</v>
      </c>
      <c r="E1105">
        <v>4.2</v>
      </c>
      <c r="F1105" t="s">
        <v>928</v>
      </c>
      <c r="G1105">
        <v>-20.78</v>
      </c>
      <c r="H1105">
        <v>-69.17</v>
      </c>
    </row>
    <row r="1106" spans="1:8" x14ac:dyDescent="0.25">
      <c r="A1106" s="1">
        <v>42691.818981481483</v>
      </c>
      <c r="B1106" s="3" t="s">
        <v>3922</v>
      </c>
      <c r="C1106" t="s">
        <v>2677</v>
      </c>
      <c r="D1106">
        <v>34</v>
      </c>
      <c r="E1106">
        <v>4.0999999999999996</v>
      </c>
      <c r="F1106" t="s">
        <v>930</v>
      </c>
      <c r="G1106">
        <v>-26.32</v>
      </c>
      <c r="H1106">
        <v>-70.69</v>
      </c>
    </row>
    <row r="1107" spans="1:8" x14ac:dyDescent="0.25">
      <c r="A1107" s="1">
        <v>42691.771331018521</v>
      </c>
      <c r="B1107" s="3" t="s">
        <v>3922</v>
      </c>
      <c r="C1107" t="s">
        <v>2792</v>
      </c>
      <c r="D1107">
        <v>82</v>
      </c>
      <c r="E1107">
        <v>4.3</v>
      </c>
      <c r="F1107" t="s">
        <v>1046</v>
      </c>
      <c r="G1107">
        <v>-28.39</v>
      </c>
      <c r="H1107">
        <v>-70.47</v>
      </c>
    </row>
    <row r="1108" spans="1:8" x14ac:dyDescent="0.25">
      <c r="A1108" s="1">
        <v>42694.873402777775</v>
      </c>
      <c r="B1108" s="3" t="s">
        <v>3921</v>
      </c>
      <c r="C1108" t="s">
        <v>2873</v>
      </c>
      <c r="D1108">
        <v>90</v>
      </c>
      <c r="E1108">
        <v>6.6</v>
      </c>
      <c r="F1108" t="s">
        <v>1127</v>
      </c>
      <c r="G1108">
        <v>-31.65</v>
      </c>
      <c r="H1108">
        <v>-68.66</v>
      </c>
    </row>
    <row r="1109" spans="1:8" x14ac:dyDescent="0.25">
      <c r="A1109" s="1">
        <v>42695.535983796297</v>
      </c>
      <c r="B1109" s="3" t="s">
        <v>3920</v>
      </c>
      <c r="C1109" t="s">
        <v>2699</v>
      </c>
      <c r="D1109">
        <v>30</v>
      </c>
      <c r="E1109">
        <v>4.9000000000000004</v>
      </c>
      <c r="F1109" t="s">
        <v>953</v>
      </c>
      <c r="G1109">
        <v>-38.159999999999997</v>
      </c>
      <c r="H1109">
        <v>-74.02</v>
      </c>
    </row>
    <row r="1110" spans="1:8" x14ac:dyDescent="0.25">
      <c r="A1110" s="1">
        <v>42696.745636574073</v>
      </c>
      <c r="B1110" s="3" t="s">
        <v>3919</v>
      </c>
      <c r="C1110" t="s">
        <v>2710</v>
      </c>
      <c r="D1110">
        <v>102</v>
      </c>
      <c r="E1110">
        <v>4</v>
      </c>
      <c r="F1110" t="s">
        <v>964</v>
      </c>
      <c r="G1110">
        <v>-22.19</v>
      </c>
      <c r="H1110">
        <v>-68.73</v>
      </c>
    </row>
    <row r="1111" spans="1:8" x14ac:dyDescent="0.25">
      <c r="A1111" s="1">
        <v>42697.733518518522</v>
      </c>
      <c r="B1111" s="3" t="s">
        <v>3918</v>
      </c>
      <c r="C1111" t="s">
        <v>2712</v>
      </c>
      <c r="D1111">
        <v>113</v>
      </c>
      <c r="E1111">
        <v>4.5999999999999996</v>
      </c>
      <c r="F1111" t="s">
        <v>966</v>
      </c>
      <c r="G1111">
        <v>-22.15</v>
      </c>
      <c r="H1111">
        <v>-68.680000000000007</v>
      </c>
    </row>
    <row r="1112" spans="1:8" x14ac:dyDescent="0.25">
      <c r="A1112" s="1">
        <v>42697.705833333333</v>
      </c>
      <c r="B1112" s="3" t="s">
        <v>3918</v>
      </c>
      <c r="C1112" t="s">
        <v>2711</v>
      </c>
      <c r="D1112">
        <v>115</v>
      </c>
      <c r="E1112">
        <v>4.3</v>
      </c>
      <c r="F1112" t="s">
        <v>965</v>
      </c>
      <c r="G1112">
        <v>-22.54</v>
      </c>
      <c r="H1112">
        <v>-68.72</v>
      </c>
    </row>
    <row r="1113" spans="1:8" x14ac:dyDescent="0.25">
      <c r="A1113" s="1">
        <v>42697.696909722225</v>
      </c>
      <c r="B1113" s="3" t="s">
        <v>3918</v>
      </c>
      <c r="C1113" t="s">
        <v>2874</v>
      </c>
      <c r="D1113">
        <v>47</v>
      </c>
      <c r="E1113">
        <v>4.5</v>
      </c>
      <c r="F1113" t="s">
        <v>1128</v>
      </c>
      <c r="G1113">
        <v>-29.95</v>
      </c>
      <c r="H1113">
        <v>-71.38</v>
      </c>
    </row>
    <row r="1114" spans="1:8" x14ac:dyDescent="0.25">
      <c r="A1114" s="1">
        <v>42703.190613425926</v>
      </c>
      <c r="B1114" s="3" t="s">
        <v>3917</v>
      </c>
      <c r="C1114" t="s">
        <v>2793</v>
      </c>
      <c r="D1114">
        <v>87</v>
      </c>
      <c r="E1114">
        <v>4.5</v>
      </c>
      <c r="F1114" t="s">
        <v>1047</v>
      </c>
      <c r="G1114">
        <v>-31.97</v>
      </c>
      <c r="H1114">
        <v>-70.94</v>
      </c>
    </row>
    <row r="1115" spans="1:8" x14ac:dyDescent="0.25">
      <c r="A1115" s="1">
        <v>42704.744074074071</v>
      </c>
      <c r="B1115" s="3" t="s">
        <v>3916</v>
      </c>
      <c r="C1115" t="s">
        <v>2875</v>
      </c>
      <c r="D1115">
        <v>89</v>
      </c>
      <c r="E1115">
        <v>4.0999999999999996</v>
      </c>
      <c r="F1115" t="s">
        <v>1129</v>
      </c>
      <c r="G1115">
        <v>-28.74</v>
      </c>
      <c r="H1115">
        <v>-70.5</v>
      </c>
    </row>
    <row r="1116" spans="1:8" x14ac:dyDescent="0.25">
      <c r="A1116" s="1">
        <v>42704.551516203705</v>
      </c>
      <c r="B1116" s="3" t="s">
        <v>3916</v>
      </c>
      <c r="C1116" t="s">
        <v>2673</v>
      </c>
      <c r="D1116">
        <v>112</v>
      </c>
      <c r="E1116">
        <v>4.9000000000000004</v>
      </c>
      <c r="F1116" t="s">
        <v>926</v>
      </c>
      <c r="G1116">
        <v>-21.07</v>
      </c>
      <c r="H1116">
        <v>-68.7</v>
      </c>
    </row>
    <row r="1117" spans="1:8" x14ac:dyDescent="0.25">
      <c r="A1117" s="1">
        <v>42705.211261574077</v>
      </c>
      <c r="B1117" s="3" t="s">
        <v>3915</v>
      </c>
      <c r="C1117" t="s">
        <v>2637</v>
      </c>
      <c r="D1117">
        <v>56</v>
      </c>
      <c r="E1117">
        <v>4</v>
      </c>
      <c r="F1117" t="s">
        <v>888</v>
      </c>
      <c r="G1117">
        <v>-34.119999999999997</v>
      </c>
      <c r="H1117">
        <v>-71.3</v>
      </c>
    </row>
    <row r="1118" spans="1:8" x14ac:dyDescent="0.25">
      <c r="A1118" s="1">
        <v>42705.015057870369</v>
      </c>
      <c r="B1118" s="3" t="s">
        <v>3915</v>
      </c>
      <c r="C1118" t="s">
        <v>2794</v>
      </c>
      <c r="D1118">
        <v>105</v>
      </c>
      <c r="E1118">
        <v>4</v>
      </c>
      <c r="F1118" t="s">
        <v>1048</v>
      </c>
      <c r="G1118">
        <v>-28.74</v>
      </c>
      <c r="H1118">
        <v>-70.22</v>
      </c>
    </row>
    <row r="1119" spans="1:8" x14ac:dyDescent="0.25">
      <c r="A1119" s="1">
        <v>42706.159687500003</v>
      </c>
      <c r="B1119" s="3" t="s">
        <v>3914</v>
      </c>
      <c r="C1119" t="s">
        <v>2876</v>
      </c>
      <c r="D1119">
        <v>57</v>
      </c>
      <c r="E1119">
        <v>4.5</v>
      </c>
      <c r="F1119" t="s">
        <v>1130</v>
      </c>
      <c r="G1119">
        <v>-30.92</v>
      </c>
      <c r="H1119">
        <v>-71.38</v>
      </c>
    </row>
    <row r="1120" spans="1:8" x14ac:dyDescent="0.25">
      <c r="A1120" s="1">
        <v>42707.188171296293</v>
      </c>
      <c r="B1120" s="3" t="s">
        <v>3913</v>
      </c>
      <c r="C1120" t="s">
        <v>2877</v>
      </c>
      <c r="D1120">
        <v>47</v>
      </c>
      <c r="E1120">
        <v>4.8</v>
      </c>
      <c r="F1120" t="s">
        <v>1131</v>
      </c>
      <c r="G1120">
        <v>-32.159999999999997</v>
      </c>
      <c r="H1120">
        <v>-71.88</v>
      </c>
    </row>
    <row r="1121" spans="1:8" x14ac:dyDescent="0.25">
      <c r="A1121" s="1">
        <v>42712.862916666665</v>
      </c>
      <c r="B1121" s="3" t="s">
        <v>3912</v>
      </c>
      <c r="C1121" t="s">
        <v>2878</v>
      </c>
      <c r="D1121">
        <v>41</v>
      </c>
      <c r="E1121">
        <v>5.5</v>
      </c>
      <c r="F1121" t="s">
        <v>1132</v>
      </c>
      <c r="G1121">
        <v>-31.55</v>
      </c>
      <c r="H1121">
        <v>-71.8</v>
      </c>
    </row>
    <row r="1122" spans="1:8" x14ac:dyDescent="0.25">
      <c r="A1122" s="1">
        <v>42713.631851851853</v>
      </c>
      <c r="B1122" s="3" t="s">
        <v>3911</v>
      </c>
      <c r="C1122" t="s">
        <v>2795</v>
      </c>
      <c r="D1122">
        <v>43</v>
      </c>
      <c r="E1122">
        <v>4.0999999999999996</v>
      </c>
      <c r="F1122" t="s">
        <v>1049</v>
      </c>
      <c r="G1122">
        <v>-31.37</v>
      </c>
      <c r="H1122">
        <v>-71.430000000000007</v>
      </c>
    </row>
    <row r="1123" spans="1:8" x14ac:dyDescent="0.25">
      <c r="A1123" s="1">
        <v>42716.290486111109</v>
      </c>
      <c r="B1123" s="3" t="s">
        <v>3910</v>
      </c>
      <c r="C1123" t="s">
        <v>2645</v>
      </c>
      <c r="D1123">
        <v>51</v>
      </c>
      <c r="E1123">
        <v>4.3</v>
      </c>
      <c r="F1123" t="s">
        <v>896</v>
      </c>
      <c r="G1123">
        <v>-29.76</v>
      </c>
      <c r="H1123">
        <v>-71.31</v>
      </c>
    </row>
    <row r="1124" spans="1:8" x14ac:dyDescent="0.25">
      <c r="A1124" s="1">
        <v>42716.069733796299</v>
      </c>
      <c r="B1124" s="3" t="s">
        <v>3910</v>
      </c>
      <c r="C1124" t="s">
        <v>2879</v>
      </c>
      <c r="D1124">
        <v>52</v>
      </c>
      <c r="E1124">
        <v>5.3</v>
      </c>
      <c r="F1124" t="s">
        <v>1133</v>
      </c>
      <c r="G1124">
        <v>-30.94</v>
      </c>
      <c r="H1124">
        <v>-71.34</v>
      </c>
    </row>
    <row r="1125" spans="1:8" x14ac:dyDescent="0.25">
      <c r="A1125" s="1">
        <v>42720.966458333336</v>
      </c>
      <c r="B1125" s="3" t="s">
        <v>3909</v>
      </c>
      <c r="C1125" t="s">
        <v>2880</v>
      </c>
      <c r="D1125">
        <v>24</v>
      </c>
      <c r="E1125">
        <v>5.2</v>
      </c>
      <c r="F1125" t="s">
        <v>1134</v>
      </c>
      <c r="G1125">
        <v>-30.4</v>
      </c>
      <c r="H1125">
        <v>-71.650000000000006</v>
      </c>
    </row>
    <row r="1126" spans="1:8" x14ac:dyDescent="0.25">
      <c r="A1126" s="1">
        <v>42722.684155092589</v>
      </c>
      <c r="B1126" s="3" t="s">
        <v>3908</v>
      </c>
      <c r="C1126" t="s">
        <v>2796</v>
      </c>
      <c r="D1126">
        <v>54</v>
      </c>
      <c r="E1126">
        <v>4.0999999999999996</v>
      </c>
      <c r="F1126" t="s">
        <v>1050</v>
      </c>
      <c r="G1126">
        <v>-31.74</v>
      </c>
      <c r="H1126">
        <v>-71.25</v>
      </c>
    </row>
    <row r="1127" spans="1:8" x14ac:dyDescent="0.25">
      <c r="A1127" s="1">
        <v>42723.65053240741</v>
      </c>
      <c r="B1127" s="3" t="s">
        <v>3907</v>
      </c>
      <c r="C1127" t="s">
        <v>2881</v>
      </c>
      <c r="D1127">
        <v>47</v>
      </c>
      <c r="E1127">
        <v>4.9000000000000004</v>
      </c>
      <c r="F1127" t="s">
        <v>1135</v>
      </c>
      <c r="G1127">
        <v>-30.8</v>
      </c>
      <c r="H1127">
        <v>-71.44</v>
      </c>
    </row>
    <row r="1128" spans="1:8" x14ac:dyDescent="0.25">
      <c r="A1128" s="1">
        <v>42728.319490740738</v>
      </c>
      <c r="B1128" s="3" t="s">
        <v>3906</v>
      </c>
      <c r="C1128" t="s">
        <v>2658</v>
      </c>
      <c r="D1128">
        <v>89</v>
      </c>
      <c r="E1128">
        <v>4.0999999999999996</v>
      </c>
      <c r="F1128" t="s">
        <v>911</v>
      </c>
      <c r="G1128">
        <v>-33.92</v>
      </c>
      <c r="H1128">
        <v>-70.62</v>
      </c>
    </row>
    <row r="1129" spans="1:8" x14ac:dyDescent="0.25">
      <c r="A1129" s="1">
        <v>42729.598877314813</v>
      </c>
      <c r="B1129" s="3" t="s">
        <v>3905</v>
      </c>
      <c r="C1129" t="s">
        <v>2707</v>
      </c>
      <c r="D1129">
        <v>30</v>
      </c>
      <c r="E1129">
        <v>7.6</v>
      </c>
      <c r="F1129" t="s">
        <v>961</v>
      </c>
      <c r="G1129">
        <v>-43.52</v>
      </c>
      <c r="H1129">
        <v>-74.39</v>
      </c>
    </row>
    <row r="1130" spans="1:8" x14ac:dyDescent="0.25">
      <c r="A1130" s="1">
        <v>42729.584421296298</v>
      </c>
      <c r="B1130" s="3" t="s">
        <v>3905</v>
      </c>
      <c r="C1130" t="s">
        <v>2669</v>
      </c>
      <c r="D1130">
        <v>116</v>
      </c>
      <c r="E1130">
        <v>5.3</v>
      </c>
      <c r="F1130" t="s">
        <v>922</v>
      </c>
      <c r="G1130">
        <v>-19.97</v>
      </c>
      <c r="H1130">
        <v>-68.87</v>
      </c>
    </row>
    <row r="1131" spans="1:8" x14ac:dyDescent="0.25">
      <c r="A1131" s="1">
        <v>42730.044131944444</v>
      </c>
      <c r="B1131" s="3" t="s">
        <v>3904</v>
      </c>
      <c r="C1131" t="s">
        <v>2590</v>
      </c>
      <c r="D1131">
        <v>40</v>
      </c>
      <c r="E1131">
        <v>4.2</v>
      </c>
      <c r="F1131" t="s">
        <v>841</v>
      </c>
      <c r="G1131">
        <v>-28.41</v>
      </c>
      <c r="H1131">
        <v>-71.349999999999994</v>
      </c>
    </row>
    <row r="1132" spans="1:8" x14ac:dyDescent="0.25">
      <c r="A1132" s="1">
        <v>42731.588460648149</v>
      </c>
      <c r="B1132" s="3" t="s">
        <v>3903</v>
      </c>
      <c r="C1132" t="s">
        <v>2585</v>
      </c>
      <c r="D1132">
        <v>23</v>
      </c>
      <c r="E1132">
        <v>4.9000000000000004</v>
      </c>
      <c r="F1132" t="s">
        <v>836</v>
      </c>
      <c r="G1132">
        <v>-43.5</v>
      </c>
      <c r="H1132">
        <v>-74.3</v>
      </c>
    </row>
    <row r="1133" spans="1:8" x14ac:dyDescent="0.25">
      <c r="A1133" s="1">
        <v>42731.47383101852</v>
      </c>
      <c r="B1133" s="3" t="s">
        <v>3903</v>
      </c>
      <c r="C1133" t="s">
        <v>2667</v>
      </c>
      <c r="D1133">
        <v>111</v>
      </c>
      <c r="E1133">
        <v>4.2</v>
      </c>
      <c r="F1133" t="s">
        <v>920</v>
      </c>
      <c r="G1133">
        <v>-20.48</v>
      </c>
      <c r="H1133">
        <v>-68.83</v>
      </c>
    </row>
    <row r="1134" spans="1:8" x14ac:dyDescent="0.25">
      <c r="A1134" s="1">
        <v>42733.368298611109</v>
      </c>
      <c r="B1134" s="3" t="s">
        <v>3902</v>
      </c>
      <c r="C1134" t="s">
        <v>2672</v>
      </c>
      <c r="D1134">
        <v>50</v>
      </c>
      <c r="E1134">
        <v>4.2</v>
      </c>
      <c r="F1134" t="s">
        <v>925</v>
      </c>
      <c r="G1134">
        <v>-33.69</v>
      </c>
      <c r="H1134">
        <v>-71.52</v>
      </c>
    </row>
    <row r="1135" spans="1:8" x14ac:dyDescent="0.25">
      <c r="A1135" s="1">
        <v>42736.752002314817</v>
      </c>
      <c r="B1135" s="3" t="s">
        <v>3901</v>
      </c>
      <c r="C1135" t="s">
        <v>3113</v>
      </c>
      <c r="D1135">
        <v>88</v>
      </c>
      <c r="E1135">
        <v>4.2</v>
      </c>
      <c r="F1135" t="s">
        <v>1371</v>
      </c>
      <c r="G1135">
        <v>-32.119999999999997</v>
      </c>
      <c r="H1135">
        <v>-71.17</v>
      </c>
    </row>
    <row r="1136" spans="1:8" x14ac:dyDescent="0.25">
      <c r="A1136" s="1">
        <v>42736.430694444447</v>
      </c>
      <c r="B1136" s="3" t="s">
        <v>3901</v>
      </c>
      <c r="C1136" t="s">
        <v>3112</v>
      </c>
      <c r="D1136">
        <v>36</v>
      </c>
      <c r="E1136">
        <v>4.3</v>
      </c>
      <c r="F1136" t="s">
        <v>1370</v>
      </c>
      <c r="G1136">
        <v>-30.05</v>
      </c>
      <c r="H1136">
        <v>-71.680000000000007</v>
      </c>
    </row>
    <row r="1137" spans="1:8" x14ac:dyDescent="0.25">
      <c r="A1137" s="1">
        <v>42736.326643518521</v>
      </c>
      <c r="B1137" s="3" t="s">
        <v>3901</v>
      </c>
      <c r="C1137" t="s">
        <v>3111</v>
      </c>
      <c r="D1137">
        <v>44</v>
      </c>
      <c r="E1137">
        <v>4.4000000000000004</v>
      </c>
      <c r="F1137" t="s">
        <v>1369</v>
      </c>
      <c r="G1137">
        <v>-30.02</v>
      </c>
      <c r="H1137">
        <v>-71.53</v>
      </c>
    </row>
    <row r="1138" spans="1:8" x14ac:dyDescent="0.25">
      <c r="A1138" s="1">
        <v>42736.142800925925</v>
      </c>
      <c r="B1138" s="3" t="s">
        <v>3901</v>
      </c>
      <c r="C1138" t="s">
        <v>3143</v>
      </c>
      <c r="D1138">
        <v>47</v>
      </c>
      <c r="E1138">
        <v>4.4000000000000004</v>
      </c>
      <c r="F1138" t="s">
        <v>1401</v>
      </c>
      <c r="G1138">
        <v>-29.7</v>
      </c>
      <c r="H1138">
        <v>-71.19</v>
      </c>
    </row>
    <row r="1139" spans="1:8" x14ac:dyDescent="0.25">
      <c r="A1139" s="1">
        <v>42737.455648148149</v>
      </c>
      <c r="B1139" s="3" t="s">
        <v>3900</v>
      </c>
      <c r="C1139" t="s">
        <v>3034</v>
      </c>
      <c r="D1139">
        <v>66</v>
      </c>
      <c r="E1139">
        <v>4.4000000000000004</v>
      </c>
      <c r="F1139" t="s">
        <v>1291</v>
      </c>
      <c r="G1139">
        <v>-21.24</v>
      </c>
      <c r="H1139">
        <v>-70.22</v>
      </c>
    </row>
    <row r="1140" spans="1:8" x14ac:dyDescent="0.25">
      <c r="A1140" s="1">
        <v>42738.888287037036</v>
      </c>
      <c r="B1140" s="3" t="s">
        <v>3899</v>
      </c>
      <c r="C1140" t="s">
        <v>3033</v>
      </c>
      <c r="D1140">
        <v>38</v>
      </c>
      <c r="E1140">
        <v>5.7</v>
      </c>
      <c r="F1140" t="s">
        <v>1290</v>
      </c>
      <c r="G1140">
        <v>-43.41</v>
      </c>
      <c r="H1140">
        <v>-74.56</v>
      </c>
    </row>
    <row r="1141" spans="1:8" x14ac:dyDescent="0.25">
      <c r="A1141" s="1">
        <v>42738.570752314816</v>
      </c>
      <c r="B1141" s="3" t="s">
        <v>3899</v>
      </c>
      <c r="C1141" t="s">
        <v>2894</v>
      </c>
      <c r="D1141">
        <v>56</v>
      </c>
      <c r="E1141">
        <v>5.0999999999999996</v>
      </c>
      <c r="F1141" t="s">
        <v>1148</v>
      </c>
      <c r="G1141">
        <v>-19.91</v>
      </c>
      <c r="H1141">
        <v>-70.45</v>
      </c>
    </row>
    <row r="1142" spans="1:8" x14ac:dyDescent="0.25">
      <c r="A1142" s="1">
        <v>42739.558379629627</v>
      </c>
      <c r="B1142" s="3" t="s">
        <v>3898</v>
      </c>
      <c r="C1142" t="s">
        <v>3144</v>
      </c>
      <c r="D1142">
        <v>49</v>
      </c>
      <c r="E1142">
        <v>5.0999999999999996</v>
      </c>
      <c r="F1142" t="s">
        <v>1402</v>
      </c>
      <c r="G1142">
        <v>-30.3</v>
      </c>
      <c r="H1142">
        <v>-71.53</v>
      </c>
    </row>
    <row r="1143" spans="1:8" x14ac:dyDescent="0.25">
      <c r="A1143" s="1">
        <v>42740.683831018519</v>
      </c>
      <c r="B1143" s="3" t="s">
        <v>3897</v>
      </c>
      <c r="C1143" t="s">
        <v>3024</v>
      </c>
      <c r="D1143">
        <v>35</v>
      </c>
      <c r="E1143">
        <v>4.0999999999999996</v>
      </c>
      <c r="F1143" t="s">
        <v>1280</v>
      </c>
      <c r="G1143">
        <v>-22.06</v>
      </c>
      <c r="H1143">
        <v>-70.28</v>
      </c>
    </row>
    <row r="1144" spans="1:8" x14ac:dyDescent="0.25">
      <c r="A1144" s="1">
        <v>42741.271215277775</v>
      </c>
      <c r="B1144" s="3" t="s">
        <v>3896</v>
      </c>
      <c r="C1144" t="s">
        <v>3014</v>
      </c>
      <c r="D1144">
        <v>177</v>
      </c>
      <c r="E1144">
        <v>6.1</v>
      </c>
      <c r="F1144" t="s">
        <v>1270</v>
      </c>
      <c r="G1144">
        <v>-22.31</v>
      </c>
      <c r="H1144">
        <v>-67.92</v>
      </c>
    </row>
    <row r="1145" spans="1:8" x14ac:dyDescent="0.25">
      <c r="A1145" s="1">
        <v>42742.731296296297</v>
      </c>
      <c r="B1145" s="3" t="s">
        <v>3895</v>
      </c>
      <c r="C1145" t="s">
        <v>2990</v>
      </c>
      <c r="D1145">
        <v>32</v>
      </c>
      <c r="E1145">
        <v>4</v>
      </c>
      <c r="F1145" t="s">
        <v>1246</v>
      </c>
      <c r="G1145">
        <v>-19.52</v>
      </c>
      <c r="H1145">
        <v>-70.11</v>
      </c>
    </row>
    <row r="1146" spans="1:8" x14ac:dyDescent="0.25">
      <c r="A1146" s="1">
        <v>42744.028182870374</v>
      </c>
      <c r="B1146" s="3" t="s">
        <v>3894</v>
      </c>
      <c r="C1146" t="s">
        <v>2885</v>
      </c>
      <c r="D1146">
        <v>45</v>
      </c>
      <c r="E1146">
        <v>4.0999999999999996</v>
      </c>
      <c r="F1146" t="s">
        <v>1139</v>
      </c>
      <c r="G1146">
        <v>-29.69</v>
      </c>
      <c r="H1146">
        <v>-71.180000000000007</v>
      </c>
    </row>
    <row r="1147" spans="1:8" x14ac:dyDescent="0.25">
      <c r="A1147" s="1">
        <v>42745.624872685185</v>
      </c>
      <c r="B1147" s="3" t="s">
        <v>3893</v>
      </c>
      <c r="C1147" t="s">
        <v>3145</v>
      </c>
      <c r="D1147">
        <v>93</v>
      </c>
      <c r="E1147">
        <v>4.9000000000000004</v>
      </c>
      <c r="F1147" t="s">
        <v>1403</v>
      </c>
      <c r="G1147">
        <v>-31.34</v>
      </c>
      <c r="H1147">
        <v>-70.94</v>
      </c>
    </row>
    <row r="1148" spans="1:8" x14ac:dyDescent="0.25">
      <c r="A1148" s="1">
        <v>42746.926342592589</v>
      </c>
      <c r="B1148" s="3" t="s">
        <v>3892</v>
      </c>
      <c r="C1148" t="s">
        <v>3053</v>
      </c>
      <c r="D1148">
        <v>69</v>
      </c>
      <c r="E1148">
        <v>4.3</v>
      </c>
      <c r="F1148" t="s">
        <v>1310</v>
      </c>
      <c r="G1148">
        <v>-22.8</v>
      </c>
      <c r="H1148">
        <v>-69.78</v>
      </c>
    </row>
    <row r="1149" spans="1:8" x14ac:dyDescent="0.25">
      <c r="A1149" s="1">
        <v>42746.915486111109</v>
      </c>
      <c r="B1149" s="3" t="s">
        <v>3892</v>
      </c>
      <c r="C1149" t="s">
        <v>3079</v>
      </c>
      <c r="D1149">
        <v>73</v>
      </c>
      <c r="E1149">
        <v>5.8</v>
      </c>
      <c r="F1149" t="s">
        <v>1337</v>
      </c>
      <c r="G1149">
        <v>-22.79</v>
      </c>
      <c r="H1149">
        <v>-69.83</v>
      </c>
    </row>
    <row r="1150" spans="1:8" x14ac:dyDescent="0.25">
      <c r="A1150" s="1">
        <v>42747.808298611111</v>
      </c>
      <c r="B1150" s="3" t="s">
        <v>3891</v>
      </c>
      <c r="C1150" t="s">
        <v>3146</v>
      </c>
      <c r="D1150">
        <v>24</v>
      </c>
      <c r="E1150">
        <v>4.7</v>
      </c>
      <c r="F1150" t="s">
        <v>1404</v>
      </c>
      <c r="G1150">
        <v>-30.4</v>
      </c>
      <c r="H1150">
        <v>-71.489999999999995</v>
      </c>
    </row>
    <row r="1151" spans="1:8" x14ac:dyDescent="0.25">
      <c r="A1151" s="1">
        <v>42747.539652777778</v>
      </c>
      <c r="B1151" s="3" t="s">
        <v>3891</v>
      </c>
      <c r="C1151" t="s">
        <v>3001</v>
      </c>
      <c r="D1151">
        <v>97</v>
      </c>
      <c r="E1151">
        <v>4.0999999999999996</v>
      </c>
      <c r="F1151" t="s">
        <v>1257</v>
      </c>
      <c r="G1151">
        <v>-33.68</v>
      </c>
      <c r="H1151">
        <v>-70.53</v>
      </c>
    </row>
    <row r="1152" spans="1:8" x14ac:dyDescent="0.25">
      <c r="A1152" s="1">
        <v>42747.375069444446</v>
      </c>
      <c r="B1152" s="3" t="s">
        <v>3891</v>
      </c>
      <c r="C1152" t="s">
        <v>2918</v>
      </c>
      <c r="D1152">
        <v>142</v>
      </c>
      <c r="E1152">
        <v>4.9000000000000004</v>
      </c>
      <c r="F1152" t="s">
        <v>1173</v>
      </c>
      <c r="G1152">
        <v>-18.079999999999998</v>
      </c>
      <c r="H1152">
        <v>-69.23</v>
      </c>
    </row>
    <row r="1153" spans="1:8" x14ac:dyDescent="0.25">
      <c r="A1153" s="1">
        <v>42748.571562500001</v>
      </c>
      <c r="B1153" s="3" t="s">
        <v>3890</v>
      </c>
      <c r="C1153" t="s">
        <v>2995</v>
      </c>
      <c r="D1153">
        <v>48</v>
      </c>
      <c r="E1153">
        <v>4</v>
      </c>
      <c r="F1153" t="s">
        <v>1251</v>
      </c>
      <c r="G1153">
        <v>-30.71</v>
      </c>
      <c r="H1153">
        <v>-71.39</v>
      </c>
    </row>
    <row r="1154" spans="1:8" x14ac:dyDescent="0.25">
      <c r="A1154" s="1">
        <v>42750.366967592592</v>
      </c>
      <c r="B1154" s="3" t="s">
        <v>3889</v>
      </c>
      <c r="C1154" t="s">
        <v>3054</v>
      </c>
      <c r="D1154">
        <v>115</v>
      </c>
      <c r="E1154">
        <v>4.9000000000000004</v>
      </c>
      <c r="F1154" t="s">
        <v>1311</v>
      </c>
      <c r="G1154">
        <v>-22.5</v>
      </c>
      <c r="H1154">
        <v>-68.75</v>
      </c>
    </row>
    <row r="1155" spans="1:8" x14ac:dyDescent="0.25">
      <c r="A1155" s="1">
        <v>42754.501273148147</v>
      </c>
      <c r="B1155" s="3" t="s">
        <v>3888</v>
      </c>
      <c r="C1155" t="s">
        <v>3147</v>
      </c>
      <c r="D1155">
        <v>47</v>
      </c>
      <c r="E1155">
        <v>5</v>
      </c>
      <c r="F1155" t="s">
        <v>1405</v>
      </c>
      <c r="G1155">
        <v>-30.85</v>
      </c>
      <c r="H1155">
        <v>-71.37</v>
      </c>
    </row>
    <row r="1156" spans="1:8" x14ac:dyDescent="0.25">
      <c r="A1156" s="1">
        <v>42756.711053240739</v>
      </c>
      <c r="B1156" s="3" t="s">
        <v>3887</v>
      </c>
      <c r="C1156" t="s">
        <v>3148</v>
      </c>
      <c r="D1156">
        <v>52</v>
      </c>
      <c r="E1156">
        <v>4.5</v>
      </c>
      <c r="F1156" t="s">
        <v>1406</v>
      </c>
      <c r="G1156">
        <v>-30.64</v>
      </c>
      <c r="H1156">
        <v>-71.3</v>
      </c>
    </row>
    <row r="1157" spans="1:8" x14ac:dyDescent="0.25">
      <c r="A1157" s="1">
        <v>42758.473564814813</v>
      </c>
      <c r="B1157" s="3" t="s">
        <v>3886</v>
      </c>
      <c r="C1157" t="s">
        <v>3149</v>
      </c>
      <c r="D1157">
        <v>44</v>
      </c>
      <c r="E1157">
        <v>4.2</v>
      </c>
      <c r="F1157" t="s">
        <v>1407</v>
      </c>
      <c r="G1157">
        <v>-30.65</v>
      </c>
      <c r="H1157">
        <v>-71.260000000000005</v>
      </c>
    </row>
    <row r="1158" spans="1:8" x14ac:dyDescent="0.25">
      <c r="A1158" s="1">
        <v>42760.382719907408</v>
      </c>
      <c r="B1158" s="3" t="s">
        <v>3885</v>
      </c>
      <c r="C1158" t="s">
        <v>1869</v>
      </c>
      <c r="D1158">
        <v>121</v>
      </c>
      <c r="E1158">
        <v>4</v>
      </c>
      <c r="F1158" t="s">
        <v>1172</v>
      </c>
      <c r="G1158">
        <v>-21.23</v>
      </c>
      <c r="H1158">
        <v>-68.66</v>
      </c>
    </row>
    <row r="1159" spans="1:8" x14ac:dyDescent="0.25">
      <c r="A1159" s="1">
        <v>42760.28266203704</v>
      </c>
      <c r="B1159" s="3" t="s">
        <v>3885</v>
      </c>
      <c r="C1159" t="s">
        <v>3114</v>
      </c>
      <c r="D1159">
        <v>36</v>
      </c>
      <c r="E1159">
        <v>4.0999999999999996</v>
      </c>
      <c r="F1159" t="s">
        <v>1372</v>
      </c>
      <c r="G1159">
        <v>-32</v>
      </c>
      <c r="H1159">
        <v>-71.66</v>
      </c>
    </row>
    <row r="1160" spans="1:8" x14ac:dyDescent="0.25">
      <c r="A1160" s="1">
        <v>42761.995636574073</v>
      </c>
      <c r="B1160" s="3" t="s">
        <v>3884</v>
      </c>
      <c r="C1160" t="s">
        <v>2931</v>
      </c>
      <c r="D1160">
        <v>107</v>
      </c>
      <c r="E1160">
        <v>4.3</v>
      </c>
      <c r="F1160" t="s">
        <v>1186</v>
      </c>
      <c r="G1160">
        <v>-20.32</v>
      </c>
      <c r="H1160">
        <v>-68.989999999999995</v>
      </c>
    </row>
    <row r="1161" spans="1:8" x14ac:dyDescent="0.25">
      <c r="A1161" s="1">
        <v>42761.070439814815</v>
      </c>
      <c r="B1161" s="3" t="s">
        <v>3884</v>
      </c>
      <c r="C1161" t="s">
        <v>2905</v>
      </c>
      <c r="D1161">
        <v>87</v>
      </c>
      <c r="E1161">
        <v>4.4000000000000004</v>
      </c>
      <c r="F1161" t="s">
        <v>1159</v>
      </c>
      <c r="G1161">
        <v>-25.73</v>
      </c>
      <c r="H1161">
        <v>-69.45</v>
      </c>
    </row>
    <row r="1162" spans="1:8" x14ac:dyDescent="0.25">
      <c r="A1162" s="1">
        <v>42762.557997685188</v>
      </c>
      <c r="B1162" s="3" t="s">
        <v>3883</v>
      </c>
      <c r="C1162" t="s">
        <v>3055</v>
      </c>
      <c r="D1162">
        <v>110</v>
      </c>
      <c r="E1162">
        <v>4.9000000000000004</v>
      </c>
      <c r="F1162" t="s">
        <v>1312</v>
      </c>
      <c r="G1162">
        <v>-22.48</v>
      </c>
      <c r="H1162">
        <v>-68.67</v>
      </c>
    </row>
    <row r="1163" spans="1:8" x14ac:dyDescent="0.25">
      <c r="A1163" s="1">
        <v>42762.310185185182</v>
      </c>
      <c r="B1163" s="3" t="s">
        <v>3883</v>
      </c>
      <c r="C1163" t="s">
        <v>3150</v>
      </c>
      <c r="D1163">
        <v>55</v>
      </c>
      <c r="E1163">
        <v>4.8</v>
      </c>
      <c r="F1163" t="s">
        <v>1408</v>
      </c>
      <c r="G1163">
        <v>-30.96</v>
      </c>
      <c r="H1163">
        <v>-71.400000000000006</v>
      </c>
    </row>
    <row r="1164" spans="1:8" x14ac:dyDescent="0.25">
      <c r="A1164" s="1">
        <v>42763.568796296298</v>
      </c>
      <c r="B1164" s="3" t="s">
        <v>3882</v>
      </c>
      <c r="C1164" t="s">
        <v>2941</v>
      </c>
      <c r="D1164">
        <v>55</v>
      </c>
      <c r="E1164">
        <v>4.7</v>
      </c>
      <c r="F1164" t="s">
        <v>1196</v>
      </c>
      <c r="G1164">
        <v>-26.66</v>
      </c>
      <c r="H1164">
        <v>-70.959999999999994</v>
      </c>
    </row>
    <row r="1165" spans="1:8" x14ac:dyDescent="0.25">
      <c r="A1165" s="1">
        <v>42763.060752314814</v>
      </c>
      <c r="B1165" s="3" t="s">
        <v>3882</v>
      </c>
      <c r="C1165" t="s">
        <v>2924</v>
      </c>
      <c r="D1165">
        <v>54</v>
      </c>
      <c r="E1165">
        <v>5</v>
      </c>
      <c r="F1165" t="s">
        <v>1179</v>
      </c>
      <c r="G1165">
        <v>-19.95</v>
      </c>
      <c r="H1165">
        <v>-70.010000000000005</v>
      </c>
    </row>
    <row r="1166" spans="1:8" x14ac:dyDescent="0.25">
      <c r="A1166" s="1">
        <v>42766.264201388891</v>
      </c>
      <c r="B1166" s="3" t="s">
        <v>3881</v>
      </c>
      <c r="C1166" t="s">
        <v>2965</v>
      </c>
      <c r="D1166">
        <v>56</v>
      </c>
      <c r="E1166">
        <v>4</v>
      </c>
      <c r="F1166" t="s">
        <v>1220</v>
      </c>
      <c r="G1166">
        <v>-25.22</v>
      </c>
      <c r="H1166">
        <v>-70.36</v>
      </c>
    </row>
    <row r="1167" spans="1:8" x14ac:dyDescent="0.25">
      <c r="A1167" s="1">
        <v>42766.243518518517</v>
      </c>
      <c r="B1167" s="3" t="s">
        <v>3881</v>
      </c>
      <c r="C1167" t="s">
        <v>3151</v>
      </c>
      <c r="D1167">
        <v>62</v>
      </c>
      <c r="E1167">
        <v>4.2</v>
      </c>
      <c r="F1167" t="s">
        <v>1409</v>
      </c>
      <c r="G1167">
        <v>-30.48</v>
      </c>
      <c r="H1167">
        <v>-71.55</v>
      </c>
    </row>
    <row r="1168" spans="1:8" x14ac:dyDescent="0.25">
      <c r="A1168" s="1">
        <v>42769.036423611113</v>
      </c>
      <c r="B1168" s="3" t="s">
        <v>3880</v>
      </c>
      <c r="C1168" t="s">
        <v>2992</v>
      </c>
      <c r="D1168">
        <v>8</v>
      </c>
      <c r="E1168">
        <v>5</v>
      </c>
      <c r="F1168" t="s">
        <v>1248</v>
      </c>
      <c r="G1168">
        <v>-33.15</v>
      </c>
      <c r="H1168">
        <v>-69.81</v>
      </c>
    </row>
    <row r="1169" spans="1:8" x14ac:dyDescent="0.25">
      <c r="A1169" s="1">
        <v>42771.790682870371</v>
      </c>
      <c r="B1169" s="3" t="s">
        <v>3879</v>
      </c>
      <c r="C1169" t="s">
        <v>2882</v>
      </c>
      <c r="D1169">
        <v>124</v>
      </c>
      <c r="E1169">
        <v>4.5999999999999996</v>
      </c>
      <c r="F1169" t="s">
        <v>1136</v>
      </c>
      <c r="G1169">
        <v>-21.2</v>
      </c>
      <c r="H1169">
        <v>-68.72</v>
      </c>
    </row>
    <row r="1170" spans="1:8" x14ac:dyDescent="0.25">
      <c r="A1170" s="1">
        <v>42772.335520833331</v>
      </c>
      <c r="B1170" s="3" t="s">
        <v>3878</v>
      </c>
      <c r="C1170" t="s">
        <v>2961</v>
      </c>
      <c r="D1170">
        <v>95</v>
      </c>
      <c r="E1170">
        <v>4.7</v>
      </c>
      <c r="F1170" t="s">
        <v>1216</v>
      </c>
      <c r="G1170">
        <v>-20.94</v>
      </c>
      <c r="H1170">
        <v>-69.010000000000005</v>
      </c>
    </row>
    <row r="1171" spans="1:8" x14ac:dyDescent="0.25">
      <c r="A1171" s="1">
        <v>42778.681388888886</v>
      </c>
      <c r="B1171" s="3" t="s">
        <v>3877</v>
      </c>
      <c r="C1171" t="s">
        <v>2916</v>
      </c>
      <c r="D1171">
        <v>34</v>
      </c>
      <c r="E1171">
        <v>5.0999999999999996</v>
      </c>
      <c r="F1171" t="s">
        <v>1170</v>
      </c>
      <c r="G1171">
        <v>-27.95</v>
      </c>
      <c r="H1171">
        <v>-71.239999999999995</v>
      </c>
    </row>
    <row r="1172" spans="1:8" x14ac:dyDescent="0.25">
      <c r="A1172" s="1">
        <v>42782.013425925928</v>
      </c>
      <c r="B1172" s="3" t="s">
        <v>3876</v>
      </c>
      <c r="C1172" t="s">
        <v>3152</v>
      </c>
      <c r="D1172">
        <v>54</v>
      </c>
      <c r="E1172">
        <v>4.5999999999999996</v>
      </c>
      <c r="F1172" t="s">
        <v>1410</v>
      </c>
      <c r="G1172">
        <v>-30.05</v>
      </c>
      <c r="H1172">
        <v>-71.3</v>
      </c>
    </row>
    <row r="1173" spans="1:8" x14ac:dyDescent="0.25">
      <c r="A1173" s="1">
        <v>42783.387430555558</v>
      </c>
      <c r="B1173" s="3" t="s">
        <v>3875</v>
      </c>
      <c r="C1173" t="s">
        <v>3012</v>
      </c>
      <c r="D1173">
        <v>54</v>
      </c>
      <c r="E1173">
        <v>4.4000000000000004</v>
      </c>
      <c r="F1173" t="s">
        <v>1268</v>
      </c>
      <c r="G1173">
        <v>-23.32</v>
      </c>
      <c r="H1173">
        <v>-70.400000000000006</v>
      </c>
    </row>
    <row r="1174" spans="1:8" x14ac:dyDescent="0.25">
      <c r="A1174" s="1">
        <v>42784.790520833332</v>
      </c>
      <c r="B1174" s="3" t="s">
        <v>3874</v>
      </c>
      <c r="C1174" t="s">
        <v>3056</v>
      </c>
      <c r="D1174">
        <v>97</v>
      </c>
      <c r="E1174">
        <v>4.3</v>
      </c>
      <c r="F1174" t="s">
        <v>1313</v>
      </c>
      <c r="G1174">
        <v>-22.11</v>
      </c>
      <c r="H1174">
        <v>-68.739999999999995</v>
      </c>
    </row>
    <row r="1175" spans="1:8" x14ac:dyDescent="0.25">
      <c r="A1175" s="1">
        <v>42784.50712962963</v>
      </c>
      <c r="B1175" s="3" t="s">
        <v>3874</v>
      </c>
      <c r="C1175" t="s">
        <v>2929</v>
      </c>
      <c r="D1175">
        <v>266</v>
      </c>
      <c r="E1175">
        <v>6.5</v>
      </c>
      <c r="F1175" t="s">
        <v>1184</v>
      </c>
      <c r="G1175">
        <v>-23.91</v>
      </c>
      <c r="H1175">
        <v>-67.260000000000005</v>
      </c>
    </row>
    <row r="1176" spans="1:8" x14ac:dyDescent="0.25">
      <c r="A1176" s="1">
        <v>42785.796851851854</v>
      </c>
      <c r="B1176" s="3" t="s">
        <v>3873</v>
      </c>
      <c r="C1176" t="s">
        <v>3048</v>
      </c>
      <c r="D1176">
        <v>31</v>
      </c>
      <c r="E1176">
        <v>4.8</v>
      </c>
      <c r="F1176" t="s">
        <v>1305</v>
      </c>
      <c r="G1176">
        <v>-37.590000000000003</v>
      </c>
      <c r="H1176">
        <v>-73.66</v>
      </c>
    </row>
    <row r="1177" spans="1:8" x14ac:dyDescent="0.25">
      <c r="A1177" s="1">
        <v>42785.169120370374</v>
      </c>
      <c r="B1177" s="3" t="s">
        <v>3873</v>
      </c>
      <c r="C1177" t="s">
        <v>3044</v>
      </c>
      <c r="D1177">
        <v>36</v>
      </c>
      <c r="E1177">
        <v>4.8</v>
      </c>
      <c r="F1177" t="s">
        <v>1301</v>
      </c>
      <c r="G1177">
        <v>-37.520000000000003</v>
      </c>
      <c r="H1177">
        <v>-74.08</v>
      </c>
    </row>
    <row r="1178" spans="1:8" x14ac:dyDescent="0.25">
      <c r="A1178" s="1">
        <v>42787.542500000003</v>
      </c>
      <c r="B1178" s="3" t="s">
        <v>3872</v>
      </c>
      <c r="C1178" t="s">
        <v>3153</v>
      </c>
      <c r="D1178">
        <v>37</v>
      </c>
      <c r="E1178">
        <v>4.4000000000000004</v>
      </c>
      <c r="F1178" t="s">
        <v>1411</v>
      </c>
      <c r="G1178">
        <v>-30.83</v>
      </c>
      <c r="H1178">
        <v>-71.61</v>
      </c>
    </row>
    <row r="1179" spans="1:8" x14ac:dyDescent="0.25">
      <c r="A1179" s="1">
        <v>42791.105150462965</v>
      </c>
      <c r="B1179" s="3" t="s">
        <v>3871</v>
      </c>
      <c r="C1179" t="s">
        <v>3018</v>
      </c>
      <c r="D1179">
        <v>114</v>
      </c>
      <c r="E1179">
        <v>5.4</v>
      </c>
      <c r="F1179" t="s">
        <v>1274</v>
      </c>
      <c r="G1179">
        <v>-19.46</v>
      </c>
      <c r="H1179">
        <v>-69.150000000000006</v>
      </c>
    </row>
    <row r="1180" spans="1:8" x14ac:dyDescent="0.25">
      <c r="A1180" s="1">
        <v>42792.374490740738</v>
      </c>
      <c r="B1180" s="3" t="s">
        <v>3870</v>
      </c>
      <c r="C1180" t="s">
        <v>3154</v>
      </c>
      <c r="D1180">
        <v>38</v>
      </c>
      <c r="E1180">
        <v>4.8</v>
      </c>
      <c r="F1180" t="s">
        <v>1412</v>
      </c>
      <c r="G1180">
        <v>-28.95</v>
      </c>
      <c r="H1180">
        <v>-71.3</v>
      </c>
    </row>
    <row r="1181" spans="1:8" x14ac:dyDescent="0.25">
      <c r="A1181" s="1">
        <v>42800.122476851851</v>
      </c>
      <c r="B1181" s="3" t="s">
        <v>3869</v>
      </c>
      <c r="C1181" t="s">
        <v>2973</v>
      </c>
      <c r="D1181">
        <v>149</v>
      </c>
      <c r="E1181">
        <v>4.2</v>
      </c>
      <c r="F1181" t="s">
        <v>1228</v>
      </c>
      <c r="G1181">
        <v>-40.380000000000003</v>
      </c>
      <c r="H1181">
        <v>-71.95</v>
      </c>
    </row>
    <row r="1182" spans="1:8" x14ac:dyDescent="0.25">
      <c r="A1182" s="1">
        <v>42800.018483796295</v>
      </c>
      <c r="B1182" s="3" t="s">
        <v>3869</v>
      </c>
      <c r="C1182" t="s">
        <v>2948</v>
      </c>
      <c r="D1182">
        <v>96</v>
      </c>
      <c r="E1182">
        <v>4.3</v>
      </c>
      <c r="F1182" t="s">
        <v>1203</v>
      </c>
      <c r="G1182">
        <v>-18.18</v>
      </c>
      <c r="H1182">
        <v>-69.87</v>
      </c>
    </row>
    <row r="1183" spans="1:8" x14ac:dyDescent="0.25">
      <c r="A1183" s="1">
        <v>42802.61277777778</v>
      </c>
      <c r="B1183" s="3" t="s">
        <v>3868</v>
      </c>
      <c r="C1183" t="s">
        <v>3045</v>
      </c>
      <c r="D1183">
        <v>37</v>
      </c>
      <c r="E1183">
        <v>4.4000000000000004</v>
      </c>
      <c r="F1183" t="s">
        <v>1302</v>
      </c>
      <c r="G1183">
        <v>-38.159999999999997</v>
      </c>
      <c r="H1183">
        <v>-73.7</v>
      </c>
    </row>
    <row r="1184" spans="1:8" x14ac:dyDescent="0.25">
      <c r="A1184" s="1">
        <v>42803.731956018521</v>
      </c>
      <c r="B1184" s="3" t="s">
        <v>3867</v>
      </c>
      <c r="C1184" t="s">
        <v>3115</v>
      </c>
      <c r="D1184">
        <v>43</v>
      </c>
      <c r="E1184">
        <v>4.0999999999999996</v>
      </c>
      <c r="F1184" t="s">
        <v>1373</v>
      </c>
      <c r="G1184">
        <v>-31.8</v>
      </c>
      <c r="H1184">
        <v>-71.540000000000006</v>
      </c>
    </row>
    <row r="1185" spans="1:8" x14ac:dyDescent="0.25">
      <c r="A1185" s="1">
        <v>42804.265520833331</v>
      </c>
      <c r="B1185" s="3" t="s">
        <v>3866</v>
      </c>
      <c r="C1185" t="s">
        <v>3116</v>
      </c>
      <c r="D1185">
        <v>24</v>
      </c>
      <c r="E1185">
        <v>4.5</v>
      </c>
      <c r="F1185" t="s">
        <v>1374</v>
      </c>
      <c r="G1185">
        <v>-30.61</v>
      </c>
      <c r="H1185">
        <v>-72.02</v>
      </c>
    </row>
    <row r="1186" spans="1:8" x14ac:dyDescent="0.25">
      <c r="A1186" s="1">
        <v>42805.292037037034</v>
      </c>
      <c r="B1186" s="3" t="s">
        <v>3865</v>
      </c>
      <c r="C1186" t="s">
        <v>3117</v>
      </c>
      <c r="D1186">
        <v>130</v>
      </c>
      <c r="E1186">
        <v>4.7</v>
      </c>
      <c r="F1186" t="s">
        <v>1375</v>
      </c>
      <c r="G1186">
        <v>-29.2</v>
      </c>
      <c r="H1186">
        <v>-69.5</v>
      </c>
    </row>
    <row r="1187" spans="1:8" x14ac:dyDescent="0.25">
      <c r="A1187" s="1">
        <v>42807.629108796296</v>
      </c>
      <c r="B1187" s="3" t="s">
        <v>3864</v>
      </c>
      <c r="C1187" t="s">
        <v>3155</v>
      </c>
      <c r="D1187">
        <v>51</v>
      </c>
      <c r="E1187">
        <v>5.3</v>
      </c>
      <c r="F1187" t="s">
        <v>1413</v>
      </c>
      <c r="G1187">
        <v>-30.44</v>
      </c>
      <c r="H1187">
        <v>-71.33</v>
      </c>
    </row>
    <row r="1188" spans="1:8" x14ac:dyDescent="0.25">
      <c r="A1188" s="1">
        <v>42808.632835648146</v>
      </c>
      <c r="B1188" s="3" t="s">
        <v>3863</v>
      </c>
      <c r="C1188" t="s">
        <v>3036</v>
      </c>
      <c r="D1188">
        <v>52</v>
      </c>
      <c r="E1188">
        <v>4.0999999999999996</v>
      </c>
      <c r="F1188" t="s">
        <v>1293</v>
      </c>
      <c r="G1188">
        <v>-33.58</v>
      </c>
      <c r="H1188">
        <v>-71.319999999999993</v>
      </c>
    </row>
    <row r="1189" spans="1:8" x14ac:dyDescent="0.25">
      <c r="A1189" s="1">
        <v>42810.175069444442</v>
      </c>
      <c r="B1189" s="3" t="s">
        <v>3862</v>
      </c>
      <c r="C1189" t="s">
        <v>2890</v>
      </c>
      <c r="D1189">
        <v>123</v>
      </c>
      <c r="E1189">
        <v>4.5</v>
      </c>
      <c r="F1189" t="s">
        <v>1144</v>
      </c>
      <c r="G1189">
        <v>-21.52</v>
      </c>
      <c r="H1189">
        <v>-68.39</v>
      </c>
    </row>
    <row r="1190" spans="1:8" x14ac:dyDescent="0.25">
      <c r="A1190" s="1">
        <v>42811.335381944446</v>
      </c>
      <c r="B1190" s="3" t="s">
        <v>3861</v>
      </c>
      <c r="C1190" t="s">
        <v>3156</v>
      </c>
      <c r="D1190">
        <v>34</v>
      </c>
      <c r="E1190">
        <v>5</v>
      </c>
      <c r="F1190" t="s">
        <v>1414</v>
      </c>
      <c r="G1190">
        <v>-32.46</v>
      </c>
      <c r="H1190">
        <v>-71.67</v>
      </c>
    </row>
    <row r="1191" spans="1:8" x14ac:dyDescent="0.25">
      <c r="A1191" s="1">
        <v>42811.257604166669</v>
      </c>
      <c r="B1191" s="3" t="s">
        <v>3861</v>
      </c>
      <c r="C1191" t="s">
        <v>2947</v>
      </c>
      <c r="D1191">
        <v>175</v>
      </c>
      <c r="E1191">
        <v>5.0999999999999996</v>
      </c>
      <c r="F1191" t="s">
        <v>1202</v>
      </c>
      <c r="G1191">
        <v>-22.32</v>
      </c>
      <c r="H1191">
        <v>-67.760000000000005</v>
      </c>
    </row>
    <row r="1192" spans="1:8" x14ac:dyDescent="0.25">
      <c r="A1192" s="1">
        <v>42812.935266203705</v>
      </c>
      <c r="B1192" s="3" t="s">
        <v>3860</v>
      </c>
      <c r="C1192" t="s">
        <v>2979</v>
      </c>
      <c r="D1192">
        <v>117</v>
      </c>
      <c r="E1192">
        <v>4.5999999999999996</v>
      </c>
      <c r="F1192" t="s">
        <v>1235</v>
      </c>
      <c r="G1192">
        <v>-20.29</v>
      </c>
      <c r="H1192">
        <v>-68.72</v>
      </c>
    </row>
    <row r="1193" spans="1:8" x14ac:dyDescent="0.25">
      <c r="A1193" s="1">
        <v>42814.027349537035</v>
      </c>
      <c r="B1193" s="3" t="s">
        <v>3859</v>
      </c>
      <c r="C1193" t="s">
        <v>3157</v>
      </c>
      <c r="D1193">
        <v>74</v>
      </c>
      <c r="E1193">
        <v>4.4000000000000004</v>
      </c>
      <c r="F1193" t="s">
        <v>1415</v>
      </c>
      <c r="G1193">
        <v>-28.8</v>
      </c>
      <c r="H1193">
        <v>-70.88</v>
      </c>
    </row>
    <row r="1194" spans="1:8" x14ac:dyDescent="0.25">
      <c r="A1194" s="1">
        <v>42815.626377314817</v>
      </c>
      <c r="B1194" s="3" t="s">
        <v>3858</v>
      </c>
      <c r="C1194" t="s">
        <v>2982</v>
      </c>
      <c r="D1194">
        <v>127</v>
      </c>
      <c r="E1194">
        <v>5.0999999999999996</v>
      </c>
      <c r="F1194" t="s">
        <v>1238</v>
      </c>
      <c r="G1194">
        <v>-21.62</v>
      </c>
      <c r="H1194">
        <v>-68.48</v>
      </c>
    </row>
    <row r="1195" spans="1:8" x14ac:dyDescent="0.25">
      <c r="A1195" s="1">
        <v>42815.247858796298</v>
      </c>
      <c r="B1195" s="3" t="s">
        <v>3858</v>
      </c>
      <c r="C1195" t="s">
        <v>3118</v>
      </c>
      <c r="D1195">
        <v>58</v>
      </c>
      <c r="E1195">
        <v>4</v>
      </c>
      <c r="F1195" t="s">
        <v>1376</v>
      </c>
      <c r="G1195">
        <v>-31.12</v>
      </c>
      <c r="H1195">
        <v>-71.260000000000005</v>
      </c>
    </row>
    <row r="1196" spans="1:8" x14ac:dyDescent="0.25">
      <c r="A1196" s="1">
        <v>42817.35628472222</v>
      </c>
      <c r="B1196" s="3" t="s">
        <v>3857</v>
      </c>
      <c r="C1196" t="s">
        <v>2997</v>
      </c>
      <c r="D1196">
        <v>105</v>
      </c>
      <c r="E1196">
        <v>4</v>
      </c>
      <c r="F1196" t="s">
        <v>1253</v>
      </c>
      <c r="G1196">
        <v>-20.83</v>
      </c>
      <c r="H1196">
        <v>-69.02</v>
      </c>
    </row>
    <row r="1197" spans="1:8" x14ac:dyDescent="0.25">
      <c r="A1197" s="1">
        <v>42819.291238425925</v>
      </c>
      <c r="B1197" s="3" t="s">
        <v>3856</v>
      </c>
      <c r="C1197" t="s">
        <v>2937</v>
      </c>
      <c r="D1197">
        <v>109</v>
      </c>
      <c r="E1197">
        <v>5</v>
      </c>
      <c r="F1197" t="s">
        <v>1192</v>
      </c>
      <c r="G1197">
        <v>-19.850000000000001</v>
      </c>
      <c r="H1197">
        <v>-69</v>
      </c>
    </row>
    <row r="1198" spans="1:8" x14ac:dyDescent="0.25">
      <c r="A1198" s="1">
        <v>42821.127453703702</v>
      </c>
      <c r="B1198" s="3" t="s">
        <v>3855</v>
      </c>
      <c r="C1198" t="s">
        <v>3049</v>
      </c>
      <c r="D1198">
        <v>71</v>
      </c>
      <c r="E1198">
        <v>5.0999999999999996</v>
      </c>
      <c r="F1198" t="s">
        <v>1306</v>
      </c>
      <c r="G1198">
        <v>-36.159999999999997</v>
      </c>
      <c r="H1198">
        <v>-72.05</v>
      </c>
    </row>
    <row r="1199" spans="1:8" x14ac:dyDescent="0.25">
      <c r="A1199" s="1">
        <v>42824.816493055558</v>
      </c>
      <c r="B1199" s="3" t="s">
        <v>3854</v>
      </c>
      <c r="C1199" t="s">
        <v>3023</v>
      </c>
      <c r="D1199">
        <v>109</v>
      </c>
      <c r="E1199">
        <v>4.4000000000000004</v>
      </c>
      <c r="F1199" t="s">
        <v>1279</v>
      </c>
      <c r="G1199">
        <v>-20.41</v>
      </c>
      <c r="H1199">
        <v>-69.13</v>
      </c>
    </row>
    <row r="1200" spans="1:8" x14ac:dyDescent="0.25">
      <c r="A1200" s="1">
        <v>42824.298935185187</v>
      </c>
      <c r="B1200" s="3" t="s">
        <v>3854</v>
      </c>
      <c r="C1200" t="s">
        <v>2884</v>
      </c>
      <c r="D1200">
        <v>70</v>
      </c>
      <c r="E1200">
        <v>4.0999999999999996</v>
      </c>
      <c r="F1200" t="s">
        <v>1138</v>
      </c>
      <c r="G1200">
        <v>-19.170000000000002</v>
      </c>
      <c r="H1200">
        <v>-69.959999999999994</v>
      </c>
    </row>
    <row r="1201" spans="1:8" x14ac:dyDescent="0.25">
      <c r="A1201" s="1">
        <v>42825.798773148148</v>
      </c>
      <c r="B1201" s="3" t="s">
        <v>3853</v>
      </c>
      <c r="C1201" t="s">
        <v>3007</v>
      </c>
      <c r="D1201">
        <v>47</v>
      </c>
      <c r="E1201">
        <v>4.2</v>
      </c>
      <c r="F1201" t="s">
        <v>1263</v>
      </c>
      <c r="G1201">
        <v>-30.77</v>
      </c>
      <c r="H1201">
        <v>-71.400000000000006</v>
      </c>
    </row>
    <row r="1202" spans="1:8" x14ac:dyDescent="0.25">
      <c r="A1202" s="1">
        <v>42825.781006944446</v>
      </c>
      <c r="B1202" s="3" t="s">
        <v>3853</v>
      </c>
      <c r="C1202" t="s">
        <v>3158</v>
      </c>
      <c r="D1202">
        <v>40</v>
      </c>
      <c r="E1202">
        <v>5</v>
      </c>
      <c r="F1202" t="s">
        <v>1416</v>
      </c>
      <c r="G1202">
        <v>-30.74</v>
      </c>
      <c r="H1202">
        <v>-71.349999999999994</v>
      </c>
    </row>
    <row r="1203" spans="1:8" x14ac:dyDescent="0.25">
      <c r="A1203" s="1">
        <v>42828.289560185185</v>
      </c>
      <c r="B1203" s="3" t="s">
        <v>3852</v>
      </c>
      <c r="C1203" t="s">
        <v>3159</v>
      </c>
      <c r="D1203">
        <v>81</v>
      </c>
      <c r="E1203">
        <v>4.4000000000000004</v>
      </c>
      <c r="F1203" t="s">
        <v>1417</v>
      </c>
      <c r="G1203">
        <v>-30.64</v>
      </c>
      <c r="H1203">
        <v>-70.98</v>
      </c>
    </row>
    <row r="1204" spans="1:8" x14ac:dyDescent="0.25">
      <c r="A1204" s="1">
        <v>42829.542939814812</v>
      </c>
      <c r="B1204" s="3" t="s">
        <v>3851</v>
      </c>
      <c r="C1204" t="s">
        <v>2910</v>
      </c>
      <c r="D1204">
        <v>40</v>
      </c>
      <c r="E1204">
        <v>4.0999999999999996</v>
      </c>
      <c r="F1204" t="s">
        <v>1164</v>
      </c>
      <c r="G1204">
        <v>-20.309999999999999</v>
      </c>
      <c r="H1204">
        <v>-70.2</v>
      </c>
    </row>
    <row r="1205" spans="1:8" x14ac:dyDescent="0.25">
      <c r="A1205" s="1">
        <v>42833.652187500003</v>
      </c>
      <c r="B1205" s="3" t="s">
        <v>3850</v>
      </c>
      <c r="C1205" t="s">
        <v>3160</v>
      </c>
      <c r="D1205">
        <v>38</v>
      </c>
      <c r="E1205">
        <v>4.5</v>
      </c>
      <c r="F1205" t="s">
        <v>1418</v>
      </c>
      <c r="G1205">
        <v>-25.85</v>
      </c>
      <c r="H1205">
        <v>-70.94</v>
      </c>
    </row>
    <row r="1206" spans="1:8" x14ac:dyDescent="0.25">
      <c r="A1206" s="1">
        <v>42834.128807870373</v>
      </c>
      <c r="B1206" s="3" t="s">
        <v>3849</v>
      </c>
      <c r="C1206" t="s">
        <v>2964</v>
      </c>
      <c r="D1206">
        <v>109</v>
      </c>
      <c r="E1206">
        <v>5.2</v>
      </c>
      <c r="F1206" t="s">
        <v>1219</v>
      </c>
      <c r="G1206">
        <v>-25.78</v>
      </c>
      <c r="H1206">
        <v>-69.56</v>
      </c>
    </row>
    <row r="1207" spans="1:8" x14ac:dyDescent="0.25">
      <c r="A1207" s="1">
        <v>42836.569247685184</v>
      </c>
      <c r="B1207" s="3" t="s">
        <v>3848</v>
      </c>
      <c r="C1207" t="s">
        <v>3161</v>
      </c>
      <c r="D1207">
        <v>82</v>
      </c>
      <c r="E1207">
        <v>5.3</v>
      </c>
      <c r="F1207" t="s">
        <v>1419</v>
      </c>
      <c r="G1207">
        <v>-27.64</v>
      </c>
      <c r="H1207">
        <v>-70.05</v>
      </c>
    </row>
    <row r="1208" spans="1:8" x14ac:dyDescent="0.25">
      <c r="A1208" s="1">
        <v>42838.154756944445</v>
      </c>
      <c r="B1208" s="3" t="s">
        <v>3847</v>
      </c>
      <c r="C1208" t="s">
        <v>3162</v>
      </c>
      <c r="D1208">
        <v>48</v>
      </c>
      <c r="E1208">
        <v>5.3</v>
      </c>
      <c r="F1208" t="s">
        <v>1420</v>
      </c>
      <c r="G1208">
        <v>-30.97</v>
      </c>
      <c r="H1208">
        <v>-71.42</v>
      </c>
    </row>
    <row r="1209" spans="1:8" x14ac:dyDescent="0.25">
      <c r="A1209" s="1">
        <v>42839.75236111111</v>
      </c>
      <c r="B1209" s="3" t="s">
        <v>3846</v>
      </c>
      <c r="C1209" t="s">
        <v>3080</v>
      </c>
      <c r="D1209">
        <v>122</v>
      </c>
      <c r="E1209">
        <v>5.2</v>
      </c>
      <c r="F1209" t="s">
        <v>1338</v>
      </c>
      <c r="G1209">
        <v>-22.49</v>
      </c>
      <c r="H1209">
        <v>-68.819999999999993</v>
      </c>
    </row>
    <row r="1210" spans="1:8" x14ac:dyDescent="0.25">
      <c r="A1210" s="1">
        <v>42839.413831018515</v>
      </c>
      <c r="B1210" s="3" t="s">
        <v>3846</v>
      </c>
      <c r="C1210" t="s">
        <v>2891</v>
      </c>
      <c r="D1210">
        <v>99</v>
      </c>
      <c r="E1210">
        <v>4.4000000000000004</v>
      </c>
      <c r="F1210" t="s">
        <v>1145</v>
      </c>
      <c r="G1210">
        <v>-19.8</v>
      </c>
      <c r="H1210">
        <v>-69.209999999999994</v>
      </c>
    </row>
    <row r="1211" spans="1:8" x14ac:dyDescent="0.25">
      <c r="A1211" s="1">
        <v>42839.066921296297</v>
      </c>
      <c r="B1211" s="3" t="s">
        <v>3846</v>
      </c>
      <c r="C1211" t="s">
        <v>3119</v>
      </c>
      <c r="D1211">
        <v>34</v>
      </c>
      <c r="E1211">
        <v>4.2</v>
      </c>
      <c r="F1211" t="s">
        <v>1377</v>
      </c>
      <c r="G1211">
        <v>-31.77</v>
      </c>
      <c r="H1211">
        <v>-71.62</v>
      </c>
    </row>
    <row r="1212" spans="1:8" x14ac:dyDescent="0.25">
      <c r="A1212" s="1">
        <v>42840.893506944441</v>
      </c>
      <c r="B1212" s="3" t="s">
        <v>3845</v>
      </c>
      <c r="C1212" t="s">
        <v>2919</v>
      </c>
      <c r="D1212">
        <v>44</v>
      </c>
      <c r="E1212">
        <v>4.3</v>
      </c>
      <c r="F1212" t="s">
        <v>1174</v>
      </c>
      <c r="G1212">
        <v>-28.43</v>
      </c>
      <c r="H1212">
        <v>-71.31</v>
      </c>
    </row>
    <row r="1213" spans="1:8" x14ac:dyDescent="0.25">
      <c r="A1213" s="1">
        <v>42840.347025462965</v>
      </c>
      <c r="B1213" s="3" t="s">
        <v>3845</v>
      </c>
      <c r="C1213" t="s">
        <v>3081</v>
      </c>
      <c r="D1213">
        <v>156</v>
      </c>
      <c r="E1213">
        <v>6.2</v>
      </c>
      <c r="F1213" t="s">
        <v>1339</v>
      </c>
      <c r="G1213">
        <v>-23.24</v>
      </c>
      <c r="H1213">
        <v>-68.05</v>
      </c>
    </row>
    <row r="1214" spans="1:8" x14ac:dyDescent="0.25">
      <c r="A1214" s="1">
        <v>42840.342789351853</v>
      </c>
      <c r="B1214" s="3" t="s">
        <v>3845</v>
      </c>
      <c r="C1214" t="s">
        <v>2977</v>
      </c>
      <c r="D1214">
        <v>70</v>
      </c>
      <c r="E1214">
        <v>4.2</v>
      </c>
      <c r="F1214" t="s">
        <v>1232</v>
      </c>
      <c r="G1214">
        <v>-19.41</v>
      </c>
      <c r="H1214">
        <v>-70.37</v>
      </c>
    </row>
    <row r="1215" spans="1:8" x14ac:dyDescent="0.25">
      <c r="A1215" s="1">
        <v>42840.076655092591</v>
      </c>
      <c r="B1215" s="3" t="s">
        <v>3845</v>
      </c>
      <c r="C1215" t="s">
        <v>3163</v>
      </c>
      <c r="D1215">
        <v>96</v>
      </c>
      <c r="E1215">
        <v>4.2</v>
      </c>
      <c r="F1215" t="s">
        <v>1421</v>
      </c>
      <c r="G1215">
        <v>-32.04</v>
      </c>
      <c r="H1215">
        <v>-70.989999999999995</v>
      </c>
    </row>
    <row r="1216" spans="1:8" x14ac:dyDescent="0.25">
      <c r="A1216" s="1">
        <v>42842.885057870371</v>
      </c>
      <c r="B1216" s="3" t="s">
        <v>3844</v>
      </c>
      <c r="C1216" t="s">
        <v>2974</v>
      </c>
      <c r="D1216">
        <v>62</v>
      </c>
      <c r="E1216">
        <v>4.8</v>
      </c>
      <c r="F1216" t="s">
        <v>1229</v>
      </c>
      <c r="G1216">
        <v>-22.38</v>
      </c>
      <c r="H1216">
        <v>-69.790000000000006</v>
      </c>
    </row>
    <row r="1217" spans="1:8" x14ac:dyDescent="0.25">
      <c r="A1217" s="1">
        <v>42842.562210648146</v>
      </c>
      <c r="B1217" s="3" t="s">
        <v>3844</v>
      </c>
      <c r="C1217" t="s">
        <v>2984</v>
      </c>
      <c r="D1217">
        <v>58</v>
      </c>
      <c r="E1217">
        <v>4.4000000000000004</v>
      </c>
      <c r="F1217" t="s">
        <v>1240</v>
      </c>
      <c r="G1217">
        <v>-19.18</v>
      </c>
      <c r="H1217">
        <v>-70.12</v>
      </c>
    </row>
    <row r="1218" spans="1:8" x14ac:dyDescent="0.25">
      <c r="A1218" s="1">
        <v>42843.523530092592</v>
      </c>
      <c r="B1218" s="3" t="s">
        <v>3843</v>
      </c>
      <c r="C1218" t="s">
        <v>3164</v>
      </c>
      <c r="D1218">
        <v>55</v>
      </c>
      <c r="E1218">
        <v>4.4000000000000004</v>
      </c>
      <c r="F1218" t="s">
        <v>1422</v>
      </c>
      <c r="G1218">
        <v>-31.86</v>
      </c>
      <c r="H1218">
        <v>-71.22</v>
      </c>
    </row>
    <row r="1219" spans="1:8" x14ac:dyDescent="0.25">
      <c r="A1219" s="1">
        <v>42843.299953703703</v>
      </c>
      <c r="B1219" s="3" t="s">
        <v>3843</v>
      </c>
      <c r="C1219" t="s">
        <v>2944</v>
      </c>
      <c r="D1219">
        <v>63</v>
      </c>
      <c r="E1219">
        <v>4.5</v>
      </c>
      <c r="F1219" t="s">
        <v>1199</v>
      </c>
      <c r="G1219">
        <v>-19.190000000000001</v>
      </c>
      <c r="H1219">
        <v>-69.98</v>
      </c>
    </row>
    <row r="1220" spans="1:8" x14ac:dyDescent="0.25">
      <c r="A1220" s="1">
        <v>42843.075497685182</v>
      </c>
      <c r="B1220" s="3" t="s">
        <v>3843</v>
      </c>
      <c r="C1220" t="s">
        <v>3039</v>
      </c>
      <c r="D1220">
        <v>124</v>
      </c>
      <c r="E1220">
        <v>4.8</v>
      </c>
      <c r="F1220" t="s">
        <v>1296</v>
      </c>
      <c r="G1220">
        <v>-21.82</v>
      </c>
      <c r="H1220">
        <v>-68.41</v>
      </c>
    </row>
    <row r="1221" spans="1:8" x14ac:dyDescent="0.25">
      <c r="A1221" s="1">
        <v>42844.152708333335</v>
      </c>
      <c r="B1221" s="3" t="s">
        <v>3842</v>
      </c>
      <c r="C1221" t="s">
        <v>3057</v>
      </c>
      <c r="D1221">
        <v>117</v>
      </c>
      <c r="E1221">
        <v>4.2</v>
      </c>
      <c r="F1221" t="s">
        <v>1314</v>
      </c>
      <c r="G1221">
        <v>-22.33</v>
      </c>
      <c r="H1221">
        <v>-68.819999999999993</v>
      </c>
    </row>
    <row r="1222" spans="1:8" x14ac:dyDescent="0.25">
      <c r="A1222" s="1">
        <v>42847.949120370373</v>
      </c>
      <c r="B1222" s="3" t="s">
        <v>3841</v>
      </c>
      <c r="C1222" t="s">
        <v>3020</v>
      </c>
      <c r="D1222">
        <v>28</v>
      </c>
      <c r="E1222">
        <v>4.5</v>
      </c>
      <c r="F1222" t="s">
        <v>1276</v>
      </c>
      <c r="G1222">
        <v>-33.04</v>
      </c>
      <c r="H1222">
        <v>-71.959999999999994</v>
      </c>
    </row>
    <row r="1223" spans="1:8" x14ac:dyDescent="0.25">
      <c r="A1223" s="1">
        <v>42848.819560185184</v>
      </c>
      <c r="B1223" s="3" t="s">
        <v>3840</v>
      </c>
      <c r="C1223" t="s">
        <v>3166</v>
      </c>
      <c r="D1223">
        <v>17</v>
      </c>
      <c r="E1223">
        <v>5.4</v>
      </c>
      <c r="F1223" t="s">
        <v>1424</v>
      </c>
      <c r="G1223">
        <v>-33.049999999999997</v>
      </c>
      <c r="H1223">
        <v>-72.16</v>
      </c>
    </row>
    <row r="1224" spans="1:8" x14ac:dyDescent="0.25">
      <c r="A1224" s="1">
        <v>42848.675625000003</v>
      </c>
      <c r="B1224" s="3" t="s">
        <v>3840</v>
      </c>
      <c r="C1224" t="s">
        <v>2908</v>
      </c>
      <c r="D1224">
        <v>27</v>
      </c>
      <c r="E1224">
        <v>4.3</v>
      </c>
      <c r="F1224" t="s">
        <v>1162</v>
      </c>
      <c r="G1224">
        <v>-32.99</v>
      </c>
      <c r="H1224">
        <v>-71.959999999999994</v>
      </c>
    </row>
    <row r="1225" spans="1:8" x14ac:dyDescent="0.25">
      <c r="A1225" s="1">
        <v>42848.126585648148</v>
      </c>
      <c r="B1225" s="3" t="s">
        <v>3840</v>
      </c>
      <c r="C1225" t="s">
        <v>2886</v>
      </c>
      <c r="D1225">
        <v>24</v>
      </c>
      <c r="E1225">
        <v>4.7</v>
      </c>
      <c r="F1225" t="s">
        <v>1140</v>
      </c>
      <c r="G1225">
        <v>-33.07</v>
      </c>
      <c r="H1225">
        <v>-72.02</v>
      </c>
    </row>
    <row r="1226" spans="1:8" x14ac:dyDescent="0.25">
      <c r="A1226" s="1">
        <v>42848.125138888892</v>
      </c>
      <c r="B1226" s="3" t="s">
        <v>3840</v>
      </c>
      <c r="C1226" t="s">
        <v>2981</v>
      </c>
      <c r="D1226">
        <v>18</v>
      </c>
      <c r="E1226">
        <v>4.5</v>
      </c>
      <c r="F1226" t="s">
        <v>1237</v>
      </c>
      <c r="G1226">
        <v>-33.06</v>
      </c>
      <c r="H1226">
        <v>-71.97</v>
      </c>
    </row>
    <row r="1227" spans="1:8" x14ac:dyDescent="0.25">
      <c r="A1227" s="1">
        <v>42848.119884259257</v>
      </c>
      <c r="B1227" s="3" t="s">
        <v>3840</v>
      </c>
      <c r="C1227" t="s">
        <v>2893</v>
      </c>
      <c r="D1227">
        <v>25</v>
      </c>
      <c r="E1227">
        <v>4.7</v>
      </c>
      <c r="F1227" t="s">
        <v>1147</v>
      </c>
      <c r="G1227">
        <v>-33.049999999999997</v>
      </c>
      <c r="H1227">
        <v>-72</v>
      </c>
    </row>
    <row r="1228" spans="1:8" x14ac:dyDescent="0.25">
      <c r="A1228" s="1">
        <v>42848.112696759257</v>
      </c>
      <c r="B1228" s="3" t="s">
        <v>3840</v>
      </c>
      <c r="C1228" t="s">
        <v>3019</v>
      </c>
      <c r="D1228">
        <v>26</v>
      </c>
      <c r="E1228">
        <v>4.7</v>
      </c>
      <c r="F1228" t="s">
        <v>1275</v>
      </c>
      <c r="G1228">
        <v>-33.090000000000003</v>
      </c>
      <c r="H1228">
        <v>-71.89</v>
      </c>
    </row>
    <row r="1229" spans="1:8" x14ac:dyDescent="0.25">
      <c r="A1229" s="1">
        <v>42848.108402777776</v>
      </c>
      <c r="B1229" s="3" t="s">
        <v>3840</v>
      </c>
      <c r="C1229" t="s">
        <v>3165</v>
      </c>
      <c r="D1229">
        <v>24</v>
      </c>
      <c r="E1229">
        <v>6</v>
      </c>
      <c r="F1229" t="s">
        <v>1423</v>
      </c>
      <c r="G1229">
        <v>-33.020000000000003</v>
      </c>
      <c r="H1229">
        <v>-72.12</v>
      </c>
    </row>
    <row r="1230" spans="1:8" x14ac:dyDescent="0.25">
      <c r="A1230" s="1">
        <v>42848.075833333336</v>
      </c>
      <c r="B1230" s="3" t="s">
        <v>3840</v>
      </c>
      <c r="C1230" t="s">
        <v>3017</v>
      </c>
      <c r="D1230">
        <v>22</v>
      </c>
      <c r="E1230">
        <v>4.5999999999999996</v>
      </c>
      <c r="F1230" t="s">
        <v>1273</v>
      </c>
      <c r="G1230">
        <v>-33.03</v>
      </c>
      <c r="H1230">
        <v>-72.06</v>
      </c>
    </row>
    <row r="1231" spans="1:8" x14ac:dyDescent="0.25">
      <c r="A1231" s="1">
        <v>42849.998622685183</v>
      </c>
      <c r="B1231" s="3" t="s">
        <v>3839</v>
      </c>
      <c r="C1231" t="s">
        <v>2972</v>
      </c>
      <c r="D1231">
        <v>21</v>
      </c>
      <c r="E1231">
        <v>4.3</v>
      </c>
      <c r="F1231" t="s">
        <v>1227</v>
      </c>
      <c r="G1231">
        <v>-33.31</v>
      </c>
      <c r="H1231">
        <v>-71.77</v>
      </c>
    </row>
    <row r="1232" spans="1:8" x14ac:dyDescent="0.25">
      <c r="A1232" s="1">
        <v>42849.996354166666</v>
      </c>
      <c r="B1232" s="3" t="s">
        <v>3839</v>
      </c>
      <c r="C1232" t="s">
        <v>2906</v>
      </c>
      <c r="D1232">
        <v>28</v>
      </c>
      <c r="E1232">
        <v>4.8</v>
      </c>
      <c r="F1232" t="s">
        <v>1160</v>
      </c>
      <c r="G1232">
        <v>-33.29</v>
      </c>
      <c r="H1232">
        <v>-71.930000000000007</v>
      </c>
    </row>
    <row r="1233" spans="1:8" x14ac:dyDescent="0.25">
      <c r="A1233" s="1">
        <v>42849.978402777779</v>
      </c>
      <c r="B1233" s="3" t="s">
        <v>3839</v>
      </c>
      <c r="C1233" t="s">
        <v>2921</v>
      </c>
      <c r="D1233">
        <v>32</v>
      </c>
      <c r="E1233">
        <v>4.3</v>
      </c>
      <c r="F1233" t="s">
        <v>1176</v>
      </c>
      <c r="G1233">
        <v>-33.18</v>
      </c>
      <c r="H1233">
        <v>-71.819999999999993</v>
      </c>
    </row>
    <row r="1234" spans="1:8" x14ac:dyDescent="0.25">
      <c r="A1234" s="1">
        <v>42849.951736111114</v>
      </c>
      <c r="B1234" s="3" t="s">
        <v>3839</v>
      </c>
      <c r="C1234" t="s">
        <v>2949</v>
      </c>
      <c r="D1234">
        <v>27</v>
      </c>
      <c r="E1234">
        <v>4.5999999999999996</v>
      </c>
      <c r="F1234" t="s">
        <v>1204</v>
      </c>
      <c r="G1234">
        <v>-33.11</v>
      </c>
      <c r="H1234">
        <v>-72.03</v>
      </c>
    </row>
    <row r="1235" spans="1:8" x14ac:dyDescent="0.25">
      <c r="A1235" s="1">
        <v>42849.919236111113</v>
      </c>
      <c r="B1235" s="3" t="s">
        <v>3839</v>
      </c>
      <c r="C1235" t="s">
        <v>3021</v>
      </c>
      <c r="D1235">
        <v>30</v>
      </c>
      <c r="E1235">
        <v>4.4000000000000004</v>
      </c>
      <c r="F1235" t="s">
        <v>1277</v>
      </c>
      <c r="G1235">
        <v>-33.06</v>
      </c>
      <c r="H1235">
        <v>-71.88</v>
      </c>
    </row>
    <row r="1236" spans="1:8" x14ac:dyDescent="0.25">
      <c r="A1236" s="1">
        <v>42849.915659722225</v>
      </c>
      <c r="B1236" s="3" t="s">
        <v>3839</v>
      </c>
      <c r="C1236" t="s">
        <v>3009</v>
      </c>
      <c r="D1236">
        <v>29</v>
      </c>
      <c r="E1236">
        <v>4.5</v>
      </c>
      <c r="F1236" t="s">
        <v>1265</v>
      </c>
      <c r="G1236">
        <v>-33.159999999999997</v>
      </c>
      <c r="H1236">
        <v>-71.92</v>
      </c>
    </row>
    <row r="1237" spans="1:8" x14ac:dyDescent="0.25">
      <c r="A1237" s="1">
        <v>42849.906921296293</v>
      </c>
      <c r="B1237" s="3" t="s">
        <v>3839</v>
      </c>
      <c r="C1237" t="s">
        <v>2999</v>
      </c>
      <c r="D1237">
        <v>26</v>
      </c>
      <c r="E1237">
        <v>5.5</v>
      </c>
      <c r="F1237" t="s">
        <v>1255</v>
      </c>
      <c r="G1237">
        <v>-32.42</v>
      </c>
      <c r="H1237">
        <v>-72.66</v>
      </c>
    </row>
    <row r="1238" spans="1:8" x14ac:dyDescent="0.25">
      <c r="A1238" s="1">
        <v>42849.901712962965</v>
      </c>
      <c r="B1238" s="3" t="s">
        <v>3839</v>
      </c>
      <c r="C1238" t="s">
        <v>3167</v>
      </c>
      <c r="D1238">
        <v>25</v>
      </c>
      <c r="E1238">
        <v>6.9</v>
      </c>
      <c r="F1238" t="s">
        <v>1425</v>
      </c>
      <c r="G1238">
        <v>-33.090000000000003</v>
      </c>
      <c r="H1238">
        <v>-72.09</v>
      </c>
    </row>
    <row r="1239" spans="1:8" x14ac:dyDescent="0.25">
      <c r="A1239" s="1">
        <v>42849.160300925927</v>
      </c>
      <c r="B1239" s="3" t="s">
        <v>3839</v>
      </c>
      <c r="C1239" t="s">
        <v>2907</v>
      </c>
      <c r="D1239">
        <v>32</v>
      </c>
      <c r="E1239">
        <v>4.5</v>
      </c>
      <c r="F1239" t="s">
        <v>1161</v>
      </c>
      <c r="G1239">
        <v>-33.090000000000003</v>
      </c>
      <c r="H1239">
        <v>-72.14</v>
      </c>
    </row>
    <row r="1240" spans="1:8" x14ac:dyDescent="0.25">
      <c r="A1240" s="1">
        <v>42850.998738425929</v>
      </c>
      <c r="B1240" s="3" t="s">
        <v>3838</v>
      </c>
      <c r="C1240" t="s">
        <v>2912</v>
      </c>
      <c r="D1240">
        <v>33</v>
      </c>
      <c r="E1240">
        <v>4.2</v>
      </c>
      <c r="F1240" t="s">
        <v>1166</v>
      </c>
      <c r="G1240">
        <v>-32.950000000000003</v>
      </c>
      <c r="H1240">
        <v>-71.98</v>
      </c>
    </row>
    <row r="1241" spans="1:8" x14ac:dyDescent="0.25">
      <c r="A1241" s="1">
        <v>42850.700416666667</v>
      </c>
      <c r="B1241" s="3" t="s">
        <v>3838</v>
      </c>
      <c r="C1241" t="s">
        <v>2920</v>
      </c>
      <c r="D1241">
        <v>18</v>
      </c>
      <c r="E1241">
        <v>4.2</v>
      </c>
      <c r="F1241" t="s">
        <v>1175</v>
      </c>
      <c r="G1241">
        <v>-33.31</v>
      </c>
      <c r="H1241">
        <v>-72.010000000000005</v>
      </c>
    </row>
    <row r="1242" spans="1:8" x14ac:dyDescent="0.25">
      <c r="A1242" s="1">
        <v>42850.509293981479</v>
      </c>
      <c r="B1242" s="3" t="s">
        <v>3838</v>
      </c>
      <c r="C1242" t="s">
        <v>2938</v>
      </c>
      <c r="D1242">
        <v>31</v>
      </c>
      <c r="E1242">
        <v>4.7</v>
      </c>
      <c r="F1242" t="s">
        <v>1193</v>
      </c>
      <c r="G1242">
        <v>-33.119999999999997</v>
      </c>
      <c r="H1242">
        <v>-72.209999999999994</v>
      </c>
    </row>
    <row r="1243" spans="1:8" x14ac:dyDescent="0.25">
      <c r="A1243" s="1">
        <v>42850.398275462961</v>
      </c>
      <c r="B1243" s="3" t="s">
        <v>3838</v>
      </c>
      <c r="C1243" t="s">
        <v>3013</v>
      </c>
      <c r="D1243">
        <v>28</v>
      </c>
      <c r="E1243">
        <v>4.3</v>
      </c>
      <c r="F1243" t="s">
        <v>1269</v>
      </c>
      <c r="G1243">
        <v>-33.1</v>
      </c>
      <c r="H1243">
        <v>-72</v>
      </c>
    </row>
    <row r="1244" spans="1:8" x14ac:dyDescent="0.25">
      <c r="A1244" s="1">
        <v>42850.126655092594</v>
      </c>
      <c r="B1244" s="3" t="s">
        <v>3838</v>
      </c>
      <c r="C1244" t="s">
        <v>2960</v>
      </c>
      <c r="D1244">
        <v>27</v>
      </c>
      <c r="E1244">
        <v>4.9000000000000004</v>
      </c>
      <c r="F1244" t="s">
        <v>1215</v>
      </c>
      <c r="G1244">
        <v>-33.159999999999997</v>
      </c>
      <c r="H1244">
        <v>-72.08</v>
      </c>
    </row>
    <row r="1245" spans="1:8" x14ac:dyDescent="0.25">
      <c r="A1245" s="1">
        <v>42850.106307870374</v>
      </c>
      <c r="B1245" s="3" t="s">
        <v>3838</v>
      </c>
      <c r="C1245" t="s">
        <v>2903</v>
      </c>
      <c r="D1245">
        <v>29</v>
      </c>
      <c r="E1245">
        <v>4.0999999999999996</v>
      </c>
      <c r="F1245" t="s">
        <v>1157</v>
      </c>
      <c r="G1245">
        <v>-32.979999999999997</v>
      </c>
      <c r="H1245">
        <v>-71.92</v>
      </c>
    </row>
    <row r="1246" spans="1:8" x14ac:dyDescent="0.25">
      <c r="A1246" s="1">
        <v>42850.071562500001</v>
      </c>
      <c r="B1246" s="3" t="s">
        <v>3838</v>
      </c>
      <c r="C1246" t="s">
        <v>2985</v>
      </c>
      <c r="D1246">
        <v>24</v>
      </c>
      <c r="E1246">
        <v>5.0999999999999996</v>
      </c>
      <c r="F1246" t="s">
        <v>1241</v>
      </c>
      <c r="G1246">
        <v>-33.159999999999997</v>
      </c>
      <c r="H1246">
        <v>-72.09</v>
      </c>
    </row>
    <row r="1247" spans="1:8" x14ac:dyDescent="0.25">
      <c r="A1247" s="1">
        <v>42850.064756944441</v>
      </c>
      <c r="B1247" s="3" t="s">
        <v>3838</v>
      </c>
      <c r="C1247" t="s">
        <v>2926</v>
      </c>
      <c r="D1247">
        <v>25</v>
      </c>
      <c r="E1247">
        <v>4.5</v>
      </c>
      <c r="F1247" t="s">
        <v>1181</v>
      </c>
      <c r="G1247">
        <v>-33.159999999999997</v>
      </c>
      <c r="H1247">
        <v>-72.040000000000006</v>
      </c>
    </row>
    <row r="1248" spans="1:8" x14ac:dyDescent="0.25">
      <c r="A1248" s="1">
        <v>42850.01222222222</v>
      </c>
      <c r="B1248" s="3" t="s">
        <v>3838</v>
      </c>
      <c r="C1248" t="s">
        <v>2897</v>
      </c>
      <c r="D1248">
        <v>24</v>
      </c>
      <c r="E1248">
        <v>4.5999999999999996</v>
      </c>
      <c r="F1248" t="s">
        <v>1151</v>
      </c>
      <c r="G1248">
        <v>-33.17</v>
      </c>
      <c r="H1248">
        <v>-72.040000000000006</v>
      </c>
    </row>
    <row r="1249" spans="1:8" x14ac:dyDescent="0.25">
      <c r="A1249" s="1">
        <v>42850.006574074076</v>
      </c>
      <c r="B1249" s="3" t="s">
        <v>3838</v>
      </c>
      <c r="C1249" t="s">
        <v>2892</v>
      </c>
      <c r="D1249">
        <v>29</v>
      </c>
      <c r="E1249">
        <v>4</v>
      </c>
      <c r="F1249" t="s">
        <v>1146</v>
      </c>
      <c r="G1249">
        <v>-33.18</v>
      </c>
      <c r="H1249">
        <v>-71.790000000000006</v>
      </c>
    </row>
    <row r="1250" spans="1:8" x14ac:dyDescent="0.25">
      <c r="A1250" s="1">
        <v>42851.915972222225</v>
      </c>
      <c r="B1250" s="3" t="s">
        <v>3837</v>
      </c>
      <c r="C1250" t="s">
        <v>2933</v>
      </c>
      <c r="D1250">
        <v>103</v>
      </c>
      <c r="E1250">
        <v>4.3</v>
      </c>
      <c r="F1250" t="s">
        <v>1188</v>
      </c>
      <c r="G1250">
        <v>-20.95</v>
      </c>
      <c r="H1250">
        <v>-69.040000000000006</v>
      </c>
    </row>
    <row r="1251" spans="1:8" x14ac:dyDescent="0.25">
      <c r="A1251" s="1">
        <v>42851.758703703701</v>
      </c>
      <c r="B1251" s="3" t="s">
        <v>3837</v>
      </c>
      <c r="C1251" t="s">
        <v>3030</v>
      </c>
      <c r="D1251">
        <v>107</v>
      </c>
      <c r="E1251">
        <v>5.3</v>
      </c>
      <c r="F1251" t="s">
        <v>1287</v>
      </c>
      <c r="G1251">
        <v>-19.690000000000001</v>
      </c>
      <c r="H1251">
        <v>-69.3</v>
      </c>
    </row>
    <row r="1252" spans="1:8" x14ac:dyDescent="0.25">
      <c r="A1252" s="1">
        <v>42851.634733796294</v>
      </c>
      <c r="B1252" s="3" t="s">
        <v>3837</v>
      </c>
      <c r="C1252" t="s">
        <v>2951</v>
      </c>
      <c r="D1252">
        <v>27</v>
      </c>
      <c r="E1252">
        <v>4.5</v>
      </c>
      <c r="F1252" t="s">
        <v>1206</v>
      </c>
      <c r="G1252">
        <v>-33.299999999999997</v>
      </c>
      <c r="H1252">
        <v>-71.989999999999995</v>
      </c>
    </row>
    <row r="1253" spans="1:8" x14ac:dyDescent="0.25">
      <c r="A1253" s="1">
        <v>42851.615219907406</v>
      </c>
      <c r="B1253" s="3" t="s">
        <v>3837</v>
      </c>
      <c r="C1253" t="s">
        <v>2991</v>
      </c>
      <c r="D1253">
        <v>26</v>
      </c>
      <c r="E1253">
        <v>4.4000000000000004</v>
      </c>
      <c r="F1253" t="s">
        <v>1247</v>
      </c>
      <c r="G1253">
        <v>-33.29</v>
      </c>
      <c r="H1253">
        <v>-71.849999999999994</v>
      </c>
    </row>
    <row r="1254" spans="1:8" x14ac:dyDescent="0.25">
      <c r="A1254" s="1">
        <v>42851.340208333335</v>
      </c>
      <c r="B1254" s="3" t="s">
        <v>3837</v>
      </c>
      <c r="C1254" t="s">
        <v>2988</v>
      </c>
      <c r="D1254">
        <v>93</v>
      </c>
      <c r="E1254">
        <v>4.5</v>
      </c>
      <c r="F1254" t="s">
        <v>1244</v>
      </c>
      <c r="G1254">
        <v>-20.440000000000001</v>
      </c>
      <c r="H1254">
        <v>-69.12</v>
      </c>
    </row>
    <row r="1255" spans="1:8" x14ac:dyDescent="0.25">
      <c r="A1255" s="1">
        <v>42851.029872685183</v>
      </c>
      <c r="B1255" s="3" t="s">
        <v>3837</v>
      </c>
      <c r="C1255" t="s">
        <v>2989</v>
      </c>
      <c r="D1255">
        <v>28</v>
      </c>
      <c r="E1255">
        <v>4</v>
      </c>
      <c r="F1255" t="s">
        <v>1245</v>
      </c>
      <c r="G1255">
        <v>-32.96</v>
      </c>
      <c r="H1255">
        <v>-71.92</v>
      </c>
    </row>
    <row r="1256" spans="1:8" x14ac:dyDescent="0.25">
      <c r="A1256" s="1">
        <v>42852.887199074074</v>
      </c>
      <c r="B1256" s="3" t="s">
        <v>3836</v>
      </c>
      <c r="C1256" t="s">
        <v>3025</v>
      </c>
      <c r="D1256">
        <v>21</v>
      </c>
      <c r="E1256">
        <v>4.0999999999999996</v>
      </c>
      <c r="F1256" t="s">
        <v>1281</v>
      </c>
      <c r="G1256">
        <v>-33.299999999999997</v>
      </c>
      <c r="H1256">
        <v>-71.73</v>
      </c>
    </row>
    <row r="1257" spans="1:8" x14ac:dyDescent="0.25">
      <c r="A1257" s="1">
        <v>42852.365671296298</v>
      </c>
      <c r="B1257" s="3" t="s">
        <v>3836</v>
      </c>
      <c r="C1257" t="s">
        <v>2953</v>
      </c>
      <c r="D1257">
        <v>18</v>
      </c>
      <c r="E1257">
        <v>4.0999999999999996</v>
      </c>
      <c r="F1257" t="s">
        <v>1208</v>
      </c>
      <c r="G1257">
        <v>-33.1</v>
      </c>
      <c r="H1257">
        <v>-72.06</v>
      </c>
    </row>
    <row r="1258" spans="1:8" x14ac:dyDescent="0.25">
      <c r="A1258" s="1">
        <v>42852.350474537037</v>
      </c>
      <c r="B1258" s="3" t="s">
        <v>3836</v>
      </c>
      <c r="C1258" t="s">
        <v>3038</v>
      </c>
      <c r="D1258">
        <v>27</v>
      </c>
      <c r="E1258">
        <v>4.7</v>
      </c>
      <c r="F1258" t="s">
        <v>1295</v>
      </c>
      <c r="G1258">
        <v>-33.28</v>
      </c>
      <c r="H1258">
        <v>-71.89</v>
      </c>
    </row>
    <row r="1259" spans="1:8" x14ac:dyDescent="0.25">
      <c r="A1259" s="1">
        <v>42852.288715277777</v>
      </c>
      <c r="B1259" s="3" t="s">
        <v>3836</v>
      </c>
      <c r="C1259" t="s">
        <v>2955</v>
      </c>
      <c r="D1259">
        <v>29</v>
      </c>
      <c r="E1259">
        <v>4.0999999999999996</v>
      </c>
      <c r="F1259" t="s">
        <v>1210</v>
      </c>
      <c r="G1259">
        <v>-33.29</v>
      </c>
      <c r="H1259">
        <v>-71.88</v>
      </c>
    </row>
    <row r="1260" spans="1:8" x14ac:dyDescent="0.25">
      <c r="A1260" s="1">
        <v>42852.214837962965</v>
      </c>
      <c r="B1260" s="3" t="s">
        <v>3836</v>
      </c>
      <c r="C1260" t="s">
        <v>3037</v>
      </c>
      <c r="D1260">
        <v>28</v>
      </c>
      <c r="E1260">
        <v>4.8</v>
      </c>
      <c r="F1260" t="s">
        <v>1294</v>
      </c>
      <c r="G1260">
        <v>-33.31</v>
      </c>
      <c r="H1260">
        <v>-71.900000000000006</v>
      </c>
    </row>
    <row r="1261" spans="1:8" x14ac:dyDescent="0.25">
      <c r="A1261" s="1">
        <v>42852.204872685186</v>
      </c>
      <c r="B1261" s="3" t="s">
        <v>3836</v>
      </c>
      <c r="C1261" t="s">
        <v>3168</v>
      </c>
      <c r="D1261">
        <v>71</v>
      </c>
      <c r="E1261">
        <v>4.3</v>
      </c>
      <c r="F1261" t="s">
        <v>1426</v>
      </c>
      <c r="G1261">
        <v>-28.64</v>
      </c>
      <c r="H1261">
        <v>-70.64</v>
      </c>
    </row>
    <row r="1262" spans="1:8" x14ac:dyDescent="0.25">
      <c r="A1262" s="1">
        <v>42852.079930555556</v>
      </c>
      <c r="B1262" s="3" t="s">
        <v>3836</v>
      </c>
      <c r="C1262" t="s">
        <v>3029</v>
      </c>
      <c r="D1262">
        <v>23</v>
      </c>
      <c r="E1262">
        <v>4</v>
      </c>
      <c r="F1262" t="s">
        <v>1286</v>
      </c>
      <c r="G1262">
        <v>-33.159999999999997</v>
      </c>
      <c r="H1262">
        <v>-71.63</v>
      </c>
    </row>
    <row r="1263" spans="1:8" x14ac:dyDescent="0.25">
      <c r="A1263" s="1">
        <v>42853.76971064815</v>
      </c>
      <c r="B1263" s="3" t="s">
        <v>3835</v>
      </c>
      <c r="C1263" t="s">
        <v>2939</v>
      </c>
      <c r="D1263">
        <v>24</v>
      </c>
      <c r="E1263">
        <v>4.2</v>
      </c>
      <c r="F1263" t="s">
        <v>1194</v>
      </c>
      <c r="G1263">
        <v>-33.28</v>
      </c>
      <c r="H1263">
        <v>-71.959999999999994</v>
      </c>
    </row>
    <row r="1264" spans="1:8" x14ac:dyDescent="0.25">
      <c r="A1264" s="1">
        <v>42853.747997685183</v>
      </c>
      <c r="B1264" s="3" t="s">
        <v>3835</v>
      </c>
      <c r="C1264" t="s">
        <v>2987</v>
      </c>
      <c r="D1264">
        <v>25</v>
      </c>
      <c r="E1264">
        <v>4.3</v>
      </c>
      <c r="F1264" t="s">
        <v>1243</v>
      </c>
      <c r="G1264">
        <v>-33.36</v>
      </c>
      <c r="H1264">
        <v>-71.94</v>
      </c>
    </row>
    <row r="1265" spans="1:8" x14ac:dyDescent="0.25">
      <c r="A1265" s="1">
        <v>42853.737384259257</v>
      </c>
      <c r="B1265" s="3" t="s">
        <v>3835</v>
      </c>
      <c r="C1265" t="s">
        <v>3043</v>
      </c>
      <c r="D1265">
        <v>22</v>
      </c>
      <c r="E1265">
        <v>5</v>
      </c>
      <c r="F1265" t="s">
        <v>1300</v>
      </c>
      <c r="G1265">
        <v>-33.299999999999997</v>
      </c>
      <c r="H1265">
        <v>-71.98</v>
      </c>
    </row>
    <row r="1266" spans="1:8" x14ac:dyDescent="0.25">
      <c r="A1266" s="1">
        <v>42853.72347222222</v>
      </c>
      <c r="B1266" s="3" t="s">
        <v>3835</v>
      </c>
      <c r="C1266" t="s">
        <v>2911</v>
      </c>
      <c r="D1266">
        <v>24</v>
      </c>
      <c r="E1266">
        <v>4.3</v>
      </c>
      <c r="F1266" t="s">
        <v>1165</v>
      </c>
      <c r="G1266">
        <v>-33.229999999999997</v>
      </c>
      <c r="H1266">
        <v>-72.06</v>
      </c>
    </row>
    <row r="1267" spans="1:8" x14ac:dyDescent="0.25">
      <c r="A1267" s="1">
        <v>42853.715046296296</v>
      </c>
      <c r="B1267" s="3" t="s">
        <v>3835</v>
      </c>
      <c r="C1267" t="s">
        <v>3035</v>
      </c>
      <c r="D1267">
        <v>24</v>
      </c>
      <c r="E1267">
        <v>4.3</v>
      </c>
      <c r="F1267" t="s">
        <v>1292</v>
      </c>
      <c r="G1267">
        <v>-33.25</v>
      </c>
      <c r="H1267">
        <v>-71.930000000000007</v>
      </c>
    </row>
    <row r="1268" spans="1:8" x14ac:dyDescent="0.25">
      <c r="A1268" s="1">
        <v>42853.685729166667</v>
      </c>
      <c r="B1268" s="3" t="s">
        <v>3835</v>
      </c>
      <c r="C1268" t="s">
        <v>1917</v>
      </c>
      <c r="D1268">
        <v>28</v>
      </c>
      <c r="E1268">
        <v>4</v>
      </c>
      <c r="F1268" t="s">
        <v>1283</v>
      </c>
      <c r="G1268">
        <v>-33.33</v>
      </c>
      <c r="H1268">
        <v>-71.930000000000007</v>
      </c>
    </row>
    <row r="1269" spans="1:8" x14ac:dyDescent="0.25">
      <c r="A1269" s="1">
        <v>42853.679699074077</v>
      </c>
      <c r="B1269" s="3" t="s">
        <v>3835</v>
      </c>
      <c r="C1269" t="s">
        <v>2996</v>
      </c>
      <c r="D1269">
        <v>30</v>
      </c>
      <c r="E1269">
        <v>4</v>
      </c>
      <c r="F1269" t="s">
        <v>1252</v>
      </c>
      <c r="G1269">
        <v>-33.24</v>
      </c>
      <c r="H1269">
        <v>-71.900000000000006</v>
      </c>
    </row>
    <row r="1270" spans="1:8" x14ac:dyDescent="0.25">
      <c r="A1270" s="1">
        <v>42853.670798611114</v>
      </c>
      <c r="B1270" s="3" t="s">
        <v>3835</v>
      </c>
      <c r="C1270" t="s">
        <v>3170</v>
      </c>
      <c r="D1270">
        <v>26</v>
      </c>
      <c r="E1270">
        <v>5.8</v>
      </c>
      <c r="F1270" t="s">
        <v>1428</v>
      </c>
      <c r="G1270">
        <v>-33.17</v>
      </c>
      <c r="H1270">
        <v>-71.66</v>
      </c>
    </row>
    <row r="1271" spans="1:8" x14ac:dyDescent="0.25">
      <c r="A1271" s="1">
        <v>42853.665671296294</v>
      </c>
      <c r="B1271" s="3" t="s">
        <v>3835</v>
      </c>
      <c r="C1271" t="s">
        <v>2902</v>
      </c>
      <c r="D1271">
        <v>23</v>
      </c>
      <c r="E1271">
        <v>5.0999999999999996</v>
      </c>
      <c r="F1271" t="s">
        <v>1156</v>
      </c>
      <c r="G1271">
        <v>-33.26</v>
      </c>
      <c r="H1271">
        <v>-72.05</v>
      </c>
    </row>
    <row r="1272" spans="1:8" x14ac:dyDescent="0.25">
      <c r="A1272" s="1">
        <v>42853.664594907408</v>
      </c>
      <c r="B1272" s="3" t="s">
        <v>3835</v>
      </c>
      <c r="C1272" t="s">
        <v>3010</v>
      </c>
      <c r="D1272">
        <v>28</v>
      </c>
      <c r="E1272">
        <v>4.3</v>
      </c>
      <c r="F1272" t="s">
        <v>1266</v>
      </c>
      <c r="G1272">
        <v>-33.28</v>
      </c>
      <c r="H1272">
        <v>-71.97</v>
      </c>
    </row>
    <row r="1273" spans="1:8" x14ac:dyDescent="0.25">
      <c r="A1273" s="1">
        <v>42853.659537037034</v>
      </c>
      <c r="B1273" s="3" t="s">
        <v>3835</v>
      </c>
      <c r="C1273" t="s">
        <v>3042</v>
      </c>
      <c r="D1273">
        <v>26</v>
      </c>
      <c r="E1273">
        <v>4.7</v>
      </c>
      <c r="F1273" t="s">
        <v>1299</v>
      </c>
      <c r="G1273">
        <v>-33.31</v>
      </c>
      <c r="H1273">
        <v>-71.91</v>
      </c>
    </row>
    <row r="1274" spans="1:8" x14ac:dyDescent="0.25">
      <c r="A1274" s="1">
        <v>42853.655914351853</v>
      </c>
      <c r="B1274" s="3" t="s">
        <v>3835</v>
      </c>
      <c r="C1274" t="s">
        <v>3031</v>
      </c>
      <c r="D1274">
        <v>21</v>
      </c>
      <c r="E1274">
        <v>4.3</v>
      </c>
      <c r="F1274" t="s">
        <v>1288</v>
      </c>
      <c r="G1274">
        <v>-33.24</v>
      </c>
      <c r="H1274">
        <v>-72.02</v>
      </c>
    </row>
    <row r="1275" spans="1:8" x14ac:dyDescent="0.25">
      <c r="A1275" s="1">
        <v>42853.653055555558</v>
      </c>
      <c r="B1275" s="3" t="s">
        <v>3835</v>
      </c>
      <c r="C1275" t="s">
        <v>3041</v>
      </c>
      <c r="D1275">
        <v>29</v>
      </c>
      <c r="E1275">
        <v>4.5</v>
      </c>
      <c r="F1275" t="s">
        <v>1298</v>
      </c>
      <c r="G1275">
        <v>-33.26</v>
      </c>
      <c r="H1275">
        <v>-71.91</v>
      </c>
    </row>
    <row r="1276" spans="1:8" x14ac:dyDescent="0.25">
      <c r="A1276" s="1">
        <v>42853.648263888892</v>
      </c>
      <c r="B1276" s="3" t="s">
        <v>3835</v>
      </c>
      <c r="C1276" t="s">
        <v>2934</v>
      </c>
      <c r="D1276">
        <v>24</v>
      </c>
      <c r="E1276">
        <v>4.7</v>
      </c>
      <c r="F1276" t="s">
        <v>1189</v>
      </c>
      <c r="G1276">
        <v>-33.32</v>
      </c>
      <c r="H1276">
        <v>-71.959999999999994</v>
      </c>
    </row>
    <row r="1277" spans="1:8" x14ac:dyDescent="0.25">
      <c r="A1277" s="1">
        <v>42853.645891203705</v>
      </c>
      <c r="B1277" s="3" t="s">
        <v>3835</v>
      </c>
      <c r="C1277" t="s">
        <v>3169</v>
      </c>
      <c r="D1277">
        <v>23</v>
      </c>
      <c r="E1277">
        <v>5.5</v>
      </c>
      <c r="F1277" t="s">
        <v>1427</v>
      </c>
      <c r="G1277">
        <v>-33.26</v>
      </c>
      <c r="H1277">
        <v>-72.11</v>
      </c>
    </row>
    <row r="1278" spans="1:8" x14ac:dyDescent="0.25">
      <c r="A1278" s="1">
        <v>42854.370844907404</v>
      </c>
      <c r="B1278" s="3" t="s">
        <v>3834</v>
      </c>
      <c r="C1278" t="s">
        <v>2904</v>
      </c>
      <c r="D1278">
        <v>20</v>
      </c>
      <c r="E1278">
        <v>4.0999999999999996</v>
      </c>
      <c r="F1278" t="s">
        <v>1158</v>
      </c>
      <c r="G1278">
        <v>-33.229999999999997</v>
      </c>
      <c r="H1278">
        <v>-72.11</v>
      </c>
    </row>
    <row r="1279" spans="1:8" x14ac:dyDescent="0.25">
      <c r="A1279" s="1">
        <v>42854.354664351849</v>
      </c>
      <c r="B1279" s="3" t="s">
        <v>3834</v>
      </c>
      <c r="C1279" t="s">
        <v>2943</v>
      </c>
      <c r="D1279">
        <v>24</v>
      </c>
      <c r="E1279">
        <v>4.2</v>
      </c>
      <c r="F1279" t="s">
        <v>1198</v>
      </c>
      <c r="G1279">
        <v>-33.25</v>
      </c>
      <c r="H1279">
        <v>-72.05</v>
      </c>
    </row>
    <row r="1280" spans="1:8" x14ac:dyDescent="0.25">
      <c r="A1280" s="1">
        <v>42854.201793981483</v>
      </c>
      <c r="B1280" s="3" t="s">
        <v>3834</v>
      </c>
      <c r="C1280" t="s">
        <v>3016</v>
      </c>
      <c r="D1280">
        <v>26</v>
      </c>
      <c r="E1280">
        <v>4</v>
      </c>
      <c r="F1280" t="s">
        <v>1272</v>
      </c>
      <c r="G1280">
        <v>-33.24</v>
      </c>
      <c r="H1280">
        <v>-71.97</v>
      </c>
    </row>
    <row r="1281" spans="1:8" x14ac:dyDescent="0.25">
      <c r="A1281" s="1">
        <v>42854.073622685188</v>
      </c>
      <c r="B1281" s="3" t="s">
        <v>3834</v>
      </c>
      <c r="C1281" t="s">
        <v>2935</v>
      </c>
      <c r="D1281">
        <v>26</v>
      </c>
      <c r="E1281">
        <v>4.7</v>
      </c>
      <c r="F1281" t="s">
        <v>1190</v>
      </c>
      <c r="G1281">
        <v>-33.229999999999997</v>
      </c>
      <c r="H1281">
        <v>-71.98</v>
      </c>
    </row>
    <row r="1282" spans="1:8" x14ac:dyDescent="0.25">
      <c r="A1282" s="1">
        <v>42854.067546296297</v>
      </c>
      <c r="B1282" s="3" t="s">
        <v>3834</v>
      </c>
      <c r="C1282" t="s">
        <v>2896</v>
      </c>
      <c r="D1282">
        <v>20</v>
      </c>
      <c r="E1282">
        <v>4.3</v>
      </c>
      <c r="F1282" t="s">
        <v>1150</v>
      </c>
      <c r="G1282">
        <v>-33.229999999999997</v>
      </c>
      <c r="H1282">
        <v>-72.069999999999993</v>
      </c>
    </row>
    <row r="1283" spans="1:8" x14ac:dyDescent="0.25">
      <c r="A1283" s="1">
        <v>42854.047627314816</v>
      </c>
      <c r="B1283" s="3" t="s">
        <v>3834</v>
      </c>
      <c r="C1283" t="s">
        <v>3015</v>
      </c>
      <c r="D1283">
        <v>24</v>
      </c>
      <c r="E1283">
        <v>4.4000000000000004</v>
      </c>
      <c r="F1283" t="s">
        <v>1271</v>
      </c>
      <c r="G1283">
        <v>-33.369999999999997</v>
      </c>
      <c r="H1283">
        <v>-71.989999999999995</v>
      </c>
    </row>
    <row r="1284" spans="1:8" x14ac:dyDescent="0.25">
      <c r="A1284" s="1">
        <v>42855.400034722225</v>
      </c>
      <c r="B1284" s="3" t="s">
        <v>3833</v>
      </c>
      <c r="C1284" t="s">
        <v>2928</v>
      </c>
      <c r="D1284">
        <v>36</v>
      </c>
      <c r="E1284">
        <v>4.8</v>
      </c>
      <c r="F1284" t="s">
        <v>1183</v>
      </c>
      <c r="G1284">
        <v>-19.989999999999998</v>
      </c>
      <c r="H1284">
        <v>-70.97</v>
      </c>
    </row>
    <row r="1285" spans="1:8" x14ac:dyDescent="0.25">
      <c r="A1285" s="1">
        <v>42856.822071759256</v>
      </c>
      <c r="B1285" s="3" t="s">
        <v>3832</v>
      </c>
      <c r="C1285" t="s">
        <v>3120</v>
      </c>
      <c r="D1285">
        <v>84</v>
      </c>
      <c r="E1285">
        <v>4.0999999999999996</v>
      </c>
      <c r="F1285" t="s">
        <v>1378</v>
      </c>
      <c r="G1285">
        <v>-29.31</v>
      </c>
      <c r="H1285">
        <v>-70.33</v>
      </c>
    </row>
    <row r="1286" spans="1:8" x14ac:dyDescent="0.25">
      <c r="A1286" s="1">
        <v>42860.285370370373</v>
      </c>
      <c r="B1286" s="3" t="s">
        <v>3831</v>
      </c>
      <c r="C1286" t="s">
        <v>2883</v>
      </c>
      <c r="D1286">
        <v>36</v>
      </c>
      <c r="E1286">
        <v>4.8</v>
      </c>
      <c r="F1286" t="s">
        <v>1137</v>
      </c>
      <c r="G1286">
        <v>-28.72</v>
      </c>
      <c r="H1286">
        <v>-71.55</v>
      </c>
    </row>
    <row r="1287" spans="1:8" x14ac:dyDescent="0.25">
      <c r="A1287" s="1">
        <v>42860.153622685182</v>
      </c>
      <c r="B1287" s="3" t="s">
        <v>3831</v>
      </c>
      <c r="C1287" t="s">
        <v>2889</v>
      </c>
      <c r="D1287">
        <v>20</v>
      </c>
      <c r="E1287">
        <v>4.7</v>
      </c>
      <c r="F1287" t="s">
        <v>1143</v>
      </c>
      <c r="G1287">
        <v>-28.71</v>
      </c>
      <c r="H1287">
        <v>-71.489999999999995</v>
      </c>
    </row>
    <row r="1288" spans="1:8" x14ac:dyDescent="0.25">
      <c r="A1288" s="1">
        <v>42861.674074074072</v>
      </c>
      <c r="B1288" s="3" t="s">
        <v>3830</v>
      </c>
      <c r="C1288" t="s">
        <v>2895</v>
      </c>
      <c r="D1288">
        <v>94</v>
      </c>
      <c r="E1288">
        <v>4.5</v>
      </c>
      <c r="F1288" t="s">
        <v>1149</v>
      </c>
      <c r="G1288">
        <v>-20.010000000000002</v>
      </c>
      <c r="H1288">
        <v>-69.2</v>
      </c>
    </row>
    <row r="1289" spans="1:8" x14ac:dyDescent="0.25">
      <c r="A1289" s="1">
        <v>42863.010254629633</v>
      </c>
      <c r="B1289" s="3" t="s">
        <v>3829</v>
      </c>
      <c r="C1289" t="s">
        <v>2888</v>
      </c>
      <c r="D1289">
        <v>115</v>
      </c>
      <c r="E1289">
        <v>4.4000000000000004</v>
      </c>
      <c r="F1289" t="s">
        <v>1142</v>
      </c>
      <c r="G1289">
        <v>-21.34</v>
      </c>
      <c r="H1289">
        <v>-68.89</v>
      </c>
    </row>
    <row r="1290" spans="1:8" x14ac:dyDescent="0.25">
      <c r="A1290" s="1">
        <v>42865.345648148148</v>
      </c>
      <c r="B1290" s="3" t="s">
        <v>3828</v>
      </c>
      <c r="C1290" t="s">
        <v>3171</v>
      </c>
      <c r="D1290">
        <v>113</v>
      </c>
      <c r="E1290">
        <v>4.2</v>
      </c>
      <c r="F1290" t="s">
        <v>1429</v>
      </c>
      <c r="G1290">
        <v>-27.41</v>
      </c>
      <c r="H1290">
        <v>-69.56</v>
      </c>
    </row>
    <row r="1291" spans="1:8" x14ac:dyDescent="0.25">
      <c r="A1291" s="1">
        <v>42868.82271990741</v>
      </c>
      <c r="B1291" s="3" t="s">
        <v>3827</v>
      </c>
      <c r="C1291" t="s">
        <v>2945</v>
      </c>
      <c r="D1291">
        <v>40</v>
      </c>
      <c r="E1291">
        <v>4</v>
      </c>
      <c r="F1291" t="s">
        <v>1200</v>
      </c>
      <c r="G1291">
        <v>-21.76</v>
      </c>
      <c r="H1291">
        <v>-70.36</v>
      </c>
    </row>
    <row r="1292" spans="1:8" x14ac:dyDescent="0.25">
      <c r="A1292" s="1">
        <v>42868.704699074071</v>
      </c>
      <c r="B1292" s="3" t="s">
        <v>3827</v>
      </c>
      <c r="C1292" t="s">
        <v>3172</v>
      </c>
      <c r="D1292">
        <v>24</v>
      </c>
      <c r="E1292">
        <v>5.2</v>
      </c>
      <c r="F1292" t="s">
        <v>1430</v>
      </c>
      <c r="G1292">
        <v>-32.93</v>
      </c>
      <c r="H1292">
        <v>-72.040000000000006</v>
      </c>
    </row>
    <row r="1293" spans="1:8" x14ac:dyDescent="0.25">
      <c r="A1293" s="1">
        <v>42869.842129629629</v>
      </c>
      <c r="B1293" s="3" t="s">
        <v>3826</v>
      </c>
      <c r="C1293" t="s">
        <v>3050</v>
      </c>
      <c r="D1293">
        <v>18</v>
      </c>
      <c r="E1293">
        <v>4.7</v>
      </c>
      <c r="F1293" t="s">
        <v>1307</v>
      </c>
      <c r="G1293">
        <v>-36.840000000000003</v>
      </c>
      <c r="H1293">
        <v>-73.849999999999994</v>
      </c>
    </row>
    <row r="1294" spans="1:8" x14ac:dyDescent="0.25">
      <c r="A1294" s="1">
        <v>42869.822511574072</v>
      </c>
      <c r="B1294" s="3" t="s">
        <v>3826</v>
      </c>
      <c r="C1294" t="s">
        <v>2922</v>
      </c>
      <c r="D1294">
        <v>115</v>
      </c>
      <c r="E1294">
        <v>5.9</v>
      </c>
      <c r="F1294" t="s">
        <v>1177</v>
      </c>
      <c r="G1294">
        <v>-20.84</v>
      </c>
      <c r="H1294">
        <v>-68.73</v>
      </c>
    </row>
    <row r="1295" spans="1:8" x14ac:dyDescent="0.25">
      <c r="A1295" s="1">
        <v>42869.481192129628</v>
      </c>
      <c r="B1295" s="3" t="s">
        <v>3826</v>
      </c>
      <c r="C1295" t="s">
        <v>2940</v>
      </c>
      <c r="D1295">
        <v>29</v>
      </c>
      <c r="E1295">
        <v>4</v>
      </c>
      <c r="F1295" t="s">
        <v>1195</v>
      </c>
      <c r="G1295">
        <v>-33.130000000000003</v>
      </c>
      <c r="H1295">
        <v>-71.62</v>
      </c>
    </row>
    <row r="1296" spans="1:8" x14ac:dyDescent="0.25">
      <c r="A1296" s="1">
        <v>42871.824328703704</v>
      </c>
      <c r="B1296" s="3" t="s">
        <v>3825</v>
      </c>
      <c r="C1296" t="s">
        <v>3121</v>
      </c>
      <c r="D1296">
        <v>65</v>
      </c>
      <c r="E1296">
        <v>4</v>
      </c>
      <c r="F1296" t="s">
        <v>1379</v>
      </c>
      <c r="G1296">
        <v>-31.95</v>
      </c>
      <c r="H1296">
        <v>-71.55</v>
      </c>
    </row>
    <row r="1297" spans="1:8" x14ac:dyDescent="0.25">
      <c r="A1297" s="1">
        <v>42871.580937500003</v>
      </c>
      <c r="B1297" s="3" t="s">
        <v>3825</v>
      </c>
      <c r="C1297" t="s">
        <v>2971</v>
      </c>
      <c r="D1297">
        <v>31</v>
      </c>
      <c r="E1297">
        <v>4.2</v>
      </c>
      <c r="F1297" t="s">
        <v>1226</v>
      </c>
      <c r="G1297">
        <v>-18.89</v>
      </c>
      <c r="H1297">
        <v>-70.12</v>
      </c>
    </row>
    <row r="1298" spans="1:8" x14ac:dyDescent="0.25">
      <c r="A1298" s="1">
        <v>42871.191840277781</v>
      </c>
      <c r="B1298" s="3" t="s">
        <v>3825</v>
      </c>
      <c r="C1298" t="s">
        <v>3173</v>
      </c>
      <c r="D1298">
        <v>36</v>
      </c>
      <c r="E1298">
        <v>4.3</v>
      </c>
      <c r="F1298" t="s">
        <v>1431</v>
      </c>
      <c r="G1298">
        <v>-32</v>
      </c>
      <c r="H1298">
        <v>-71.63</v>
      </c>
    </row>
    <row r="1299" spans="1:8" x14ac:dyDescent="0.25">
      <c r="A1299" s="1">
        <v>42872.029398148145</v>
      </c>
      <c r="B1299" s="3" t="s">
        <v>3824</v>
      </c>
      <c r="C1299" t="s">
        <v>2983</v>
      </c>
      <c r="D1299">
        <v>51</v>
      </c>
      <c r="E1299">
        <v>4.3</v>
      </c>
      <c r="F1299" t="s">
        <v>1239</v>
      </c>
      <c r="G1299">
        <v>-22.02</v>
      </c>
      <c r="H1299">
        <v>-70.02</v>
      </c>
    </row>
    <row r="1300" spans="1:8" x14ac:dyDescent="0.25">
      <c r="A1300" s="1">
        <v>42875.592407407406</v>
      </c>
      <c r="B1300" s="3" t="s">
        <v>3823</v>
      </c>
      <c r="C1300" t="s">
        <v>2946</v>
      </c>
      <c r="D1300">
        <v>12</v>
      </c>
      <c r="E1300">
        <v>4.5</v>
      </c>
      <c r="F1300" t="s">
        <v>1201</v>
      </c>
      <c r="G1300">
        <v>-38.979999999999997</v>
      </c>
      <c r="H1300">
        <v>-73.47</v>
      </c>
    </row>
    <row r="1301" spans="1:8" x14ac:dyDescent="0.25">
      <c r="A1301" s="1">
        <v>42877.049120370371</v>
      </c>
      <c r="B1301" s="3" t="s">
        <v>3822</v>
      </c>
      <c r="C1301" t="s">
        <v>2914</v>
      </c>
      <c r="D1301">
        <v>110</v>
      </c>
      <c r="E1301">
        <v>4.3</v>
      </c>
      <c r="F1301" t="s">
        <v>1168</v>
      </c>
      <c r="G1301">
        <v>-20.37</v>
      </c>
      <c r="H1301">
        <v>-68.97</v>
      </c>
    </row>
    <row r="1302" spans="1:8" x14ac:dyDescent="0.25">
      <c r="A1302" s="1">
        <v>42878.929861111108</v>
      </c>
      <c r="B1302" s="3" t="s">
        <v>3821</v>
      </c>
      <c r="C1302" t="s">
        <v>3122</v>
      </c>
      <c r="D1302">
        <v>30</v>
      </c>
      <c r="E1302">
        <v>4.4000000000000004</v>
      </c>
      <c r="F1302" t="s">
        <v>1380</v>
      </c>
      <c r="G1302">
        <v>-30.63</v>
      </c>
      <c r="H1302">
        <v>-71.64</v>
      </c>
    </row>
    <row r="1303" spans="1:8" x14ac:dyDescent="0.25">
      <c r="A1303" s="1">
        <v>42883.782777777778</v>
      </c>
      <c r="B1303" s="3" t="s">
        <v>3820</v>
      </c>
      <c r="C1303" t="s">
        <v>2887</v>
      </c>
      <c r="D1303">
        <v>131</v>
      </c>
      <c r="E1303">
        <v>4.9000000000000004</v>
      </c>
      <c r="F1303" t="s">
        <v>1141</v>
      </c>
      <c r="G1303">
        <v>-21.14</v>
      </c>
      <c r="H1303">
        <v>-68.569999999999993</v>
      </c>
    </row>
    <row r="1304" spans="1:8" x14ac:dyDescent="0.25">
      <c r="A1304" s="1">
        <v>42883.504016203704</v>
      </c>
      <c r="B1304" s="3" t="s">
        <v>3820</v>
      </c>
      <c r="C1304" t="s">
        <v>3174</v>
      </c>
      <c r="D1304">
        <v>45</v>
      </c>
      <c r="E1304">
        <v>4.5999999999999996</v>
      </c>
      <c r="F1304" t="s">
        <v>1432</v>
      </c>
      <c r="G1304">
        <v>-30.72</v>
      </c>
      <c r="H1304">
        <v>-71.39</v>
      </c>
    </row>
    <row r="1305" spans="1:8" x14ac:dyDescent="0.25">
      <c r="A1305" s="1">
        <v>42884.623553240737</v>
      </c>
      <c r="B1305" s="3" t="s">
        <v>3819</v>
      </c>
      <c r="C1305" t="s">
        <v>3051</v>
      </c>
      <c r="D1305">
        <v>87</v>
      </c>
      <c r="E1305">
        <v>5.8</v>
      </c>
      <c r="F1305" t="s">
        <v>1308</v>
      </c>
      <c r="G1305">
        <v>-37.340000000000003</v>
      </c>
      <c r="H1305">
        <v>-71.8</v>
      </c>
    </row>
    <row r="1306" spans="1:8" x14ac:dyDescent="0.25">
      <c r="A1306" s="1">
        <v>42885.627870370372</v>
      </c>
      <c r="B1306" s="3" t="s">
        <v>3818</v>
      </c>
      <c r="C1306" t="s">
        <v>3175</v>
      </c>
      <c r="D1306">
        <v>58</v>
      </c>
      <c r="E1306">
        <v>4.0999999999999996</v>
      </c>
      <c r="F1306" t="s">
        <v>1433</v>
      </c>
      <c r="G1306">
        <v>-30.65</v>
      </c>
      <c r="H1306">
        <v>-71.209999999999994</v>
      </c>
    </row>
    <row r="1307" spans="1:8" x14ac:dyDescent="0.25">
      <c r="A1307" s="1">
        <v>42886.735312500001</v>
      </c>
      <c r="B1307" s="3" t="s">
        <v>3817</v>
      </c>
      <c r="C1307" t="s">
        <v>3058</v>
      </c>
      <c r="D1307">
        <v>127</v>
      </c>
      <c r="E1307">
        <v>4.9000000000000004</v>
      </c>
      <c r="F1307" t="s">
        <v>1315</v>
      </c>
      <c r="G1307">
        <v>-22.7</v>
      </c>
      <c r="H1307">
        <v>-68.53</v>
      </c>
    </row>
    <row r="1308" spans="1:8" x14ac:dyDescent="0.25">
      <c r="A1308" s="1">
        <v>42889.931759259256</v>
      </c>
      <c r="B1308" s="3" t="s">
        <v>3816</v>
      </c>
      <c r="C1308" t="s">
        <v>3022</v>
      </c>
      <c r="D1308">
        <v>120</v>
      </c>
      <c r="E1308">
        <v>5.2</v>
      </c>
      <c r="F1308" t="s">
        <v>1278</v>
      </c>
      <c r="G1308">
        <v>-21.87</v>
      </c>
      <c r="H1308">
        <v>-68.77</v>
      </c>
    </row>
    <row r="1309" spans="1:8" x14ac:dyDescent="0.25">
      <c r="A1309" s="1">
        <v>42890.608993055554</v>
      </c>
      <c r="B1309" s="3" t="s">
        <v>3815</v>
      </c>
      <c r="C1309" t="s">
        <v>2927</v>
      </c>
      <c r="D1309">
        <v>53</v>
      </c>
      <c r="E1309">
        <v>4.5</v>
      </c>
      <c r="F1309" t="s">
        <v>1182</v>
      </c>
      <c r="G1309">
        <v>-19.54</v>
      </c>
      <c r="H1309">
        <v>-70.09</v>
      </c>
    </row>
    <row r="1310" spans="1:8" x14ac:dyDescent="0.25">
      <c r="A1310" s="1">
        <v>42890.005185185182</v>
      </c>
      <c r="B1310" s="3" t="s">
        <v>3815</v>
      </c>
      <c r="C1310" t="s">
        <v>3176</v>
      </c>
      <c r="D1310">
        <v>41</v>
      </c>
      <c r="E1310">
        <v>4.7</v>
      </c>
      <c r="F1310" t="s">
        <v>1434</v>
      </c>
      <c r="G1310">
        <v>-27.84</v>
      </c>
      <c r="H1310">
        <v>-71.069999999999993</v>
      </c>
    </row>
    <row r="1311" spans="1:8" x14ac:dyDescent="0.25">
      <c r="A1311" s="1">
        <v>42892.732754629629</v>
      </c>
      <c r="B1311" s="3" t="s">
        <v>3814</v>
      </c>
      <c r="C1311" t="s">
        <v>3082</v>
      </c>
      <c r="D1311">
        <v>98</v>
      </c>
      <c r="E1311">
        <v>5.5</v>
      </c>
      <c r="F1311" t="s">
        <v>1340</v>
      </c>
      <c r="G1311">
        <v>-22.93</v>
      </c>
      <c r="H1311">
        <v>-68.75</v>
      </c>
    </row>
    <row r="1312" spans="1:8" x14ac:dyDescent="0.25">
      <c r="A1312" s="1">
        <v>42894.575601851851</v>
      </c>
      <c r="B1312" s="3" t="s">
        <v>3813</v>
      </c>
      <c r="C1312" t="s">
        <v>2923</v>
      </c>
      <c r="D1312">
        <v>67</v>
      </c>
      <c r="E1312">
        <v>5</v>
      </c>
      <c r="F1312" t="s">
        <v>1178</v>
      </c>
      <c r="G1312">
        <v>-22.09</v>
      </c>
      <c r="H1312">
        <v>-70.11</v>
      </c>
    </row>
    <row r="1313" spans="1:8" x14ac:dyDescent="0.25">
      <c r="A1313" s="1">
        <v>42895.180763888886</v>
      </c>
      <c r="B1313" s="3" t="s">
        <v>3812</v>
      </c>
      <c r="C1313" t="s">
        <v>3059</v>
      </c>
      <c r="D1313">
        <v>126</v>
      </c>
      <c r="E1313">
        <v>4.2</v>
      </c>
      <c r="F1313" t="s">
        <v>1316</v>
      </c>
      <c r="G1313">
        <v>-22.57</v>
      </c>
      <c r="H1313">
        <v>-68.900000000000006</v>
      </c>
    </row>
    <row r="1314" spans="1:8" x14ac:dyDescent="0.25">
      <c r="A1314" s="1">
        <v>42896.508321759262</v>
      </c>
      <c r="B1314" s="3" t="s">
        <v>3811</v>
      </c>
      <c r="C1314" t="s">
        <v>3028</v>
      </c>
      <c r="D1314">
        <v>105</v>
      </c>
      <c r="E1314">
        <v>4</v>
      </c>
      <c r="F1314" t="s">
        <v>1285</v>
      </c>
      <c r="G1314">
        <v>-20.85</v>
      </c>
      <c r="H1314">
        <v>-69.12</v>
      </c>
    </row>
    <row r="1315" spans="1:8" x14ac:dyDescent="0.25">
      <c r="A1315" s="1">
        <v>42898.477152777778</v>
      </c>
      <c r="B1315" s="3" t="s">
        <v>3810</v>
      </c>
      <c r="C1315" t="s">
        <v>2968</v>
      </c>
      <c r="D1315">
        <v>30</v>
      </c>
      <c r="E1315">
        <v>4.5999999999999996</v>
      </c>
      <c r="F1315" t="s">
        <v>1223</v>
      </c>
      <c r="G1315">
        <v>-33.08</v>
      </c>
      <c r="H1315">
        <v>-71.760000000000005</v>
      </c>
    </row>
    <row r="1316" spans="1:8" x14ac:dyDescent="0.25">
      <c r="A1316" s="1">
        <v>42898.113506944443</v>
      </c>
      <c r="B1316" s="3" t="s">
        <v>3810</v>
      </c>
      <c r="C1316" t="s">
        <v>3177</v>
      </c>
      <c r="D1316">
        <v>27</v>
      </c>
      <c r="E1316">
        <v>5.8</v>
      </c>
      <c r="F1316" t="s">
        <v>1435</v>
      </c>
      <c r="G1316">
        <v>-31.52</v>
      </c>
      <c r="H1316">
        <v>-71.67</v>
      </c>
    </row>
    <row r="1317" spans="1:8" x14ac:dyDescent="0.25">
      <c r="A1317" s="1">
        <v>42901.991770833331</v>
      </c>
      <c r="B1317" s="3" t="s">
        <v>3809</v>
      </c>
      <c r="C1317" t="s">
        <v>2956</v>
      </c>
      <c r="D1317">
        <v>111</v>
      </c>
      <c r="E1317">
        <v>4</v>
      </c>
      <c r="F1317" t="s">
        <v>1211</v>
      </c>
      <c r="G1317">
        <v>-21.16</v>
      </c>
      <c r="H1317">
        <v>-68.88</v>
      </c>
    </row>
    <row r="1318" spans="1:8" x14ac:dyDescent="0.25">
      <c r="A1318" s="1">
        <v>42902.407638888886</v>
      </c>
      <c r="B1318" s="3" t="s">
        <v>3808</v>
      </c>
      <c r="C1318" t="s">
        <v>3178</v>
      </c>
      <c r="D1318">
        <v>85</v>
      </c>
      <c r="E1318">
        <v>4.5999999999999996</v>
      </c>
      <c r="F1318" t="s">
        <v>1436</v>
      </c>
      <c r="G1318">
        <v>-30.95</v>
      </c>
      <c r="H1318">
        <v>-70.98</v>
      </c>
    </row>
    <row r="1319" spans="1:8" x14ac:dyDescent="0.25">
      <c r="A1319" s="1">
        <v>42903.65</v>
      </c>
      <c r="B1319" s="3" t="s">
        <v>3807</v>
      </c>
      <c r="C1319" t="s">
        <v>3060</v>
      </c>
      <c r="D1319">
        <v>100</v>
      </c>
      <c r="E1319">
        <v>4.5999999999999996</v>
      </c>
      <c r="F1319" t="s">
        <v>1317</v>
      </c>
      <c r="G1319">
        <v>-22.75</v>
      </c>
      <c r="H1319">
        <v>-68.849999999999994</v>
      </c>
    </row>
    <row r="1320" spans="1:8" x14ac:dyDescent="0.25">
      <c r="A1320" s="1">
        <v>42904.195150462961</v>
      </c>
      <c r="B1320" s="3" t="s">
        <v>3806</v>
      </c>
      <c r="C1320" t="s">
        <v>2967</v>
      </c>
      <c r="D1320">
        <v>34</v>
      </c>
      <c r="E1320">
        <v>4.4000000000000004</v>
      </c>
      <c r="F1320" t="s">
        <v>1222</v>
      </c>
      <c r="G1320">
        <v>-32.130000000000003</v>
      </c>
      <c r="H1320">
        <v>-71.84</v>
      </c>
    </row>
    <row r="1321" spans="1:8" x14ac:dyDescent="0.25">
      <c r="A1321" s="1">
        <v>42905.622118055559</v>
      </c>
      <c r="B1321" s="3" t="s">
        <v>3805</v>
      </c>
      <c r="C1321" t="s">
        <v>2969</v>
      </c>
      <c r="D1321">
        <v>111</v>
      </c>
      <c r="E1321">
        <v>4.5</v>
      </c>
      <c r="F1321" t="s">
        <v>1224</v>
      </c>
      <c r="G1321">
        <v>-19.13</v>
      </c>
      <c r="H1321">
        <v>-69.319999999999993</v>
      </c>
    </row>
    <row r="1322" spans="1:8" x14ac:dyDescent="0.25">
      <c r="A1322" s="1">
        <v>42906.832766203705</v>
      </c>
      <c r="B1322" s="3" t="s">
        <v>3804</v>
      </c>
      <c r="C1322" t="s">
        <v>3000</v>
      </c>
      <c r="D1322">
        <v>57</v>
      </c>
      <c r="E1322">
        <v>4.2</v>
      </c>
      <c r="F1322" t="s">
        <v>1256</v>
      </c>
      <c r="G1322">
        <v>-20.66</v>
      </c>
      <c r="H1322">
        <v>-69.83</v>
      </c>
    </row>
    <row r="1323" spans="1:8" x14ac:dyDescent="0.25">
      <c r="A1323" s="1">
        <v>42909.417268518519</v>
      </c>
      <c r="B1323" s="3" t="s">
        <v>3803</v>
      </c>
      <c r="C1323" t="s">
        <v>2962</v>
      </c>
      <c r="D1323">
        <v>122</v>
      </c>
      <c r="E1323">
        <v>5</v>
      </c>
      <c r="F1323" t="s">
        <v>1217</v>
      </c>
      <c r="G1323">
        <v>-39.409999999999997</v>
      </c>
      <c r="H1323">
        <v>-71.819999999999993</v>
      </c>
    </row>
    <row r="1324" spans="1:8" x14ac:dyDescent="0.25">
      <c r="A1324" s="1">
        <v>42909.030324074076</v>
      </c>
      <c r="B1324" s="3" t="s">
        <v>3803</v>
      </c>
      <c r="C1324" t="s">
        <v>3179</v>
      </c>
      <c r="D1324">
        <v>57</v>
      </c>
      <c r="E1324">
        <v>4</v>
      </c>
      <c r="F1324" t="s">
        <v>1437</v>
      </c>
      <c r="G1324">
        <v>-27.5</v>
      </c>
      <c r="H1324">
        <v>-70.53</v>
      </c>
    </row>
    <row r="1325" spans="1:8" x14ac:dyDescent="0.25">
      <c r="A1325" s="1">
        <v>42911.593124999999</v>
      </c>
      <c r="B1325" s="3" t="s">
        <v>3802</v>
      </c>
      <c r="C1325" t="s">
        <v>3061</v>
      </c>
      <c r="D1325">
        <v>101</v>
      </c>
      <c r="E1325">
        <v>4.5999999999999996</v>
      </c>
      <c r="F1325" t="s">
        <v>1318</v>
      </c>
      <c r="G1325">
        <v>-22.37</v>
      </c>
      <c r="H1325">
        <v>-68.8</v>
      </c>
    </row>
    <row r="1326" spans="1:8" x14ac:dyDescent="0.25">
      <c r="A1326" s="1">
        <v>42912.61446759259</v>
      </c>
      <c r="B1326" s="3" t="s">
        <v>3801</v>
      </c>
      <c r="C1326" t="s">
        <v>3180</v>
      </c>
      <c r="D1326">
        <v>53</v>
      </c>
      <c r="E1326">
        <v>5.3</v>
      </c>
      <c r="F1326" t="s">
        <v>1438</v>
      </c>
      <c r="G1326">
        <v>-30.66</v>
      </c>
      <c r="H1326">
        <v>-71.260000000000005</v>
      </c>
    </row>
    <row r="1327" spans="1:8" x14ac:dyDescent="0.25">
      <c r="A1327" s="1">
        <v>42915.901458333334</v>
      </c>
      <c r="B1327" s="3" t="s">
        <v>3800</v>
      </c>
      <c r="C1327" t="s">
        <v>3046</v>
      </c>
      <c r="D1327">
        <v>127</v>
      </c>
      <c r="E1327">
        <v>4.0999999999999996</v>
      </c>
      <c r="F1327" t="s">
        <v>1303</v>
      </c>
      <c r="G1327">
        <v>-37.33</v>
      </c>
      <c r="H1327">
        <v>-72.150000000000006</v>
      </c>
    </row>
    <row r="1328" spans="1:8" x14ac:dyDescent="0.25">
      <c r="A1328" s="1">
        <v>42915.345034722224</v>
      </c>
      <c r="B1328" s="3" t="s">
        <v>3800</v>
      </c>
      <c r="C1328" t="s">
        <v>2994</v>
      </c>
      <c r="D1328">
        <v>41</v>
      </c>
      <c r="E1328">
        <v>4.8</v>
      </c>
      <c r="F1328" t="s">
        <v>1250</v>
      </c>
      <c r="G1328">
        <v>-34.75</v>
      </c>
      <c r="H1328">
        <v>-71.77</v>
      </c>
    </row>
    <row r="1329" spans="1:8" x14ac:dyDescent="0.25">
      <c r="A1329" s="1">
        <v>42917.720277777778</v>
      </c>
      <c r="B1329" s="3" t="s">
        <v>3799</v>
      </c>
      <c r="C1329" t="s">
        <v>2952</v>
      </c>
      <c r="D1329">
        <v>28</v>
      </c>
      <c r="E1329">
        <v>4.5</v>
      </c>
      <c r="F1329" t="s">
        <v>1207</v>
      </c>
      <c r="G1329">
        <v>-32.950000000000003</v>
      </c>
      <c r="H1329">
        <v>-72</v>
      </c>
    </row>
    <row r="1330" spans="1:8" x14ac:dyDescent="0.25">
      <c r="A1330" s="1">
        <v>42918.730671296296</v>
      </c>
      <c r="B1330" s="3" t="s">
        <v>3798</v>
      </c>
      <c r="C1330" t="s">
        <v>2998</v>
      </c>
      <c r="D1330">
        <v>49</v>
      </c>
      <c r="E1330">
        <v>4.0999999999999996</v>
      </c>
      <c r="F1330" t="s">
        <v>1254</v>
      </c>
      <c r="G1330">
        <v>-19.23</v>
      </c>
      <c r="H1330">
        <v>-70.17</v>
      </c>
    </row>
    <row r="1331" spans="1:8" x14ac:dyDescent="0.25">
      <c r="A1331" s="1">
        <v>42918.661782407406</v>
      </c>
      <c r="B1331" s="3" t="s">
        <v>3798</v>
      </c>
      <c r="C1331" t="s">
        <v>3027</v>
      </c>
      <c r="D1331">
        <v>112</v>
      </c>
      <c r="E1331">
        <v>5.5</v>
      </c>
      <c r="F1331" t="s">
        <v>1284</v>
      </c>
      <c r="G1331">
        <v>-21.89</v>
      </c>
      <c r="H1331">
        <v>-68.64</v>
      </c>
    </row>
    <row r="1332" spans="1:8" x14ac:dyDescent="0.25">
      <c r="A1332" s="1">
        <v>42920.670717592591</v>
      </c>
      <c r="B1332" s="3" t="s">
        <v>3797</v>
      </c>
      <c r="C1332" t="s">
        <v>2925</v>
      </c>
      <c r="D1332">
        <v>15</v>
      </c>
      <c r="E1332">
        <v>5.0999999999999996</v>
      </c>
      <c r="F1332" t="s">
        <v>1180</v>
      </c>
      <c r="G1332">
        <v>-35.57</v>
      </c>
      <c r="H1332">
        <v>-73.94</v>
      </c>
    </row>
    <row r="1333" spans="1:8" x14ac:dyDescent="0.25">
      <c r="A1333" s="1">
        <v>42920.100995370369</v>
      </c>
      <c r="B1333" s="3" t="s">
        <v>3797</v>
      </c>
      <c r="C1333" t="s">
        <v>3083</v>
      </c>
      <c r="D1333">
        <v>92</v>
      </c>
      <c r="E1333">
        <v>5</v>
      </c>
      <c r="F1333" t="s">
        <v>1341</v>
      </c>
      <c r="G1333">
        <v>-19.399999999999999</v>
      </c>
      <c r="H1333">
        <v>-69.58</v>
      </c>
    </row>
    <row r="1334" spans="1:8" x14ac:dyDescent="0.25">
      <c r="A1334" s="1">
        <v>42922.30978009259</v>
      </c>
      <c r="B1334" s="3" t="s">
        <v>3796</v>
      </c>
      <c r="C1334" t="s">
        <v>2957</v>
      </c>
      <c r="D1334">
        <v>47</v>
      </c>
      <c r="E1334">
        <v>4.5</v>
      </c>
      <c r="F1334" t="s">
        <v>1212</v>
      </c>
      <c r="G1334">
        <v>-34.82</v>
      </c>
      <c r="H1334">
        <v>-71.77</v>
      </c>
    </row>
    <row r="1335" spans="1:8" x14ac:dyDescent="0.25">
      <c r="A1335" s="1">
        <v>42923.128344907411</v>
      </c>
      <c r="B1335" s="3" t="s">
        <v>3795</v>
      </c>
      <c r="C1335" t="s">
        <v>2963</v>
      </c>
      <c r="D1335">
        <v>30</v>
      </c>
      <c r="E1335">
        <v>5.0999999999999996</v>
      </c>
      <c r="F1335" t="s">
        <v>1218</v>
      </c>
      <c r="G1335">
        <v>-33.770000000000003</v>
      </c>
      <c r="H1335">
        <v>-72.150000000000006</v>
      </c>
    </row>
    <row r="1336" spans="1:8" x14ac:dyDescent="0.25">
      <c r="A1336" s="1">
        <v>42924.867962962962</v>
      </c>
      <c r="B1336" s="3" t="s">
        <v>3794</v>
      </c>
      <c r="C1336" t="s">
        <v>2950</v>
      </c>
      <c r="D1336">
        <v>20</v>
      </c>
      <c r="E1336">
        <v>4.0999999999999996</v>
      </c>
      <c r="F1336" t="s">
        <v>1205</v>
      </c>
      <c r="G1336">
        <v>-35.200000000000003</v>
      </c>
      <c r="H1336">
        <v>-70.63</v>
      </c>
    </row>
    <row r="1337" spans="1:8" x14ac:dyDescent="0.25">
      <c r="A1337" s="1">
        <v>42926.349097222221</v>
      </c>
      <c r="B1337" s="3" t="s">
        <v>3793</v>
      </c>
      <c r="C1337" t="s">
        <v>2936</v>
      </c>
      <c r="D1337">
        <v>36</v>
      </c>
      <c r="E1337">
        <v>4</v>
      </c>
      <c r="F1337" t="s">
        <v>1191</v>
      </c>
      <c r="G1337">
        <v>-32.69</v>
      </c>
      <c r="H1337">
        <v>-71.790000000000006</v>
      </c>
    </row>
    <row r="1338" spans="1:8" x14ac:dyDescent="0.25">
      <c r="A1338" s="1">
        <v>42928.380740740744</v>
      </c>
      <c r="B1338" s="3" t="s">
        <v>3792</v>
      </c>
      <c r="C1338" t="s">
        <v>2932</v>
      </c>
      <c r="D1338">
        <v>22</v>
      </c>
      <c r="E1338">
        <v>5.0999999999999996</v>
      </c>
      <c r="F1338" t="s">
        <v>1187</v>
      </c>
      <c r="G1338">
        <v>-35.299999999999997</v>
      </c>
      <c r="H1338">
        <v>-73.38</v>
      </c>
    </row>
    <row r="1339" spans="1:8" x14ac:dyDescent="0.25">
      <c r="A1339" s="1">
        <v>42929.651493055557</v>
      </c>
      <c r="B1339" s="3" t="s">
        <v>3791</v>
      </c>
      <c r="C1339" t="s">
        <v>3026</v>
      </c>
      <c r="D1339">
        <v>124</v>
      </c>
      <c r="E1339">
        <v>4.8</v>
      </c>
      <c r="F1339" t="s">
        <v>1282</v>
      </c>
      <c r="G1339">
        <v>-21.38</v>
      </c>
      <c r="H1339">
        <v>-68.64</v>
      </c>
    </row>
    <row r="1340" spans="1:8" x14ac:dyDescent="0.25">
      <c r="A1340" s="1">
        <v>42929.643437500003</v>
      </c>
      <c r="B1340" s="3" t="s">
        <v>3791</v>
      </c>
      <c r="C1340" t="s">
        <v>3123</v>
      </c>
      <c r="D1340">
        <v>115</v>
      </c>
      <c r="E1340">
        <v>4.7</v>
      </c>
      <c r="F1340" t="s">
        <v>1381</v>
      </c>
      <c r="G1340">
        <v>-28.87</v>
      </c>
      <c r="H1340">
        <v>-69.44</v>
      </c>
    </row>
    <row r="1341" spans="1:8" x14ac:dyDescent="0.25">
      <c r="A1341" s="1">
        <v>42932.90556712963</v>
      </c>
      <c r="B1341" s="3" t="s">
        <v>3790</v>
      </c>
      <c r="C1341" t="s">
        <v>3124</v>
      </c>
      <c r="D1341">
        <v>51</v>
      </c>
      <c r="E1341">
        <v>4</v>
      </c>
      <c r="F1341" t="s">
        <v>1382</v>
      </c>
      <c r="G1341">
        <v>-30.27</v>
      </c>
      <c r="H1341">
        <v>-71.349999999999994</v>
      </c>
    </row>
    <row r="1342" spans="1:8" x14ac:dyDescent="0.25">
      <c r="A1342" s="1">
        <v>42932.346886574072</v>
      </c>
      <c r="B1342" s="3" t="s">
        <v>3790</v>
      </c>
      <c r="C1342" t="s">
        <v>2898</v>
      </c>
      <c r="D1342">
        <v>52</v>
      </c>
      <c r="E1342">
        <v>4</v>
      </c>
      <c r="F1342" t="s">
        <v>1152</v>
      </c>
      <c r="G1342">
        <v>-33.9</v>
      </c>
      <c r="H1342">
        <v>-71.28</v>
      </c>
    </row>
    <row r="1343" spans="1:8" x14ac:dyDescent="0.25">
      <c r="A1343" s="1">
        <v>42935.973935185182</v>
      </c>
      <c r="B1343" s="3" t="s">
        <v>3789</v>
      </c>
      <c r="C1343" t="s">
        <v>3084</v>
      </c>
      <c r="D1343">
        <v>95</v>
      </c>
      <c r="E1343">
        <v>5.4</v>
      </c>
      <c r="F1343" t="s">
        <v>1342</v>
      </c>
      <c r="G1343">
        <v>-23.84</v>
      </c>
      <c r="H1343">
        <v>-69.2</v>
      </c>
    </row>
    <row r="1344" spans="1:8" x14ac:dyDescent="0.25">
      <c r="A1344" s="1">
        <v>42936.30609953704</v>
      </c>
      <c r="B1344" s="3" t="s">
        <v>3788</v>
      </c>
      <c r="C1344" t="s">
        <v>3032</v>
      </c>
      <c r="D1344">
        <v>45</v>
      </c>
      <c r="E1344">
        <v>4.0999999999999996</v>
      </c>
      <c r="F1344" t="s">
        <v>1289</v>
      </c>
      <c r="G1344">
        <v>-22.01</v>
      </c>
      <c r="H1344">
        <v>-70.39</v>
      </c>
    </row>
    <row r="1345" spans="1:8" x14ac:dyDescent="0.25">
      <c r="A1345" s="1">
        <v>42938.322523148148</v>
      </c>
      <c r="B1345" s="3" t="s">
        <v>3787</v>
      </c>
      <c r="C1345" t="s">
        <v>2958</v>
      </c>
      <c r="D1345">
        <v>26</v>
      </c>
      <c r="E1345">
        <v>4.4000000000000004</v>
      </c>
      <c r="F1345" t="s">
        <v>1213</v>
      </c>
      <c r="G1345">
        <v>-33.11</v>
      </c>
      <c r="H1345">
        <v>-71.790000000000006</v>
      </c>
    </row>
    <row r="1346" spans="1:8" x14ac:dyDescent="0.25">
      <c r="A1346" s="1">
        <v>42938.27071759259</v>
      </c>
      <c r="B1346" s="3" t="s">
        <v>3787</v>
      </c>
      <c r="C1346" t="s">
        <v>3085</v>
      </c>
      <c r="D1346">
        <v>44</v>
      </c>
      <c r="E1346">
        <v>5.4</v>
      </c>
      <c r="F1346" t="s">
        <v>1343</v>
      </c>
      <c r="G1346">
        <v>-21.18</v>
      </c>
      <c r="H1346">
        <v>-69.150000000000006</v>
      </c>
    </row>
    <row r="1347" spans="1:8" x14ac:dyDescent="0.25">
      <c r="A1347" s="1">
        <v>42940.181759259256</v>
      </c>
      <c r="B1347" s="3" t="s">
        <v>3786</v>
      </c>
      <c r="C1347" t="s">
        <v>3062</v>
      </c>
      <c r="D1347">
        <v>110</v>
      </c>
      <c r="E1347">
        <v>4.8</v>
      </c>
      <c r="F1347" t="s">
        <v>1319</v>
      </c>
      <c r="G1347">
        <v>-21.91</v>
      </c>
      <c r="H1347">
        <v>-68.58</v>
      </c>
    </row>
    <row r="1348" spans="1:8" x14ac:dyDescent="0.25">
      <c r="A1348" s="1">
        <v>42941.137916666667</v>
      </c>
      <c r="B1348" s="3" t="s">
        <v>3785</v>
      </c>
      <c r="C1348" t="s">
        <v>3063</v>
      </c>
      <c r="D1348">
        <v>91</v>
      </c>
      <c r="E1348">
        <v>4.4000000000000004</v>
      </c>
      <c r="F1348" t="s">
        <v>1320</v>
      </c>
      <c r="G1348">
        <v>-22.74</v>
      </c>
      <c r="H1348">
        <v>-69.150000000000006</v>
      </c>
    </row>
    <row r="1349" spans="1:8" x14ac:dyDescent="0.25">
      <c r="A1349" s="1">
        <v>42942.495474537034</v>
      </c>
      <c r="B1349" s="3" t="s">
        <v>3784</v>
      </c>
      <c r="C1349" t="s">
        <v>3126</v>
      </c>
      <c r="D1349">
        <v>132</v>
      </c>
      <c r="E1349">
        <v>4.5</v>
      </c>
      <c r="F1349" t="s">
        <v>1384</v>
      </c>
      <c r="G1349">
        <v>-29.54</v>
      </c>
      <c r="H1349">
        <v>-69.5</v>
      </c>
    </row>
    <row r="1350" spans="1:8" x14ac:dyDescent="0.25">
      <c r="A1350" s="1">
        <v>42942.444687499999</v>
      </c>
      <c r="B1350" s="3" t="s">
        <v>3784</v>
      </c>
      <c r="C1350" t="s">
        <v>3125</v>
      </c>
      <c r="D1350">
        <v>59</v>
      </c>
      <c r="E1350">
        <v>4</v>
      </c>
      <c r="F1350" t="s">
        <v>1383</v>
      </c>
      <c r="G1350">
        <v>-31.22</v>
      </c>
      <c r="H1350">
        <v>-71.31</v>
      </c>
    </row>
    <row r="1351" spans="1:8" x14ac:dyDescent="0.25">
      <c r="A1351" s="1">
        <v>42942.424328703702</v>
      </c>
      <c r="B1351" s="3" t="s">
        <v>3784</v>
      </c>
      <c r="C1351" t="s">
        <v>2986</v>
      </c>
      <c r="D1351">
        <v>77</v>
      </c>
      <c r="E1351">
        <v>4.9000000000000004</v>
      </c>
      <c r="F1351" t="s">
        <v>1242</v>
      </c>
      <c r="G1351">
        <v>-23.99</v>
      </c>
      <c r="H1351">
        <v>-69.52</v>
      </c>
    </row>
    <row r="1352" spans="1:8" x14ac:dyDescent="0.25">
      <c r="A1352" s="1">
        <v>42944.829016203701</v>
      </c>
      <c r="B1352" s="3" t="s">
        <v>3783</v>
      </c>
      <c r="C1352" t="s">
        <v>3127</v>
      </c>
      <c r="D1352">
        <v>36</v>
      </c>
      <c r="E1352">
        <v>4.7</v>
      </c>
      <c r="F1352" t="s">
        <v>1385</v>
      </c>
      <c r="G1352">
        <v>-30.74</v>
      </c>
      <c r="H1352">
        <v>-71.77</v>
      </c>
    </row>
    <row r="1353" spans="1:8" x14ac:dyDescent="0.25">
      <c r="A1353" s="1">
        <v>42948.259664351855</v>
      </c>
      <c r="B1353" s="3" t="s">
        <v>3782</v>
      </c>
      <c r="C1353" t="s">
        <v>3181</v>
      </c>
      <c r="D1353">
        <v>139</v>
      </c>
      <c r="E1353">
        <v>5.6</v>
      </c>
      <c r="F1353" t="s">
        <v>1439</v>
      </c>
      <c r="G1353">
        <v>-28.54</v>
      </c>
      <c r="H1353">
        <v>-69.290000000000006</v>
      </c>
    </row>
    <row r="1354" spans="1:8" x14ac:dyDescent="0.25">
      <c r="A1354" s="1">
        <v>42949.896134259259</v>
      </c>
      <c r="B1354" s="3" t="s">
        <v>3781</v>
      </c>
      <c r="C1354" t="s">
        <v>2978</v>
      </c>
      <c r="D1354">
        <v>49</v>
      </c>
      <c r="E1354">
        <v>4.5</v>
      </c>
      <c r="F1354" t="s">
        <v>1234</v>
      </c>
      <c r="G1354">
        <v>-28.49</v>
      </c>
      <c r="H1354">
        <v>-71.22</v>
      </c>
    </row>
    <row r="1355" spans="1:8" x14ac:dyDescent="0.25">
      <c r="A1355" s="1">
        <v>42949.835752314815</v>
      </c>
      <c r="B1355" s="3" t="s">
        <v>3781</v>
      </c>
      <c r="C1355" t="s">
        <v>3183</v>
      </c>
      <c r="D1355">
        <v>42</v>
      </c>
      <c r="E1355">
        <v>5.4</v>
      </c>
      <c r="F1355" t="s">
        <v>1441</v>
      </c>
      <c r="G1355">
        <v>-28.48</v>
      </c>
      <c r="H1355">
        <v>-71.209999999999994</v>
      </c>
    </row>
    <row r="1356" spans="1:8" x14ac:dyDescent="0.25">
      <c r="A1356" s="1">
        <v>42949.302233796298</v>
      </c>
      <c r="B1356" s="3" t="s">
        <v>3781</v>
      </c>
      <c r="C1356" t="s">
        <v>3182</v>
      </c>
      <c r="D1356">
        <v>99</v>
      </c>
      <c r="E1356">
        <v>5.5</v>
      </c>
      <c r="F1356" t="s">
        <v>1440</v>
      </c>
      <c r="G1356">
        <v>-33.200000000000003</v>
      </c>
      <c r="H1356">
        <v>-70.61</v>
      </c>
    </row>
    <row r="1357" spans="1:8" x14ac:dyDescent="0.25">
      <c r="A1357" s="1">
        <v>42952.456122685187</v>
      </c>
      <c r="B1357" s="3" t="s">
        <v>3780</v>
      </c>
      <c r="C1357" t="s">
        <v>3040</v>
      </c>
      <c r="D1357">
        <v>98</v>
      </c>
      <c r="E1357">
        <v>4.0999999999999996</v>
      </c>
      <c r="F1357" t="s">
        <v>1297</v>
      </c>
      <c r="G1357">
        <v>-39.56</v>
      </c>
      <c r="H1357">
        <v>-72.34</v>
      </c>
    </row>
    <row r="1358" spans="1:8" x14ac:dyDescent="0.25">
      <c r="A1358" s="1">
        <v>42956.07403935185</v>
      </c>
      <c r="B1358" s="3" t="s">
        <v>3779</v>
      </c>
      <c r="C1358" t="s">
        <v>3008</v>
      </c>
      <c r="D1358">
        <v>48</v>
      </c>
      <c r="E1358">
        <v>4.8</v>
      </c>
      <c r="F1358" t="s">
        <v>1264</v>
      </c>
      <c r="G1358">
        <v>-35.119999999999997</v>
      </c>
      <c r="H1358">
        <v>-71.86</v>
      </c>
    </row>
    <row r="1359" spans="1:8" x14ac:dyDescent="0.25">
      <c r="A1359" s="1">
        <v>42957.52988425926</v>
      </c>
      <c r="B1359" s="3" t="s">
        <v>3778</v>
      </c>
      <c r="C1359" t="s">
        <v>3004</v>
      </c>
      <c r="D1359">
        <v>102</v>
      </c>
      <c r="E1359">
        <v>4</v>
      </c>
      <c r="F1359" t="s">
        <v>1260</v>
      </c>
      <c r="G1359">
        <v>-20.79</v>
      </c>
      <c r="H1359">
        <v>-68.930000000000007</v>
      </c>
    </row>
    <row r="1360" spans="1:8" x14ac:dyDescent="0.25">
      <c r="A1360" s="1">
        <v>42959.817916666667</v>
      </c>
      <c r="B1360" s="3" t="s">
        <v>3777</v>
      </c>
      <c r="C1360" t="s">
        <v>2900</v>
      </c>
      <c r="D1360">
        <v>30</v>
      </c>
      <c r="E1360">
        <v>4.5999999999999996</v>
      </c>
      <c r="F1360" t="s">
        <v>1154</v>
      </c>
      <c r="G1360">
        <v>-20</v>
      </c>
      <c r="H1360">
        <v>-71.06</v>
      </c>
    </row>
    <row r="1361" spans="1:8" x14ac:dyDescent="0.25">
      <c r="A1361" s="1">
        <v>42959.666331018518</v>
      </c>
      <c r="B1361" s="3" t="s">
        <v>3777</v>
      </c>
      <c r="C1361" t="s">
        <v>3086</v>
      </c>
      <c r="D1361">
        <v>31</v>
      </c>
      <c r="E1361">
        <v>5</v>
      </c>
      <c r="F1361" t="s">
        <v>1344</v>
      </c>
      <c r="G1361">
        <v>-19.989999999999998</v>
      </c>
      <c r="H1361">
        <v>-70.989999999999995</v>
      </c>
    </row>
    <row r="1362" spans="1:8" x14ac:dyDescent="0.25">
      <c r="A1362" s="1">
        <v>42959.53765046296</v>
      </c>
      <c r="B1362" s="3" t="s">
        <v>3777</v>
      </c>
      <c r="C1362" t="s">
        <v>3184</v>
      </c>
      <c r="D1362">
        <v>28</v>
      </c>
      <c r="E1362">
        <v>5.5</v>
      </c>
      <c r="F1362" t="s">
        <v>1442</v>
      </c>
      <c r="G1362">
        <v>-30.34</v>
      </c>
      <c r="H1362">
        <v>-72.150000000000006</v>
      </c>
    </row>
    <row r="1363" spans="1:8" x14ac:dyDescent="0.25">
      <c r="A1363" s="1">
        <v>42959.402557870373</v>
      </c>
      <c r="B1363" s="3" t="s">
        <v>3777</v>
      </c>
      <c r="C1363" t="s">
        <v>3128</v>
      </c>
      <c r="D1363">
        <v>45</v>
      </c>
      <c r="E1363">
        <v>4.4000000000000004</v>
      </c>
      <c r="F1363" t="s">
        <v>1386</v>
      </c>
      <c r="G1363">
        <v>-30.38</v>
      </c>
      <c r="H1363">
        <v>-71.489999999999995</v>
      </c>
    </row>
    <row r="1364" spans="1:8" x14ac:dyDescent="0.25">
      <c r="A1364" s="1">
        <v>42959.053923611114</v>
      </c>
      <c r="B1364" s="3" t="s">
        <v>3777</v>
      </c>
      <c r="C1364" t="s">
        <v>3064</v>
      </c>
      <c r="D1364">
        <v>91</v>
      </c>
      <c r="E1364">
        <v>4.7</v>
      </c>
      <c r="F1364" t="s">
        <v>1321</v>
      </c>
      <c r="G1364">
        <v>-22.55</v>
      </c>
      <c r="H1364">
        <v>-68.88</v>
      </c>
    </row>
    <row r="1365" spans="1:8" x14ac:dyDescent="0.25">
      <c r="A1365" s="1">
        <v>42961.290648148148</v>
      </c>
      <c r="B1365" s="3" t="s">
        <v>3776</v>
      </c>
      <c r="C1365" t="s">
        <v>3129</v>
      </c>
      <c r="D1365">
        <v>33</v>
      </c>
      <c r="E1365">
        <v>4.8</v>
      </c>
      <c r="F1365" t="s">
        <v>1387</v>
      </c>
      <c r="G1365">
        <v>-31.5</v>
      </c>
      <c r="H1365">
        <v>-71.73</v>
      </c>
    </row>
    <row r="1366" spans="1:8" x14ac:dyDescent="0.25">
      <c r="A1366" s="1">
        <v>42962.794027777774</v>
      </c>
      <c r="B1366" s="3" t="s">
        <v>3775</v>
      </c>
      <c r="C1366" t="s">
        <v>3185</v>
      </c>
      <c r="D1366">
        <v>28</v>
      </c>
      <c r="E1366">
        <v>5.2</v>
      </c>
      <c r="F1366" t="s">
        <v>1443</v>
      </c>
      <c r="G1366">
        <v>-30.01</v>
      </c>
      <c r="H1366">
        <v>-72.09</v>
      </c>
    </row>
    <row r="1367" spans="1:8" x14ac:dyDescent="0.25">
      <c r="A1367" s="1">
        <v>42962.086527777778</v>
      </c>
      <c r="B1367" s="3" t="s">
        <v>3775</v>
      </c>
      <c r="C1367" t="s">
        <v>3130</v>
      </c>
      <c r="D1367">
        <v>52</v>
      </c>
      <c r="E1367">
        <v>4</v>
      </c>
      <c r="F1367" t="s">
        <v>1388</v>
      </c>
      <c r="G1367">
        <v>-31.66</v>
      </c>
      <c r="H1367">
        <v>-71.39</v>
      </c>
    </row>
    <row r="1368" spans="1:8" x14ac:dyDescent="0.25">
      <c r="A1368" s="1">
        <v>42967.634270833332</v>
      </c>
      <c r="B1368" s="3" t="s">
        <v>3774</v>
      </c>
      <c r="C1368" t="s">
        <v>2980</v>
      </c>
      <c r="D1368">
        <v>105</v>
      </c>
      <c r="E1368">
        <v>4.5999999999999996</v>
      </c>
      <c r="F1368" t="s">
        <v>1236</v>
      </c>
      <c r="G1368">
        <v>-20.309999999999999</v>
      </c>
      <c r="H1368">
        <v>-69.040000000000006</v>
      </c>
    </row>
    <row r="1369" spans="1:8" x14ac:dyDescent="0.25">
      <c r="A1369" s="1">
        <v>42967.260960648149</v>
      </c>
      <c r="B1369" s="3" t="s">
        <v>3774</v>
      </c>
      <c r="C1369" t="s">
        <v>2966</v>
      </c>
      <c r="D1369">
        <v>51</v>
      </c>
      <c r="E1369">
        <v>4.2</v>
      </c>
      <c r="F1369" t="s">
        <v>1221</v>
      </c>
      <c r="G1369">
        <v>-25.53</v>
      </c>
      <c r="H1369">
        <v>-70.66</v>
      </c>
    </row>
    <row r="1370" spans="1:8" x14ac:dyDescent="0.25">
      <c r="A1370" s="1">
        <v>42968.501666666663</v>
      </c>
      <c r="B1370" s="3" t="s">
        <v>3773</v>
      </c>
      <c r="C1370" t="s">
        <v>3006</v>
      </c>
      <c r="D1370">
        <v>98</v>
      </c>
      <c r="E1370">
        <v>4.7</v>
      </c>
      <c r="F1370" t="s">
        <v>1262</v>
      </c>
      <c r="G1370">
        <v>-33.14</v>
      </c>
      <c r="H1370">
        <v>-70.34</v>
      </c>
    </row>
    <row r="1371" spans="1:8" x14ac:dyDescent="0.25">
      <c r="A1371" s="1">
        <v>42969.49728009259</v>
      </c>
      <c r="B1371" s="3" t="s">
        <v>3772</v>
      </c>
      <c r="C1371" t="s">
        <v>2930</v>
      </c>
      <c r="D1371">
        <v>47</v>
      </c>
      <c r="E1371">
        <v>4</v>
      </c>
      <c r="F1371" t="s">
        <v>1185</v>
      </c>
      <c r="G1371">
        <v>-19.97</v>
      </c>
      <c r="H1371">
        <v>-70.11</v>
      </c>
    </row>
    <row r="1372" spans="1:8" x14ac:dyDescent="0.25">
      <c r="A1372" s="1">
        <v>42971.384317129632</v>
      </c>
      <c r="B1372" s="3" t="s">
        <v>3771</v>
      </c>
      <c r="C1372" t="s">
        <v>2899</v>
      </c>
      <c r="D1372">
        <v>35</v>
      </c>
      <c r="E1372">
        <v>4.0999999999999996</v>
      </c>
      <c r="F1372" t="s">
        <v>1153</v>
      </c>
      <c r="G1372">
        <v>-28.5</v>
      </c>
      <c r="H1372">
        <v>-71.2</v>
      </c>
    </row>
    <row r="1373" spans="1:8" x14ac:dyDescent="0.25">
      <c r="A1373" s="1">
        <v>42977.135844907411</v>
      </c>
      <c r="B1373" s="3" t="s">
        <v>3770</v>
      </c>
      <c r="C1373" t="s">
        <v>3052</v>
      </c>
      <c r="D1373">
        <v>29</v>
      </c>
      <c r="E1373">
        <v>5</v>
      </c>
      <c r="F1373" t="s">
        <v>1309</v>
      </c>
      <c r="G1373">
        <v>-37.47</v>
      </c>
      <c r="H1373">
        <v>-73.349999999999994</v>
      </c>
    </row>
    <row r="1374" spans="1:8" x14ac:dyDescent="0.25">
      <c r="A1374" s="1">
        <v>42982.913425925923</v>
      </c>
      <c r="B1374" s="3" t="s">
        <v>3769</v>
      </c>
      <c r="C1374" t="s">
        <v>3094</v>
      </c>
      <c r="D1374">
        <v>71</v>
      </c>
      <c r="E1374">
        <v>5.2</v>
      </c>
      <c r="F1374" t="s">
        <v>1352</v>
      </c>
      <c r="G1374">
        <v>-19.29</v>
      </c>
      <c r="H1374">
        <v>-70.08</v>
      </c>
    </row>
    <row r="1375" spans="1:8" x14ac:dyDescent="0.25">
      <c r="A1375" s="1">
        <v>42982.424108796295</v>
      </c>
      <c r="B1375" s="3" t="s">
        <v>3769</v>
      </c>
      <c r="C1375" t="s">
        <v>2976</v>
      </c>
      <c r="D1375">
        <v>63</v>
      </c>
      <c r="E1375">
        <v>4.0999999999999996</v>
      </c>
      <c r="F1375" t="s">
        <v>1231</v>
      </c>
      <c r="G1375">
        <v>-29.22</v>
      </c>
      <c r="H1375">
        <v>-71.319999999999993</v>
      </c>
    </row>
    <row r="1376" spans="1:8" x14ac:dyDescent="0.25">
      <c r="A1376" s="1">
        <v>42984.239988425928</v>
      </c>
      <c r="B1376" s="3" t="s">
        <v>3768</v>
      </c>
      <c r="C1376" t="s">
        <v>3131</v>
      </c>
      <c r="D1376">
        <v>44</v>
      </c>
      <c r="E1376">
        <v>4.2</v>
      </c>
      <c r="F1376" t="s">
        <v>1389</v>
      </c>
      <c r="G1376">
        <v>-30.77</v>
      </c>
      <c r="H1376">
        <v>-71.349999999999994</v>
      </c>
    </row>
    <row r="1377" spans="1:8" x14ac:dyDescent="0.25">
      <c r="A1377" s="1">
        <v>42985.337430555555</v>
      </c>
      <c r="B1377" s="3" t="s">
        <v>3767</v>
      </c>
      <c r="C1377" t="s">
        <v>3069</v>
      </c>
      <c r="D1377">
        <v>112</v>
      </c>
      <c r="E1377">
        <v>4</v>
      </c>
      <c r="F1377" t="s">
        <v>1326</v>
      </c>
      <c r="G1377">
        <v>-20.84</v>
      </c>
      <c r="H1377">
        <v>-69.11</v>
      </c>
    </row>
    <row r="1378" spans="1:8" x14ac:dyDescent="0.25">
      <c r="A1378" s="1">
        <v>42987.502569444441</v>
      </c>
      <c r="B1378" s="3" t="s">
        <v>3766</v>
      </c>
      <c r="C1378" t="s">
        <v>3095</v>
      </c>
      <c r="D1378">
        <v>278</v>
      </c>
      <c r="E1378">
        <v>5.3</v>
      </c>
      <c r="F1378" t="s">
        <v>1353</v>
      </c>
      <c r="G1378">
        <v>-22.46</v>
      </c>
      <c r="H1378">
        <v>-66.819999999999993</v>
      </c>
    </row>
    <row r="1379" spans="1:8" x14ac:dyDescent="0.25">
      <c r="A1379" s="1">
        <v>42991.624942129631</v>
      </c>
      <c r="B1379" s="3" t="s">
        <v>3765</v>
      </c>
      <c r="C1379" t="s">
        <v>3132</v>
      </c>
      <c r="D1379">
        <v>120</v>
      </c>
      <c r="E1379">
        <v>4</v>
      </c>
      <c r="F1379" t="s">
        <v>1390</v>
      </c>
      <c r="G1379">
        <v>-28.02</v>
      </c>
      <c r="H1379">
        <v>-69.31</v>
      </c>
    </row>
    <row r="1380" spans="1:8" x14ac:dyDescent="0.25">
      <c r="A1380" s="1">
        <v>42995.890011574076</v>
      </c>
      <c r="B1380" s="3" t="s">
        <v>3764</v>
      </c>
      <c r="C1380" t="s">
        <v>3096</v>
      </c>
      <c r="D1380">
        <v>96</v>
      </c>
      <c r="E1380">
        <v>4.0999999999999996</v>
      </c>
      <c r="F1380" t="s">
        <v>1354</v>
      </c>
      <c r="G1380">
        <v>-20.239999999999998</v>
      </c>
      <c r="H1380">
        <v>-69.25</v>
      </c>
    </row>
    <row r="1381" spans="1:8" x14ac:dyDescent="0.25">
      <c r="A1381" s="1">
        <v>42996.574270833335</v>
      </c>
      <c r="B1381" s="3" t="s">
        <v>3763</v>
      </c>
      <c r="C1381" t="s">
        <v>3186</v>
      </c>
      <c r="D1381">
        <v>33</v>
      </c>
      <c r="E1381">
        <v>5.7</v>
      </c>
      <c r="F1381" t="s">
        <v>1444</v>
      </c>
      <c r="G1381">
        <v>-31.85</v>
      </c>
      <c r="H1381">
        <v>-72.09</v>
      </c>
    </row>
    <row r="1382" spans="1:8" x14ac:dyDescent="0.25">
      <c r="A1382" s="1">
        <v>42996.014976851853</v>
      </c>
      <c r="B1382" s="3" t="s">
        <v>3763</v>
      </c>
      <c r="C1382" t="s">
        <v>3093</v>
      </c>
      <c r="D1382">
        <v>105</v>
      </c>
      <c r="E1382">
        <v>4.0999999999999996</v>
      </c>
      <c r="F1382" t="s">
        <v>1351</v>
      </c>
      <c r="G1382">
        <v>-19.88</v>
      </c>
      <c r="H1382">
        <v>-69.069999999999993</v>
      </c>
    </row>
    <row r="1383" spans="1:8" x14ac:dyDescent="0.25">
      <c r="A1383" s="1">
        <v>42998.956712962965</v>
      </c>
      <c r="B1383" s="3" t="s">
        <v>3762</v>
      </c>
      <c r="C1383" t="s">
        <v>3070</v>
      </c>
      <c r="D1383">
        <v>32</v>
      </c>
      <c r="E1383">
        <v>4.4000000000000004</v>
      </c>
      <c r="F1383" t="s">
        <v>1327</v>
      </c>
      <c r="G1383">
        <v>-19.96</v>
      </c>
      <c r="H1383">
        <v>-70.959999999999994</v>
      </c>
    </row>
    <row r="1384" spans="1:8" x14ac:dyDescent="0.25">
      <c r="A1384" s="1">
        <v>42998.744212962964</v>
      </c>
      <c r="B1384" s="3" t="s">
        <v>3762</v>
      </c>
      <c r="C1384" t="s">
        <v>3066</v>
      </c>
      <c r="D1384">
        <v>105</v>
      </c>
      <c r="E1384">
        <v>4.7</v>
      </c>
      <c r="F1384" t="s">
        <v>1323</v>
      </c>
      <c r="G1384">
        <v>-18.05</v>
      </c>
      <c r="H1384">
        <v>-69.930000000000007</v>
      </c>
    </row>
    <row r="1385" spans="1:8" x14ac:dyDescent="0.25">
      <c r="A1385" s="1">
        <v>43001.918078703704</v>
      </c>
      <c r="B1385" s="3" t="s">
        <v>3761</v>
      </c>
      <c r="C1385" t="s">
        <v>3011</v>
      </c>
      <c r="D1385">
        <v>52</v>
      </c>
      <c r="E1385">
        <v>4.9000000000000004</v>
      </c>
      <c r="F1385" t="s">
        <v>1267</v>
      </c>
      <c r="G1385">
        <v>-33.78</v>
      </c>
      <c r="H1385">
        <v>-71.5</v>
      </c>
    </row>
    <row r="1386" spans="1:8" x14ac:dyDescent="0.25">
      <c r="A1386" s="1">
        <v>43002.104166666664</v>
      </c>
      <c r="B1386" s="3" t="s">
        <v>3760</v>
      </c>
      <c r="C1386" t="s">
        <v>3187</v>
      </c>
      <c r="D1386">
        <v>37</v>
      </c>
      <c r="E1386">
        <v>4.8</v>
      </c>
      <c r="F1386" t="s">
        <v>1445</v>
      </c>
      <c r="G1386">
        <v>-27.97</v>
      </c>
      <c r="H1386">
        <v>-71.17</v>
      </c>
    </row>
    <row r="1387" spans="1:8" x14ac:dyDescent="0.25">
      <c r="A1387" s="1">
        <v>43003.58017361111</v>
      </c>
      <c r="B1387" s="3" t="s">
        <v>3759</v>
      </c>
      <c r="C1387" t="s">
        <v>2164</v>
      </c>
      <c r="D1387">
        <v>24</v>
      </c>
      <c r="E1387">
        <v>4.5999999999999996</v>
      </c>
      <c r="F1387" t="s">
        <v>1233</v>
      </c>
      <c r="G1387">
        <v>-32.68</v>
      </c>
      <c r="H1387">
        <v>-71.989999999999995</v>
      </c>
    </row>
    <row r="1388" spans="1:8" x14ac:dyDescent="0.25">
      <c r="A1388" s="1">
        <v>43003.517245370371</v>
      </c>
      <c r="B1388" s="3" t="s">
        <v>3759</v>
      </c>
      <c r="C1388" t="s">
        <v>2942</v>
      </c>
      <c r="D1388">
        <v>32</v>
      </c>
      <c r="E1388">
        <v>4.5999999999999996</v>
      </c>
      <c r="F1388" t="s">
        <v>1197</v>
      </c>
      <c r="G1388">
        <v>-28.37</v>
      </c>
      <c r="H1388">
        <v>-71.180000000000007</v>
      </c>
    </row>
    <row r="1389" spans="1:8" x14ac:dyDescent="0.25">
      <c r="A1389" s="1">
        <v>43003.310543981483</v>
      </c>
      <c r="B1389" s="3" t="s">
        <v>3759</v>
      </c>
      <c r="C1389" t="s">
        <v>3188</v>
      </c>
      <c r="D1389">
        <v>38</v>
      </c>
      <c r="E1389">
        <v>4.7</v>
      </c>
      <c r="F1389" t="s">
        <v>1446</v>
      </c>
      <c r="G1389">
        <v>-30.11</v>
      </c>
      <c r="H1389">
        <v>-71.430000000000007</v>
      </c>
    </row>
    <row r="1390" spans="1:8" x14ac:dyDescent="0.25">
      <c r="A1390" s="1">
        <v>43004.588437500002</v>
      </c>
      <c r="B1390" s="3" t="s">
        <v>3758</v>
      </c>
      <c r="C1390" t="s">
        <v>2915</v>
      </c>
      <c r="D1390">
        <v>32</v>
      </c>
      <c r="E1390">
        <v>4.0999999999999996</v>
      </c>
      <c r="F1390" t="s">
        <v>1169</v>
      </c>
      <c r="G1390">
        <v>-28.38</v>
      </c>
      <c r="H1390">
        <v>-71.2</v>
      </c>
    </row>
    <row r="1391" spans="1:8" x14ac:dyDescent="0.25">
      <c r="A1391" s="1">
        <v>43004.239270833335</v>
      </c>
      <c r="B1391" s="3" t="s">
        <v>3758</v>
      </c>
      <c r="C1391" t="s">
        <v>2008</v>
      </c>
      <c r="D1391">
        <v>279</v>
      </c>
      <c r="E1391">
        <v>5.2</v>
      </c>
      <c r="F1391" t="s">
        <v>1328</v>
      </c>
      <c r="G1391">
        <v>-21.35</v>
      </c>
      <c r="H1391">
        <v>-66.95</v>
      </c>
    </row>
    <row r="1392" spans="1:8" x14ac:dyDescent="0.25">
      <c r="A1392" s="1">
        <v>43005.375775462962</v>
      </c>
      <c r="B1392" s="3" t="s">
        <v>3757</v>
      </c>
      <c r="C1392" t="s">
        <v>3003</v>
      </c>
      <c r="D1392">
        <v>40</v>
      </c>
      <c r="E1392">
        <v>4.0999999999999996</v>
      </c>
      <c r="F1392" t="s">
        <v>1259</v>
      </c>
      <c r="G1392">
        <v>-29.43</v>
      </c>
      <c r="H1392">
        <v>-71.27</v>
      </c>
    </row>
    <row r="1393" spans="1:8" x14ac:dyDescent="0.25">
      <c r="A1393" s="1">
        <v>43007.756203703706</v>
      </c>
      <c r="B1393" s="3" t="s">
        <v>3756</v>
      </c>
      <c r="C1393" t="s">
        <v>2970</v>
      </c>
      <c r="D1393">
        <v>38</v>
      </c>
      <c r="E1393">
        <v>4.2</v>
      </c>
      <c r="F1393" t="s">
        <v>1225</v>
      </c>
      <c r="G1393">
        <v>-29.94</v>
      </c>
      <c r="H1393">
        <v>-71.58</v>
      </c>
    </row>
    <row r="1394" spans="1:8" x14ac:dyDescent="0.25">
      <c r="A1394" s="1">
        <v>43009.433749999997</v>
      </c>
      <c r="B1394" s="3" t="s">
        <v>3755</v>
      </c>
      <c r="C1394" t="s">
        <v>3189</v>
      </c>
      <c r="D1394">
        <v>72</v>
      </c>
      <c r="E1394">
        <v>4.3</v>
      </c>
      <c r="F1394" t="s">
        <v>1447</v>
      </c>
      <c r="G1394">
        <v>-28.4</v>
      </c>
      <c r="H1394">
        <v>-70.75</v>
      </c>
    </row>
    <row r="1395" spans="1:8" x14ac:dyDescent="0.25">
      <c r="A1395" s="1">
        <v>43010.922152777777</v>
      </c>
      <c r="B1395" s="3" t="s">
        <v>3754</v>
      </c>
      <c r="C1395" t="s">
        <v>3065</v>
      </c>
      <c r="D1395">
        <v>112</v>
      </c>
      <c r="E1395">
        <v>4.5999999999999996</v>
      </c>
      <c r="F1395" t="s">
        <v>1322</v>
      </c>
      <c r="G1395">
        <v>-22.21</v>
      </c>
      <c r="H1395">
        <v>-68.73</v>
      </c>
    </row>
    <row r="1396" spans="1:8" x14ac:dyDescent="0.25">
      <c r="A1396" s="1">
        <v>43011.352233796293</v>
      </c>
      <c r="B1396" s="3" t="s">
        <v>3753</v>
      </c>
      <c r="C1396" t="s">
        <v>2954</v>
      </c>
      <c r="D1396">
        <v>31</v>
      </c>
      <c r="E1396">
        <v>4.4000000000000004</v>
      </c>
      <c r="F1396" t="s">
        <v>1209</v>
      </c>
      <c r="G1396">
        <v>-33.020000000000003</v>
      </c>
      <c r="H1396">
        <v>-72</v>
      </c>
    </row>
    <row r="1397" spans="1:8" x14ac:dyDescent="0.25">
      <c r="A1397" s="1">
        <v>43012.351064814815</v>
      </c>
      <c r="B1397" s="3" t="s">
        <v>3752</v>
      </c>
      <c r="C1397" t="s">
        <v>3190</v>
      </c>
      <c r="D1397">
        <v>42</v>
      </c>
      <c r="E1397">
        <v>4.3</v>
      </c>
      <c r="F1397" t="s">
        <v>1448</v>
      </c>
      <c r="G1397">
        <v>-30.72</v>
      </c>
      <c r="H1397">
        <v>-71.34</v>
      </c>
    </row>
    <row r="1398" spans="1:8" x14ac:dyDescent="0.25">
      <c r="A1398" s="1">
        <v>43013.341400462959</v>
      </c>
      <c r="B1398" s="3" t="s">
        <v>3751</v>
      </c>
      <c r="C1398" t="s">
        <v>3097</v>
      </c>
      <c r="D1398">
        <v>115</v>
      </c>
      <c r="E1398">
        <v>5.8</v>
      </c>
      <c r="F1398" t="s">
        <v>1355</v>
      </c>
      <c r="G1398">
        <v>-22.37</v>
      </c>
      <c r="H1398">
        <v>-68.540000000000006</v>
      </c>
    </row>
    <row r="1399" spans="1:8" x14ac:dyDescent="0.25">
      <c r="A1399" s="1">
        <v>43015.442662037036</v>
      </c>
      <c r="B1399" s="3" t="s">
        <v>3750</v>
      </c>
      <c r="C1399" t="s">
        <v>2909</v>
      </c>
      <c r="D1399">
        <v>15</v>
      </c>
      <c r="E1399">
        <v>4</v>
      </c>
      <c r="F1399" t="s">
        <v>1163</v>
      </c>
      <c r="G1399">
        <v>-32.47</v>
      </c>
      <c r="H1399">
        <v>-71.760000000000005</v>
      </c>
    </row>
    <row r="1400" spans="1:8" x14ac:dyDescent="0.25">
      <c r="A1400" s="1">
        <v>43016.525335648148</v>
      </c>
      <c r="B1400" s="3" t="s">
        <v>3749</v>
      </c>
      <c r="C1400" t="s">
        <v>2917</v>
      </c>
      <c r="D1400">
        <v>104</v>
      </c>
      <c r="E1400">
        <v>4</v>
      </c>
      <c r="F1400" t="s">
        <v>1171</v>
      </c>
      <c r="G1400">
        <v>-20.39</v>
      </c>
      <c r="H1400">
        <v>-68.89</v>
      </c>
    </row>
    <row r="1401" spans="1:8" x14ac:dyDescent="0.25">
      <c r="A1401" s="1">
        <v>43017.955451388887</v>
      </c>
      <c r="B1401" s="3" t="s">
        <v>3748</v>
      </c>
      <c r="C1401" t="s">
        <v>3192</v>
      </c>
      <c r="D1401">
        <v>50</v>
      </c>
      <c r="E1401">
        <v>4.7</v>
      </c>
      <c r="F1401" t="s">
        <v>1450</v>
      </c>
      <c r="G1401">
        <v>-30.01</v>
      </c>
      <c r="H1401">
        <v>-71.239999999999995</v>
      </c>
    </row>
    <row r="1402" spans="1:8" x14ac:dyDescent="0.25">
      <c r="A1402" s="1">
        <v>43017.259398148148</v>
      </c>
      <c r="B1402" s="3" t="s">
        <v>3748</v>
      </c>
      <c r="C1402" t="s">
        <v>3191</v>
      </c>
      <c r="D1402">
        <v>98</v>
      </c>
      <c r="E1402">
        <v>4.0999999999999996</v>
      </c>
      <c r="F1402" t="s">
        <v>1449</v>
      </c>
      <c r="G1402">
        <v>-27.84</v>
      </c>
      <c r="H1402">
        <v>-70.09</v>
      </c>
    </row>
    <row r="1403" spans="1:8" x14ac:dyDescent="0.25">
      <c r="A1403" s="1">
        <v>43017.070775462962</v>
      </c>
      <c r="B1403" s="3" t="s">
        <v>3748</v>
      </c>
      <c r="C1403" t="s">
        <v>3087</v>
      </c>
      <c r="D1403">
        <v>118</v>
      </c>
      <c r="E1403">
        <v>4.5</v>
      </c>
      <c r="F1403" t="s">
        <v>1345</v>
      </c>
      <c r="G1403">
        <v>-21.23</v>
      </c>
      <c r="H1403">
        <v>-68.739999999999995</v>
      </c>
    </row>
    <row r="1404" spans="1:8" x14ac:dyDescent="0.25">
      <c r="A1404" s="1">
        <v>43018.306747685187</v>
      </c>
      <c r="B1404" s="3" t="s">
        <v>3747</v>
      </c>
      <c r="C1404" t="s">
        <v>3099</v>
      </c>
      <c r="D1404">
        <v>90</v>
      </c>
      <c r="E1404">
        <v>4.9000000000000004</v>
      </c>
      <c r="F1404" t="s">
        <v>1357</v>
      </c>
      <c r="G1404">
        <v>-18.57</v>
      </c>
      <c r="H1404">
        <v>-69.77</v>
      </c>
    </row>
    <row r="1405" spans="1:8" x14ac:dyDescent="0.25">
      <c r="A1405" s="1">
        <v>43018.294988425929</v>
      </c>
      <c r="B1405" s="3" t="s">
        <v>3747</v>
      </c>
      <c r="C1405" t="s">
        <v>3067</v>
      </c>
      <c r="D1405">
        <v>75</v>
      </c>
      <c r="E1405">
        <v>4.5</v>
      </c>
      <c r="F1405" t="s">
        <v>1324</v>
      </c>
      <c r="G1405">
        <v>-18.62</v>
      </c>
      <c r="H1405">
        <v>-69.78</v>
      </c>
    </row>
    <row r="1406" spans="1:8" x14ac:dyDescent="0.25">
      <c r="A1406" s="1">
        <v>43018.272453703707</v>
      </c>
      <c r="B1406" s="3" t="s">
        <v>3747</v>
      </c>
      <c r="C1406" t="s">
        <v>3098</v>
      </c>
      <c r="D1406">
        <v>100</v>
      </c>
      <c r="E1406">
        <v>6.3</v>
      </c>
      <c r="F1406" t="s">
        <v>1356</v>
      </c>
      <c r="G1406">
        <v>-18.489999999999998</v>
      </c>
      <c r="H1406">
        <v>-69.739999999999995</v>
      </c>
    </row>
    <row r="1407" spans="1:8" x14ac:dyDescent="0.25">
      <c r="A1407" s="1">
        <v>43018.080833333333</v>
      </c>
      <c r="B1407" s="3" t="s">
        <v>3747</v>
      </c>
      <c r="C1407" t="s">
        <v>3193</v>
      </c>
      <c r="D1407">
        <v>75</v>
      </c>
      <c r="E1407">
        <v>4</v>
      </c>
      <c r="F1407" t="s">
        <v>1451</v>
      </c>
      <c r="G1407">
        <v>-27.72</v>
      </c>
      <c r="H1407">
        <v>-70.209999999999994</v>
      </c>
    </row>
    <row r="1408" spans="1:8" x14ac:dyDescent="0.25">
      <c r="A1408" s="1">
        <v>43020.723020833335</v>
      </c>
      <c r="B1408" s="3" t="s">
        <v>3746</v>
      </c>
      <c r="C1408" t="s">
        <v>3100</v>
      </c>
      <c r="D1408">
        <v>99</v>
      </c>
      <c r="E1408">
        <v>4.3</v>
      </c>
      <c r="F1408" t="s">
        <v>1358</v>
      </c>
      <c r="G1408">
        <v>-19.670000000000002</v>
      </c>
      <c r="H1408">
        <v>-69.180000000000007</v>
      </c>
    </row>
    <row r="1409" spans="1:8" x14ac:dyDescent="0.25">
      <c r="A1409" s="1">
        <v>43021.099652777775</v>
      </c>
      <c r="B1409" s="3" t="s">
        <v>3745</v>
      </c>
      <c r="C1409" t="s">
        <v>3101</v>
      </c>
      <c r="D1409">
        <v>91</v>
      </c>
      <c r="E1409">
        <v>4</v>
      </c>
      <c r="F1409" t="s">
        <v>1359</v>
      </c>
      <c r="G1409">
        <v>-20.29</v>
      </c>
      <c r="H1409">
        <v>-69.14</v>
      </c>
    </row>
    <row r="1410" spans="1:8" x14ac:dyDescent="0.25">
      <c r="A1410" s="1">
        <v>43022.992106481484</v>
      </c>
      <c r="B1410" s="3" t="s">
        <v>3744</v>
      </c>
      <c r="C1410" t="s">
        <v>3071</v>
      </c>
      <c r="D1410">
        <v>116</v>
      </c>
      <c r="E1410">
        <v>4.2</v>
      </c>
      <c r="F1410" t="s">
        <v>1329</v>
      </c>
      <c r="G1410">
        <v>-21.07</v>
      </c>
      <c r="H1410">
        <v>-68.75</v>
      </c>
    </row>
    <row r="1411" spans="1:8" x14ac:dyDescent="0.25">
      <c r="A1411" s="1">
        <v>43023.121504629627</v>
      </c>
      <c r="B1411" s="3" t="s">
        <v>3743</v>
      </c>
      <c r="C1411" t="s">
        <v>3088</v>
      </c>
      <c r="D1411">
        <v>107</v>
      </c>
      <c r="E1411">
        <v>4.9000000000000004</v>
      </c>
      <c r="F1411" t="s">
        <v>1346</v>
      </c>
      <c r="G1411">
        <v>-22.76</v>
      </c>
      <c r="H1411">
        <v>-68.94</v>
      </c>
    </row>
    <row r="1412" spans="1:8" x14ac:dyDescent="0.25">
      <c r="A1412" s="1">
        <v>43025.49895833333</v>
      </c>
      <c r="B1412" s="3" t="s">
        <v>3742</v>
      </c>
      <c r="C1412" t="s">
        <v>3072</v>
      </c>
      <c r="D1412">
        <v>169</v>
      </c>
      <c r="E1412">
        <v>5.4</v>
      </c>
      <c r="F1412" t="s">
        <v>1330</v>
      </c>
      <c r="G1412">
        <v>-22.63</v>
      </c>
      <c r="H1412">
        <v>-67.72</v>
      </c>
    </row>
    <row r="1413" spans="1:8" x14ac:dyDescent="0.25">
      <c r="A1413" s="1">
        <v>43025.444918981484</v>
      </c>
      <c r="B1413" s="3" t="s">
        <v>3742</v>
      </c>
      <c r="C1413" t="s">
        <v>3133</v>
      </c>
      <c r="D1413">
        <v>80</v>
      </c>
      <c r="E1413">
        <v>4</v>
      </c>
      <c r="F1413" t="s">
        <v>1391</v>
      </c>
      <c r="G1413">
        <v>-32.590000000000003</v>
      </c>
      <c r="H1413">
        <v>-71.040000000000006</v>
      </c>
    </row>
    <row r="1414" spans="1:8" x14ac:dyDescent="0.25">
      <c r="A1414" s="1">
        <v>43027.385300925926</v>
      </c>
      <c r="B1414" s="3" t="s">
        <v>3741</v>
      </c>
      <c r="C1414" t="s">
        <v>3134</v>
      </c>
      <c r="D1414">
        <v>55</v>
      </c>
      <c r="E1414">
        <v>4.2</v>
      </c>
      <c r="F1414" t="s">
        <v>1392</v>
      </c>
      <c r="G1414">
        <v>-30.63</v>
      </c>
      <c r="H1414">
        <v>-71.25</v>
      </c>
    </row>
    <row r="1415" spans="1:8" x14ac:dyDescent="0.25">
      <c r="A1415" s="1">
        <v>43029.679895833331</v>
      </c>
      <c r="B1415" s="3" t="s">
        <v>3740</v>
      </c>
      <c r="C1415" t="s">
        <v>3102</v>
      </c>
      <c r="D1415">
        <v>55</v>
      </c>
      <c r="E1415">
        <v>4</v>
      </c>
      <c r="F1415" t="s">
        <v>1360</v>
      </c>
      <c r="G1415">
        <v>-20.76</v>
      </c>
      <c r="H1415">
        <v>-69.69</v>
      </c>
    </row>
    <row r="1416" spans="1:8" x14ac:dyDescent="0.25">
      <c r="A1416" s="1">
        <v>43035.860358796293</v>
      </c>
      <c r="B1416" s="3" t="s">
        <v>3739</v>
      </c>
      <c r="C1416" t="s">
        <v>3135</v>
      </c>
      <c r="D1416">
        <v>31</v>
      </c>
      <c r="E1416">
        <v>4.2</v>
      </c>
      <c r="F1416" t="s">
        <v>1393</v>
      </c>
      <c r="G1416">
        <v>-30.6</v>
      </c>
      <c r="H1416">
        <v>-71.650000000000006</v>
      </c>
    </row>
    <row r="1417" spans="1:8" x14ac:dyDescent="0.25">
      <c r="A1417" s="1">
        <v>43037.957615740743</v>
      </c>
      <c r="B1417" s="3" t="s">
        <v>3738</v>
      </c>
      <c r="C1417" t="s">
        <v>3136</v>
      </c>
      <c r="D1417">
        <v>68</v>
      </c>
      <c r="E1417">
        <v>4.5999999999999996</v>
      </c>
      <c r="F1417" t="s">
        <v>1394</v>
      </c>
      <c r="G1417">
        <v>-31.05</v>
      </c>
      <c r="H1417">
        <v>-71.36</v>
      </c>
    </row>
    <row r="1418" spans="1:8" x14ac:dyDescent="0.25">
      <c r="A1418" s="1">
        <v>43041.891782407409</v>
      </c>
      <c r="B1418" s="3" t="s">
        <v>3737</v>
      </c>
      <c r="C1418" t="s">
        <v>3137</v>
      </c>
      <c r="D1418">
        <v>54</v>
      </c>
      <c r="E1418">
        <v>4.3</v>
      </c>
      <c r="F1418" t="s">
        <v>1395</v>
      </c>
      <c r="G1418">
        <v>-30.93</v>
      </c>
      <c r="H1418">
        <v>-71.260000000000005</v>
      </c>
    </row>
    <row r="1419" spans="1:8" x14ac:dyDescent="0.25">
      <c r="A1419" s="1">
        <v>43041.792129629626</v>
      </c>
      <c r="B1419" s="3" t="s">
        <v>3737</v>
      </c>
      <c r="C1419" t="s">
        <v>3074</v>
      </c>
      <c r="D1419">
        <v>54</v>
      </c>
      <c r="E1419">
        <v>4.4000000000000004</v>
      </c>
      <c r="F1419" t="s">
        <v>1332</v>
      </c>
      <c r="G1419">
        <v>-23.16</v>
      </c>
      <c r="H1419">
        <v>-69.930000000000007</v>
      </c>
    </row>
    <row r="1420" spans="1:8" x14ac:dyDescent="0.25">
      <c r="A1420" s="1">
        <v>43041.532210648147</v>
      </c>
      <c r="B1420" s="3" t="s">
        <v>3737</v>
      </c>
      <c r="C1420" t="s">
        <v>3073</v>
      </c>
      <c r="D1420">
        <v>100</v>
      </c>
      <c r="E1420">
        <v>4.0999999999999996</v>
      </c>
      <c r="F1420" t="s">
        <v>1331</v>
      </c>
      <c r="G1420">
        <v>-19.670000000000002</v>
      </c>
      <c r="H1420">
        <v>-69.3</v>
      </c>
    </row>
    <row r="1421" spans="1:8" x14ac:dyDescent="0.25">
      <c r="A1421" s="1">
        <v>43043.794062499997</v>
      </c>
      <c r="B1421" s="3" t="s">
        <v>3736</v>
      </c>
      <c r="C1421" t="s">
        <v>3103</v>
      </c>
      <c r="D1421">
        <v>98</v>
      </c>
      <c r="E1421">
        <v>4.0999999999999996</v>
      </c>
      <c r="F1421" t="s">
        <v>1361</v>
      </c>
      <c r="G1421">
        <v>-20</v>
      </c>
      <c r="H1421">
        <v>-69.13</v>
      </c>
    </row>
    <row r="1422" spans="1:8" x14ac:dyDescent="0.25">
      <c r="A1422" s="1">
        <v>43046.512256944443</v>
      </c>
      <c r="B1422" s="3" t="s">
        <v>3735</v>
      </c>
      <c r="C1422" t="s">
        <v>2993</v>
      </c>
      <c r="D1422">
        <v>45</v>
      </c>
      <c r="E1422">
        <v>4.0999999999999996</v>
      </c>
      <c r="F1422" t="s">
        <v>1249</v>
      </c>
      <c r="G1422">
        <v>-29.46</v>
      </c>
      <c r="H1422">
        <v>-71.290000000000006</v>
      </c>
    </row>
    <row r="1423" spans="1:8" x14ac:dyDescent="0.25">
      <c r="A1423" s="1">
        <v>43046.341168981482</v>
      </c>
      <c r="B1423" s="3" t="s">
        <v>3735</v>
      </c>
      <c r="C1423" t="s">
        <v>3089</v>
      </c>
      <c r="D1423">
        <v>129</v>
      </c>
      <c r="E1423">
        <v>5.0999999999999996</v>
      </c>
      <c r="F1423" t="s">
        <v>1347</v>
      </c>
      <c r="G1423">
        <v>-22.14</v>
      </c>
      <c r="H1423">
        <v>-68.66</v>
      </c>
    </row>
    <row r="1424" spans="1:8" x14ac:dyDescent="0.25">
      <c r="A1424" s="1">
        <v>43047.493252314816</v>
      </c>
      <c r="B1424" s="3" t="s">
        <v>3734</v>
      </c>
      <c r="C1424" t="s">
        <v>3075</v>
      </c>
      <c r="D1424">
        <v>94</v>
      </c>
      <c r="E1424">
        <v>4.3</v>
      </c>
      <c r="F1424" t="s">
        <v>1333</v>
      </c>
      <c r="G1424">
        <v>-24</v>
      </c>
      <c r="H1424">
        <v>-69.290000000000006</v>
      </c>
    </row>
    <row r="1425" spans="1:8" x14ac:dyDescent="0.25">
      <c r="A1425" s="1">
        <v>43048.317337962966</v>
      </c>
      <c r="B1425" s="3" t="s">
        <v>3733</v>
      </c>
      <c r="C1425" t="s">
        <v>3194</v>
      </c>
      <c r="D1425">
        <v>39</v>
      </c>
      <c r="E1425">
        <v>5</v>
      </c>
      <c r="F1425" t="s">
        <v>1452</v>
      </c>
      <c r="G1425">
        <v>-30.7</v>
      </c>
      <c r="H1425">
        <v>-71.36</v>
      </c>
    </row>
    <row r="1426" spans="1:8" x14ac:dyDescent="0.25">
      <c r="A1426" s="1">
        <v>43048.240358796298</v>
      </c>
      <c r="B1426" s="3" t="s">
        <v>3733</v>
      </c>
      <c r="C1426" t="s">
        <v>2913</v>
      </c>
      <c r="D1426">
        <v>54</v>
      </c>
      <c r="E1426">
        <v>4.3</v>
      </c>
      <c r="F1426" t="s">
        <v>1167</v>
      </c>
      <c r="G1426">
        <v>-28.32</v>
      </c>
      <c r="H1426">
        <v>-71.23</v>
      </c>
    </row>
    <row r="1427" spans="1:8" x14ac:dyDescent="0.25">
      <c r="A1427" s="1">
        <v>43053.166018518517</v>
      </c>
      <c r="B1427" s="3" t="s">
        <v>3732</v>
      </c>
      <c r="C1427" t="s">
        <v>3076</v>
      </c>
      <c r="D1427">
        <v>91</v>
      </c>
      <c r="E1427">
        <v>4.3</v>
      </c>
      <c r="F1427" t="s">
        <v>1334</v>
      </c>
      <c r="G1427">
        <v>-20.2</v>
      </c>
      <c r="H1427">
        <v>-69.209999999999994</v>
      </c>
    </row>
    <row r="1428" spans="1:8" x14ac:dyDescent="0.25">
      <c r="A1428" s="1">
        <v>43056.698460648149</v>
      </c>
      <c r="B1428" s="3" t="s">
        <v>3731</v>
      </c>
      <c r="C1428" t="s">
        <v>3104</v>
      </c>
      <c r="D1428">
        <v>105</v>
      </c>
      <c r="E1428">
        <v>5.3</v>
      </c>
      <c r="F1428" t="s">
        <v>1362</v>
      </c>
      <c r="G1428">
        <v>-19.79</v>
      </c>
      <c r="H1428">
        <v>-69.28</v>
      </c>
    </row>
    <row r="1429" spans="1:8" x14ac:dyDescent="0.25">
      <c r="A1429" s="1">
        <v>43056.095034722224</v>
      </c>
      <c r="B1429" s="3" t="s">
        <v>3731</v>
      </c>
      <c r="C1429" t="s">
        <v>3138</v>
      </c>
      <c r="D1429">
        <v>35</v>
      </c>
      <c r="E1429">
        <v>4.3</v>
      </c>
      <c r="F1429" t="s">
        <v>1396</v>
      </c>
      <c r="G1429">
        <v>-32.119999999999997</v>
      </c>
      <c r="H1429">
        <v>-71.83</v>
      </c>
    </row>
    <row r="1430" spans="1:8" x14ac:dyDescent="0.25">
      <c r="A1430" s="1">
        <v>43057.684918981482</v>
      </c>
      <c r="B1430" s="3" t="s">
        <v>3730</v>
      </c>
      <c r="C1430" t="s">
        <v>2901</v>
      </c>
      <c r="D1430">
        <v>98</v>
      </c>
      <c r="E1430">
        <v>4.5</v>
      </c>
      <c r="F1430" t="s">
        <v>1155</v>
      </c>
      <c r="G1430">
        <v>-21.97</v>
      </c>
      <c r="H1430">
        <v>-68.680000000000007</v>
      </c>
    </row>
    <row r="1431" spans="1:8" x14ac:dyDescent="0.25">
      <c r="A1431" s="1">
        <v>43057.417685185188</v>
      </c>
      <c r="B1431" s="3" t="s">
        <v>3730</v>
      </c>
      <c r="C1431" t="s">
        <v>3105</v>
      </c>
      <c r="D1431">
        <v>108</v>
      </c>
      <c r="E1431">
        <v>5</v>
      </c>
      <c r="F1431" t="s">
        <v>1363</v>
      </c>
      <c r="G1431">
        <v>-20.75</v>
      </c>
      <c r="H1431">
        <v>-69.13</v>
      </c>
    </row>
    <row r="1432" spans="1:8" x14ac:dyDescent="0.25">
      <c r="A1432" s="1">
        <v>43061.166979166665</v>
      </c>
      <c r="B1432" s="3" t="s">
        <v>3729</v>
      </c>
      <c r="C1432" t="s">
        <v>3106</v>
      </c>
      <c r="D1432">
        <v>103</v>
      </c>
      <c r="E1432">
        <v>4.3</v>
      </c>
      <c r="F1432" t="s">
        <v>1364</v>
      </c>
      <c r="G1432">
        <v>-20.5</v>
      </c>
      <c r="H1432">
        <v>-68.92</v>
      </c>
    </row>
    <row r="1433" spans="1:8" x14ac:dyDescent="0.25">
      <c r="A1433" s="1">
        <v>43062.582453703704</v>
      </c>
      <c r="B1433" s="3" t="s">
        <v>3728</v>
      </c>
      <c r="C1433" t="s">
        <v>3002</v>
      </c>
      <c r="D1433">
        <v>124</v>
      </c>
      <c r="E1433">
        <v>4.3</v>
      </c>
      <c r="F1433" t="s">
        <v>1258</v>
      </c>
      <c r="G1433">
        <v>-21.25</v>
      </c>
      <c r="H1433">
        <v>-68.42</v>
      </c>
    </row>
    <row r="1434" spans="1:8" x14ac:dyDescent="0.25">
      <c r="A1434" s="1">
        <v>43064.887800925928</v>
      </c>
      <c r="B1434" s="3" t="s">
        <v>3727</v>
      </c>
      <c r="C1434" t="s">
        <v>3107</v>
      </c>
      <c r="D1434">
        <v>44</v>
      </c>
      <c r="E1434">
        <v>4</v>
      </c>
      <c r="F1434" t="s">
        <v>1365</v>
      </c>
      <c r="G1434">
        <v>-20.010000000000002</v>
      </c>
      <c r="H1434">
        <v>-70.8</v>
      </c>
    </row>
    <row r="1435" spans="1:8" x14ac:dyDescent="0.25">
      <c r="A1435" s="1">
        <v>43065.927233796298</v>
      </c>
      <c r="B1435" s="3" t="s">
        <v>3726</v>
      </c>
      <c r="C1435" t="s">
        <v>3195</v>
      </c>
      <c r="D1435">
        <v>66</v>
      </c>
      <c r="E1435">
        <v>5.4</v>
      </c>
      <c r="F1435" t="s">
        <v>1453</v>
      </c>
      <c r="G1435">
        <v>-32.229999999999997</v>
      </c>
      <c r="H1435">
        <v>-71.03</v>
      </c>
    </row>
    <row r="1436" spans="1:8" x14ac:dyDescent="0.25">
      <c r="A1436" s="1">
        <v>43065.366423611114</v>
      </c>
      <c r="B1436" s="3" t="s">
        <v>3726</v>
      </c>
      <c r="C1436" t="s">
        <v>3483</v>
      </c>
      <c r="D1436">
        <v>32</v>
      </c>
      <c r="E1436">
        <v>4</v>
      </c>
      <c r="F1436" t="s">
        <v>1747</v>
      </c>
      <c r="G1436">
        <v>-32.65</v>
      </c>
      <c r="H1436">
        <v>-71.59</v>
      </c>
    </row>
    <row r="1437" spans="1:8" x14ac:dyDescent="0.25">
      <c r="A1437" s="1">
        <v>43066.181446759256</v>
      </c>
      <c r="B1437" s="3" t="s">
        <v>3725</v>
      </c>
      <c r="C1437" t="s">
        <v>3090</v>
      </c>
      <c r="D1437">
        <v>28</v>
      </c>
      <c r="E1437">
        <v>4.2</v>
      </c>
      <c r="F1437" t="s">
        <v>1348</v>
      </c>
      <c r="G1437">
        <v>-22.51</v>
      </c>
      <c r="H1437">
        <v>-70.540000000000006</v>
      </c>
    </row>
    <row r="1438" spans="1:8" x14ac:dyDescent="0.25">
      <c r="A1438" s="1">
        <v>43068.418680555558</v>
      </c>
      <c r="B1438" s="3" t="s">
        <v>3724</v>
      </c>
      <c r="C1438" t="s">
        <v>2959</v>
      </c>
      <c r="D1438">
        <v>116</v>
      </c>
      <c r="E1438">
        <v>4.4000000000000004</v>
      </c>
      <c r="F1438" t="s">
        <v>1214</v>
      </c>
      <c r="G1438">
        <v>-33.54</v>
      </c>
      <c r="H1438">
        <v>-70.010000000000005</v>
      </c>
    </row>
    <row r="1439" spans="1:8" x14ac:dyDescent="0.25">
      <c r="A1439" s="1">
        <v>43071.396099537036</v>
      </c>
      <c r="B1439" s="3" t="s">
        <v>3723</v>
      </c>
      <c r="C1439" t="s">
        <v>2975</v>
      </c>
      <c r="D1439">
        <v>112</v>
      </c>
      <c r="E1439">
        <v>4.2</v>
      </c>
      <c r="F1439" t="s">
        <v>1230</v>
      </c>
      <c r="G1439">
        <v>-28.41</v>
      </c>
      <c r="H1439">
        <v>-70.19</v>
      </c>
    </row>
    <row r="1440" spans="1:8" x14ac:dyDescent="0.25">
      <c r="A1440" s="1">
        <v>43075.865636574075</v>
      </c>
      <c r="B1440" s="3" t="s">
        <v>3722</v>
      </c>
      <c r="C1440" t="s">
        <v>3196</v>
      </c>
      <c r="D1440">
        <v>45</v>
      </c>
      <c r="E1440">
        <v>4.5</v>
      </c>
      <c r="F1440" t="s">
        <v>1454</v>
      </c>
      <c r="G1440">
        <v>-32.28</v>
      </c>
      <c r="H1440">
        <v>-71.36</v>
      </c>
    </row>
    <row r="1441" spans="1:8" x14ac:dyDescent="0.25">
      <c r="A1441" s="1">
        <v>43075.520173611112</v>
      </c>
      <c r="B1441" s="3" t="s">
        <v>3722</v>
      </c>
      <c r="C1441" t="s">
        <v>3140</v>
      </c>
      <c r="D1441">
        <v>32</v>
      </c>
      <c r="E1441">
        <v>4.2</v>
      </c>
      <c r="F1441" t="s">
        <v>1398</v>
      </c>
      <c r="G1441">
        <v>-32.130000000000003</v>
      </c>
      <c r="H1441">
        <v>-71.8</v>
      </c>
    </row>
    <row r="1442" spans="1:8" x14ac:dyDescent="0.25">
      <c r="A1442" s="1">
        <v>43075.273217592592</v>
      </c>
      <c r="B1442" s="3" t="s">
        <v>3722</v>
      </c>
      <c r="C1442" t="s">
        <v>3139</v>
      </c>
      <c r="D1442">
        <v>38</v>
      </c>
      <c r="E1442">
        <v>4.3</v>
      </c>
      <c r="F1442" t="s">
        <v>1397</v>
      </c>
      <c r="G1442">
        <v>-32.01</v>
      </c>
      <c r="H1442">
        <v>-71.52</v>
      </c>
    </row>
    <row r="1443" spans="1:8" x14ac:dyDescent="0.25">
      <c r="A1443" s="1">
        <v>43079.089930555558</v>
      </c>
      <c r="B1443" s="3" t="s">
        <v>3721</v>
      </c>
      <c r="C1443" t="s">
        <v>3047</v>
      </c>
      <c r="D1443">
        <v>51</v>
      </c>
      <c r="E1443">
        <v>5</v>
      </c>
      <c r="F1443" t="s">
        <v>1304</v>
      </c>
      <c r="G1443">
        <v>-36.049999999999997</v>
      </c>
      <c r="H1443">
        <v>-73.06</v>
      </c>
    </row>
    <row r="1444" spans="1:8" x14ac:dyDescent="0.25">
      <c r="A1444" s="1">
        <v>43080.792326388888</v>
      </c>
      <c r="B1444" s="3" t="s">
        <v>3720</v>
      </c>
      <c r="C1444" t="s">
        <v>3091</v>
      </c>
      <c r="D1444">
        <v>35</v>
      </c>
      <c r="E1444">
        <v>5.3</v>
      </c>
      <c r="F1444" t="s">
        <v>1349</v>
      </c>
      <c r="G1444">
        <v>-19.66</v>
      </c>
      <c r="H1444">
        <v>-71.150000000000006</v>
      </c>
    </row>
    <row r="1445" spans="1:8" x14ac:dyDescent="0.25">
      <c r="A1445" s="1">
        <v>43080.015289351853</v>
      </c>
      <c r="B1445" s="3" t="s">
        <v>3720</v>
      </c>
      <c r="C1445" t="s">
        <v>3108</v>
      </c>
      <c r="D1445">
        <v>42</v>
      </c>
      <c r="E1445">
        <v>4.4000000000000004</v>
      </c>
      <c r="F1445" t="s">
        <v>1366</v>
      </c>
      <c r="G1445">
        <v>-19.16</v>
      </c>
      <c r="H1445">
        <v>-70.06</v>
      </c>
    </row>
    <row r="1446" spans="1:8" x14ac:dyDescent="0.25">
      <c r="A1446" s="1">
        <v>43083.757337962961</v>
      </c>
      <c r="B1446" s="3" t="s">
        <v>3719</v>
      </c>
      <c r="C1446" t="s">
        <v>3092</v>
      </c>
      <c r="D1446">
        <v>23</v>
      </c>
      <c r="E1446">
        <v>4.5999999999999996</v>
      </c>
      <c r="F1446" t="s">
        <v>1350</v>
      </c>
      <c r="G1446">
        <v>-19.84</v>
      </c>
      <c r="H1446">
        <v>-70.239999999999995</v>
      </c>
    </row>
    <row r="1447" spans="1:8" x14ac:dyDescent="0.25">
      <c r="A1447" s="1">
        <v>43084.593171296299</v>
      </c>
      <c r="B1447" s="3" t="s">
        <v>3718</v>
      </c>
      <c r="C1447" t="s">
        <v>3068</v>
      </c>
      <c r="D1447">
        <v>84</v>
      </c>
      <c r="E1447">
        <v>4.5</v>
      </c>
      <c r="F1447" t="s">
        <v>1325</v>
      </c>
      <c r="G1447">
        <v>-18.010000000000002</v>
      </c>
      <c r="H1447">
        <v>-70.08</v>
      </c>
    </row>
    <row r="1448" spans="1:8" x14ac:dyDescent="0.25">
      <c r="A1448" s="1">
        <v>43086.055173611108</v>
      </c>
      <c r="B1448" s="3" t="s">
        <v>3717</v>
      </c>
      <c r="C1448" t="s">
        <v>3109</v>
      </c>
      <c r="D1448">
        <v>100</v>
      </c>
      <c r="E1448">
        <v>4.5</v>
      </c>
      <c r="F1448" t="s">
        <v>1367</v>
      </c>
      <c r="G1448">
        <v>-20.239999999999998</v>
      </c>
      <c r="H1448">
        <v>-69.150000000000006</v>
      </c>
    </row>
    <row r="1449" spans="1:8" x14ac:dyDescent="0.25">
      <c r="A1449" s="1">
        <v>43088.551805555559</v>
      </c>
      <c r="B1449" s="3" t="s">
        <v>3716</v>
      </c>
      <c r="C1449" t="s">
        <v>3197</v>
      </c>
      <c r="D1449">
        <v>55</v>
      </c>
      <c r="E1449">
        <v>4.7</v>
      </c>
      <c r="F1449" t="s">
        <v>1455</v>
      </c>
      <c r="G1449">
        <v>-26.05</v>
      </c>
      <c r="H1449">
        <v>-70.430000000000007</v>
      </c>
    </row>
    <row r="1450" spans="1:8" x14ac:dyDescent="0.25">
      <c r="A1450" s="1">
        <v>43089.25576388889</v>
      </c>
      <c r="B1450" s="3" t="s">
        <v>3715</v>
      </c>
      <c r="C1450" t="s">
        <v>3005</v>
      </c>
      <c r="D1450">
        <v>33</v>
      </c>
      <c r="E1450">
        <v>4.3</v>
      </c>
      <c r="F1450" t="s">
        <v>1261</v>
      </c>
      <c r="G1450">
        <v>-32.49</v>
      </c>
      <c r="H1450">
        <v>-71.709999999999994</v>
      </c>
    </row>
    <row r="1451" spans="1:8" x14ac:dyDescent="0.25">
      <c r="A1451" s="1">
        <v>43092.172025462962</v>
      </c>
      <c r="B1451" s="3" t="s">
        <v>3714</v>
      </c>
      <c r="C1451" t="s">
        <v>3198</v>
      </c>
      <c r="D1451">
        <v>55</v>
      </c>
      <c r="E1451">
        <v>4</v>
      </c>
      <c r="F1451" t="s">
        <v>1456</v>
      </c>
      <c r="G1451">
        <v>-29.86</v>
      </c>
      <c r="H1451">
        <v>-71.44</v>
      </c>
    </row>
    <row r="1452" spans="1:8" x14ac:dyDescent="0.25">
      <c r="A1452" s="1">
        <v>43095.003634259258</v>
      </c>
      <c r="B1452" s="3" t="s">
        <v>3713</v>
      </c>
      <c r="C1452" t="s">
        <v>3077</v>
      </c>
      <c r="D1452">
        <v>95</v>
      </c>
      <c r="E1452">
        <v>4.5999999999999996</v>
      </c>
      <c r="F1452" t="s">
        <v>1335</v>
      </c>
      <c r="G1452">
        <v>-23.98</v>
      </c>
      <c r="H1452">
        <v>-69.349999999999994</v>
      </c>
    </row>
    <row r="1453" spans="1:8" x14ac:dyDescent="0.25">
      <c r="A1453" s="1">
        <v>43097.163101851853</v>
      </c>
      <c r="B1453" s="3" t="s">
        <v>3712</v>
      </c>
      <c r="C1453" t="s">
        <v>3199</v>
      </c>
      <c r="D1453">
        <v>53</v>
      </c>
      <c r="E1453">
        <v>5.5</v>
      </c>
      <c r="F1453" t="s">
        <v>1457</v>
      </c>
      <c r="G1453">
        <v>-24.91</v>
      </c>
      <c r="H1453">
        <v>-70.17</v>
      </c>
    </row>
    <row r="1454" spans="1:8" x14ac:dyDescent="0.25">
      <c r="A1454" s="1">
        <v>43099.679502314815</v>
      </c>
      <c r="B1454" s="3" t="s">
        <v>3711</v>
      </c>
      <c r="C1454" t="s">
        <v>3078</v>
      </c>
      <c r="D1454">
        <v>119</v>
      </c>
      <c r="E1454">
        <v>4.2</v>
      </c>
      <c r="F1454" t="s">
        <v>1336</v>
      </c>
      <c r="G1454">
        <v>-21.23</v>
      </c>
      <c r="H1454">
        <v>-68.680000000000007</v>
      </c>
    </row>
    <row r="1455" spans="1:8" x14ac:dyDescent="0.25">
      <c r="A1455" s="1">
        <v>43099.537893518522</v>
      </c>
      <c r="B1455" s="3" t="s">
        <v>3711</v>
      </c>
      <c r="C1455" t="s">
        <v>3200</v>
      </c>
      <c r="D1455">
        <v>45</v>
      </c>
      <c r="E1455">
        <v>4</v>
      </c>
      <c r="F1455" t="s">
        <v>1458</v>
      </c>
      <c r="G1455">
        <v>-28.02</v>
      </c>
      <c r="H1455">
        <v>-71.34</v>
      </c>
    </row>
    <row r="1456" spans="1:8" x14ac:dyDescent="0.25">
      <c r="A1456" s="1">
        <v>43099.347812499997</v>
      </c>
      <c r="B1456" s="3" t="s">
        <v>3711</v>
      </c>
      <c r="C1456" t="s">
        <v>3110</v>
      </c>
      <c r="D1456">
        <v>104</v>
      </c>
      <c r="E1456">
        <v>5.0999999999999996</v>
      </c>
      <c r="F1456" t="s">
        <v>1368</v>
      </c>
      <c r="G1456">
        <v>-19.28</v>
      </c>
      <c r="H1456">
        <v>-69.36</v>
      </c>
    </row>
    <row r="1457" spans="1:8" x14ac:dyDescent="0.25">
      <c r="A1457" s="1">
        <v>43100.74560185185</v>
      </c>
      <c r="B1457" s="3" t="s">
        <v>3710</v>
      </c>
      <c r="C1457" t="s">
        <v>3142</v>
      </c>
      <c r="D1457">
        <v>62</v>
      </c>
      <c r="E1457">
        <v>4</v>
      </c>
      <c r="F1457" t="s">
        <v>1400</v>
      </c>
      <c r="G1457">
        <v>-29.27</v>
      </c>
      <c r="H1457">
        <v>-71.56</v>
      </c>
    </row>
    <row r="1458" spans="1:8" x14ac:dyDescent="0.25">
      <c r="A1458" s="1">
        <v>43100.431932870371</v>
      </c>
      <c r="B1458" s="3" t="s">
        <v>3710</v>
      </c>
      <c r="C1458" t="s">
        <v>3141</v>
      </c>
      <c r="D1458">
        <v>35</v>
      </c>
      <c r="E1458">
        <v>4.0999999999999996</v>
      </c>
      <c r="F1458" t="s">
        <v>1399</v>
      </c>
      <c r="G1458">
        <v>-32.020000000000003</v>
      </c>
      <c r="H1458">
        <v>-71.56</v>
      </c>
    </row>
    <row r="1459" spans="1:8" x14ac:dyDescent="0.25">
      <c r="A1459" s="1">
        <v>43104.251006944447</v>
      </c>
      <c r="B1459" s="3" t="s">
        <v>3709</v>
      </c>
      <c r="C1459" t="s">
        <v>3201</v>
      </c>
      <c r="D1459">
        <v>27</v>
      </c>
      <c r="E1459">
        <v>4.4000000000000004</v>
      </c>
      <c r="F1459" t="s">
        <v>1459</v>
      </c>
      <c r="G1459">
        <v>-32.72</v>
      </c>
      <c r="H1459">
        <v>-71.66</v>
      </c>
    </row>
    <row r="1460" spans="1:8" x14ac:dyDescent="0.25">
      <c r="A1460" s="1">
        <v>43110.136620370373</v>
      </c>
      <c r="B1460" s="3" t="s">
        <v>3708</v>
      </c>
      <c r="C1460" t="s">
        <v>3232</v>
      </c>
      <c r="D1460">
        <v>130</v>
      </c>
      <c r="E1460">
        <v>4.7</v>
      </c>
      <c r="F1460" t="s">
        <v>1490</v>
      </c>
      <c r="G1460">
        <v>-18.22</v>
      </c>
      <c r="H1460">
        <v>-69.569999999999993</v>
      </c>
    </row>
    <row r="1461" spans="1:8" x14ac:dyDescent="0.25">
      <c r="A1461" s="1">
        <v>43113.596574074072</v>
      </c>
      <c r="B1461" s="3" t="s">
        <v>3707</v>
      </c>
      <c r="C1461" t="s">
        <v>3220</v>
      </c>
      <c r="D1461">
        <v>116</v>
      </c>
      <c r="E1461">
        <v>4.5999999999999996</v>
      </c>
      <c r="F1461" t="s">
        <v>1478</v>
      </c>
      <c r="G1461">
        <v>-21.46</v>
      </c>
      <c r="H1461">
        <v>-68.78</v>
      </c>
    </row>
    <row r="1462" spans="1:8" x14ac:dyDescent="0.25">
      <c r="A1462" s="1">
        <v>43115.207407407404</v>
      </c>
      <c r="B1462" s="3" t="s">
        <v>3706</v>
      </c>
      <c r="C1462" t="s">
        <v>3221</v>
      </c>
      <c r="D1462">
        <v>112</v>
      </c>
      <c r="E1462">
        <v>4.5</v>
      </c>
      <c r="F1462" t="s">
        <v>1479</v>
      </c>
      <c r="G1462">
        <v>-21.72</v>
      </c>
      <c r="H1462">
        <v>-68.569999999999993</v>
      </c>
    </row>
    <row r="1463" spans="1:8" x14ac:dyDescent="0.25">
      <c r="A1463" s="1">
        <v>43120.480023148149</v>
      </c>
      <c r="B1463" s="3" t="s">
        <v>3705</v>
      </c>
      <c r="C1463" t="s">
        <v>3344</v>
      </c>
      <c r="D1463">
        <v>49</v>
      </c>
      <c r="E1463">
        <v>5.2</v>
      </c>
      <c r="F1463" t="s">
        <v>1603</v>
      </c>
      <c r="G1463">
        <v>-28.98</v>
      </c>
      <c r="H1463">
        <v>-71.739999999999995</v>
      </c>
    </row>
    <row r="1464" spans="1:8" x14ac:dyDescent="0.25">
      <c r="A1464" s="1">
        <v>43121.411168981482</v>
      </c>
      <c r="B1464" s="3" t="s">
        <v>3704</v>
      </c>
      <c r="C1464" t="s">
        <v>3204</v>
      </c>
      <c r="D1464">
        <v>89</v>
      </c>
      <c r="E1464">
        <v>4</v>
      </c>
      <c r="F1464" t="s">
        <v>1462</v>
      </c>
      <c r="G1464">
        <v>-22.54</v>
      </c>
      <c r="H1464">
        <v>-68.92</v>
      </c>
    </row>
    <row r="1465" spans="1:8" x14ac:dyDescent="0.25">
      <c r="A1465" s="1">
        <v>43121.046296296299</v>
      </c>
      <c r="B1465" s="3" t="s">
        <v>3704</v>
      </c>
      <c r="C1465" t="s">
        <v>3257</v>
      </c>
      <c r="D1465">
        <v>129</v>
      </c>
      <c r="E1465">
        <v>6.2</v>
      </c>
      <c r="F1465" t="s">
        <v>1515</v>
      </c>
      <c r="G1465">
        <v>-18.88</v>
      </c>
      <c r="H1465">
        <v>-69.61</v>
      </c>
    </row>
    <row r="1466" spans="1:8" x14ac:dyDescent="0.25">
      <c r="A1466" s="1">
        <v>43122.345763888887</v>
      </c>
      <c r="B1466" s="3" t="s">
        <v>3703</v>
      </c>
      <c r="C1466" t="s">
        <v>3345</v>
      </c>
      <c r="D1466">
        <v>49</v>
      </c>
      <c r="E1466">
        <v>4.3</v>
      </c>
      <c r="F1466" t="s">
        <v>1604</v>
      </c>
      <c r="G1466">
        <v>-29.62</v>
      </c>
      <c r="H1466">
        <v>-71.489999999999995</v>
      </c>
    </row>
    <row r="1467" spans="1:8" x14ac:dyDescent="0.25">
      <c r="A1467" s="1">
        <v>43124.323680555557</v>
      </c>
      <c r="B1467" s="3" t="s">
        <v>3702</v>
      </c>
      <c r="C1467" t="s">
        <v>3258</v>
      </c>
      <c r="D1467">
        <v>106</v>
      </c>
      <c r="E1467">
        <v>5.3</v>
      </c>
      <c r="F1467" t="s">
        <v>1516</v>
      </c>
      <c r="G1467">
        <v>-20.309999999999999</v>
      </c>
      <c r="H1467">
        <v>-69.11</v>
      </c>
    </row>
    <row r="1468" spans="1:8" x14ac:dyDescent="0.25">
      <c r="A1468" s="1">
        <v>43125.682175925926</v>
      </c>
      <c r="B1468" s="3" t="s">
        <v>3701</v>
      </c>
      <c r="C1468" t="s">
        <v>3212</v>
      </c>
      <c r="D1468">
        <v>12</v>
      </c>
      <c r="E1468">
        <v>4.2</v>
      </c>
      <c r="F1468" t="s">
        <v>1470</v>
      </c>
      <c r="G1468">
        <v>-18.32</v>
      </c>
      <c r="H1468">
        <v>-69.19</v>
      </c>
    </row>
    <row r="1469" spans="1:8" x14ac:dyDescent="0.25">
      <c r="A1469" s="1">
        <v>43125.495648148149</v>
      </c>
      <c r="B1469" s="3" t="s">
        <v>3701</v>
      </c>
      <c r="C1469" t="s">
        <v>3211</v>
      </c>
      <c r="D1469">
        <v>11</v>
      </c>
      <c r="E1469">
        <v>5.3</v>
      </c>
      <c r="F1469" t="s">
        <v>1469</v>
      </c>
      <c r="G1469">
        <v>-18.25</v>
      </c>
      <c r="H1469">
        <v>-69.12</v>
      </c>
    </row>
    <row r="1470" spans="1:8" x14ac:dyDescent="0.25">
      <c r="A1470" s="1">
        <v>43126.537939814814</v>
      </c>
      <c r="B1470" s="3" t="s">
        <v>3700</v>
      </c>
      <c r="C1470" t="s">
        <v>3328</v>
      </c>
      <c r="D1470">
        <v>55</v>
      </c>
      <c r="E1470">
        <v>4.0999999999999996</v>
      </c>
      <c r="F1470" t="s">
        <v>1587</v>
      </c>
      <c r="G1470">
        <v>-30.99</v>
      </c>
      <c r="H1470">
        <v>-71.319999999999993</v>
      </c>
    </row>
    <row r="1471" spans="1:8" x14ac:dyDescent="0.25">
      <c r="A1471" s="1">
        <v>43127.37972222222</v>
      </c>
      <c r="B1471" s="3" t="s">
        <v>3699</v>
      </c>
      <c r="C1471" t="s">
        <v>3346</v>
      </c>
      <c r="D1471">
        <v>59</v>
      </c>
      <c r="E1471">
        <v>4.2</v>
      </c>
      <c r="F1471" t="s">
        <v>1605</v>
      </c>
      <c r="G1471">
        <v>-29.19</v>
      </c>
      <c r="H1471">
        <v>-71.13</v>
      </c>
    </row>
    <row r="1472" spans="1:8" x14ac:dyDescent="0.25">
      <c r="A1472" s="1">
        <v>43128.995312500003</v>
      </c>
      <c r="B1472" s="3" t="s">
        <v>3698</v>
      </c>
      <c r="C1472" t="s">
        <v>3348</v>
      </c>
      <c r="D1472">
        <v>183</v>
      </c>
      <c r="E1472">
        <v>5.5</v>
      </c>
      <c r="F1472" t="s">
        <v>1607</v>
      </c>
      <c r="G1472">
        <v>-31.27</v>
      </c>
      <c r="H1472">
        <v>-69.27</v>
      </c>
    </row>
    <row r="1473" spans="1:8" x14ac:dyDescent="0.25">
      <c r="A1473" s="1">
        <v>43128.424641203703</v>
      </c>
      <c r="B1473" s="3" t="s">
        <v>3698</v>
      </c>
      <c r="C1473" t="s">
        <v>3347</v>
      </c>
      <c r="D1473">
        <v>127</v>
      </c>
      <c r="E1473">
        <v>5.0999999999999996</v>
      </c>
      <c r="F1473" t="s">
        <v>1606</v>
      </c>
      <c r="G1473">
        <v>-28.2</v>
      </c>
      <c r="H1473">
        <v>-69.39</v>
      </c>
    </row>
    <row r="1474" spans="1:8" x14ac:dyDescent="0.25">
      <c r="A1474" s="1">
        <v>43132.967986111114</v>
      </c>
      <c r="B1474" s="3" t="s">
        <v>3697</v>
      </c>
      <c r="C1474" t="s">
        <v>3349</v>
      </c>
      <c r="D1474">
        <v>133</v>
      </c>
      <c r="E1474">
        <v>5.2</v>
      </c>
      <c r="F1474" t="s">
        <v>1608</v>
      </c>
      <c r="G1474">
        <v>-31.56</v>
      </c>
      <c r="H1474">
        <v>-70.3</v>
      </c>
    </row>
    <row r="1475" spans="1:8" x14ac:dyDescent="0.25">
      <c r="A1475" s="1">
        <v>43133.702337962961</v>
      </c>
      <c r="B1475" s="3" t="s">
        <v>3696</v>
      </c>
      <c r="C1475" t="s">
        <v>3329</v>
      </c>
      <c r="D1475">
        <v>26</v>
      </c>
      <c r="E1475">
        <v>4</v>
      </c>
      <c r="F1475" t="s">
        <v>1588</v>
      </c>
      <c r="G1475">
        <v>-30.03</v>
      </c>
      <c r="H1475">
        <v>-71.66</v>
      </c>
    </row>
    <row r="1476" spans="1:8" x14ac:dyDescent="0.25">
      <c r="A1476" s="1">
        <v>43137.824421296296</v>
      </c>
      <c r="B1476" s="3" t="s">
        <v>3695</v>
      </c>
      <c r="C1476" t="s">
        <v>3486</v>
      </c>
      <c r="D1476">
        <v>104</v>
      </c>
      <c r="E1476">
        <v>4.4000000000000004</v>
      </c>
      <c r="F1476" t="s">
        <v>1751</v>
      </c>
      <c r="G1476">
        <v>-32.47</v>
      </c>
      <c r="H1476">
        <v>-70.31</v>
      </c>
    </row>
    <row r="1477" spans="1:8" x14ac:dyDescent="0.25">
      <c r="A1477" s="1">
        <v>43137.496435185189</v>
      </c>
      <c r="B1477" s="3" t="s">
        <v>3695</v>
      </c>
      <c r="C1477" t="s">
        <v>3350</v>
      </c>
      <c r="D1477">
        <v>44</v>
      </c>
      <c r="E1477">
        <v>4</v>
      </c>
      <c r="F1477" t="s">
        <v>1609</v>
      </c>
      <c r="G1477">
        <v>-29.39</v>
      </c>
      <c r="H1477">
        <v>-71.739999999999995</v>
      </c>
    </row>
    <row r="1478" spans="1:8" x14ac:dyDescent="0.25">
      <c r="A1478" s="1">
        <v>43147.493437500001</v>
      </c>
      <c r="B1478" s="3" t="s">
        <v>3694</v>
      </c>
      <c r="C1478" t="s">
        <v>3351</v>
      </c>
      <c r="D1478">
        <v>123</v>
      </c>
      <c r="E1478">
        <v>4.9000000000000004</v>
      </c>
      <c r="F1478" t="s">
        <v>1610</v>
      </c>
      <c r="G1478">
        <v>-29.37</v>
      </c>
      <c r="H1478">
        <v>-69.64</v>
      </c>
    </row>
    <row r="1479" spans="1:8" x14ac:dyDescent="0.25">
      <c r="A1479" s="1">
        <v>43149.352939814817</v>
      </c>
      <c r="B1479" s="3" t="s">
        <v>3693</v>
      </c>
      <c r="C1479" t="s">
        <v>3330</v>
      </c>
      <c r="D1479">
        <v>100</v>
      </c>
      <c r="E1479">
        <v>4.2</v>
      </c>
      <c r="F1479" t="s">
        <v>1589</v>
      </c>
      <c r="G1479">
        <v>-31.44</v>
      </c>
      <c r="H1479">
        <v>-68.84</v>
      </c>
    </row>
    <row r="1480" spans="1:8" x14ac:dyDescent="0.25">
      <c r="A1480" s="1">
        <v>43150.979768518519</v>
      </c>
      <c r="B1480" s="3" t="s">
        <v>3692</v>
      </c>
      <c r="C1480" t="s">
        <v>3332</v>
      </c>
      <c r="D1480">
        <v>51</v>
      </c>
      <c r="E1480">
        <v>4.2</v>
      </c>
      <c r="F1480" t="s">
        <v>1591</v>
      </c>
      <c r="G1480">
        <v>-30.29</v>
      </c>
      <c r="H1480">
        <v>-71.510000000000005</v>
      </c>
    </row>
    <row r="1481" spans="1:8" x14ac:dyDescent="0.25">
      <c r="A1481" s="1">
        <v>43150.014687499999</v>
      </c>
      <c r="B1481" s="3" t="s">
        <v>3692</v>
      </c>
      <c r="C1481" t="s">
        <v>3331</v>
      </c>
      <c r="D1481">
        <v>32</v>
      </c>
      <c r="E1481">
        <v>4.4000000000000004</v>
      </c>
      <c r="F1481" t="s">
        <v>1590</v>
      </c>
      <c r="G1481">
        <v>-31.58</v>
      </c>
      <c r="H1481">
        <v>-71.87</v>
      </c>
    </row>
    <row r="1482" spans="1:8" x14ac:dyDescent="0.25">
      <c r="A1482" s="1">
        <v>43151.650787037041</v>
      </c>
      <c r="B1482" s="3" t="s">
        <v>3691</v>
      </c>
      <c r="C1482" t="s">
        <v>3234</v>
      </c>
      <c r="D1482">
        <v>18</v>
      </c>
      <c r="E1482">
        <v>4.2</v>
      </c>
      <c r="F1482" t="s">
        <v>1492</v>
      </c>
      <c r="G1482">
        <v>-25.34</v>
      </c>
      <c r="H1482">
        <v>-70.5</v>
      </c>
    </row>
    <row r="1483" spans="1:8" x14ac:dyDescent="0.25">
      <c r="A1483" s="1">
        <v>43151.45212962963</v>
      </c>
      <c r="B1483" s="3" t="s">
        <v>3691</v>
      </c>
      <c r="C1483" t="s">
        <v>3233</v>
      </c>
      <c r="D1483">
        <v>33</v>
      </c>
      <c r="E1483">
        <v>4.0999999999999996</v>
      </c>
      <c r="F1483" t="s">
        <v>1491</v>
      </c>
      <c r="G1483">
        <v>-20.02</v>
      </c>
      <c r="H1483">
        <v>-70.510000000000005</v>
      </c>
    </row>
    <row r="1484" spans="1:8" x14ac:dyDescent="0.25">
      <c r="A1484" s="1">
        <v>43151.402071759258</v>
      </c>
      <c r="B1484" s="3" t="s">
        <v>3691</v>
      </c>
      <c r="C1484" t="s">
        <v>3352</v>
      </c>
      <c r="D1484">
        <v>35</v>
      </c>
      <c r="E1484">
        <v>5.3</v>
      </c>
      <c r="F1484" t="s">
        <v>1611</v>
      </c>
      <c r="G1484">
        <v>-25.34</v>
      </c>
      <c r="H1484">
        <v>-70.5</v>
      </c>
    </row>
    <row r="1485" spans="1:8" x14ac:dyDescent="0.25">
      <c r="A1485" s="1">
        <v>43151.117465277777</v>
      </c>
      <c r="B1485" s="3" t="s">
        <v>3691</v>
      </c>
      <c r="C1485" t="s">
        <v>3333</v>
      </c>
      <c r="D1485">
        <v>31</v>
      </c>
      <c r="E1485">
        <v>4.4000000000000004</v>
      </c>
      <c r="F1485" t="s">
        <v>1592</v>
      </c>
      <c r="G1485">
        <v>-31.61</v>
      </c>
      <c r="H1485">
        <v>-71.900000000000006</v>
      </c>
    </row>
    <row r="1486" spans="1:8" x14ac:dyDescent="0.25">
      <c r="A1486" s="1">
        <v>43152.046643518515</v>
      </c>
      <c r="B1486" s="3" t="s">
        <v>3690</v>
      </c>
      <c r="C1486" t="s">
        <v>3259</v>
      </c>
      <c r="D1486">
        <v>107</v>
      </c>
      <c r="E1486">
        <v>4.9000000000000004</v>
      </c>
      <c r="F1486" t="s">
        <v>1517</v>
      </c>
      <c r="G1486">
        <v>-18.95</v>
      </c>
      <c r="H1486">
        <v>-69.349999999999994</v>
      </c>
    </row>
    <row r="1487" spans="1:8" x14ac:dyDescent="0.25">
      <c r="A1487" s="1">
        <v>43153.949745370373</v>
      </c>
      <c r="B1487" s="3" t="s">
        <v>3689</v>
      </c>
      <c r="C1487" t="s">
        <v>3245</v>
      </c>
      <c r="D1487">
        <v>94</v>
      </c>
      <c r="E1487">
        <v>4</v>
      </c>
      <c r="F1487" t="s">
        <v>1503</v>
      </c>
      <c r="G1487">
        <v>-20.22</v>
      </c>
      <c r="H1487">
        <v>-69.180000000000007</v>
      </c>
    </row>
    <row r="1488" spans="1:8" x14ac:dyDescent="0.25">
      <c r="A1488" s="1">
        <v>43154.784282407411</v>
      </c>
      <c r="B1488" s="3" t="s">
        <v>3688</v>
      </c>
      <c r="C1488" t="s">
        <v>3335</v>
      </c>
      <c r="D1488">
        <v>28</v>
      </c>
      <c r="E1488">
        <v>4.5999999999999996</v>
      </c>
      <c r="F1488" t="s">
        <v>1594</v>
      </c>
      <c r="G1488">
        <v>-34.520000000000003</v>
      </c>
      <c r="H1488">
        <v>-72.239999999999995</v>
      </c>
    </row>
    <row r="1489" spans="1:8" x14ac:dyDescent="0.25">
      <c r="A1489" s="1">
        <v>43154.397638888891</v>
      </c>
      <c r="B1489" s="3" t="s">
        <v>3688</v>
      </c>
      <c r="C1489" t="s">
        <v>3334</v>
      </c>
      <c r="D1489">
        <v>32</v>
      </c>
      <c r="E1489">
        <v>4</v>
      </c>
      <c r="F1489" t="s">
        <v>1593</v>
      </c>
      <c r="G1489">
        <v>-33.08</v>
      </c>
      <c r="H1489">
        <v>-72.09</v>
      </c>
    </row>
    <row r="1490" spans="1:8" x14ac:dyDescent="0.25">
      <c r="A1490" s="1">
        <v>43156.015208333331</v>
      </c>
      <c r="B1490" s="3" t="s">
        <v>3687</v>
      </c>
      <c r="C1490" t="s">
        <v>3353</v>
      </c>
      <c r="D1490">
        <v>50</v>
      </c>
      <c r="E1490">
        <v>4</v>
      </c>
      <c r="F1490" t="s">
        <v>1612</v>
      </c>
      <c r="G1490">
        <v>-31.59</v>
      </c>
      <c r="H1490">
        <v>-71.459999999999994</v>
      </c>
    </row>
    <row r="1491" spans="1:8" x14ac:dyDescent="0.25">
      <c r="A1491" s="1">
        <v>43157.980381944442</v>
      </c>
      <c r="B1491" s="3" t="s">
        <v>3686</v>
      </c>
      <c r="C1491" t="s">
        <v>3336</v>
      </c>
      <c r="D1491">
        <v>139</v>
      </c>
      <c r="E1491">
        <v>4.9000000000000004</v>
      </c>
      <c r="F1491" t="s">
        <v>1595</v>
      </c>
      <c r="G1491">
        <v>-28.38</v>
      </c>
      <c r="H1491">
        <v>-67.55</v>
      </c>
    </row>
    <row r="1492" spans="1:8" x14ac:dyDescent="0.25">
      <c r="A1492" s="1">
        <v>43161.477453703701</v>
      </c>
      <c r="B1492" s="3" t="s">
        <v>3685</v>
      </c>
      <c r="C1492" t="s">
        <v>3337</v>
      </c>
      <c r="D1492">
        <v>99</v>
      </c>
      <c r="E1492">
        <v>4.3</v>
      </c>
      <c r="F1492" t="s">
        <v>1596</v>
      </c>
      <c r="G1492">
        <v>-34.380000000000003</v>
      </c>
      <c r="H1492">
        <v>-70.52</v>
      </c>
    </row>
    <row r="1493" spans="1:8" x14ac:dyDescent="0.25">
      <c r="A1493" s="1">
        <v>43163.678148148145</v>
      </c>
      <c r="B1493" s="3" t="s">
        <v>3684</v>
      </c>
      <c r="C1493" t="s">
        <v>3260</v>
      </c>
      <c r="D1493">
        <v>126</v>
      </c>
      <c r="E1493">
        <v>5.0999999999999996</v>
      </c>
      <c r="F1493" t="s">
        <v>1518</v>
      </c>
      <c r="G1493">
        <v>-20.45</v>
      </c>
      <c r="H1493">
        <v>-68.650000000000006</v>
      </c>
    </row>
    <row r="1494" spans="1:8" x14ac:dyDescent="0.25">
      <c r="A1494" s="1">
        <v>43163.650266203702</v>
      </c>
      <c r="B1494" s="3" t="s">
        <v>3684</v>
      </c>
      <c r="C1494" t="s">
        <v>3355</v>
      </c>
      <c r="D1494">
        <v>58</v>
      </c>
      <c r="E1494">
        <v>4.7</v>
      </c>
      <c r="F1494" t="s">
        <v>1614</v>
      </c>
      <c r="G1494">
        <v>-30.87</v>
      </c>
      <c r="H1494">
        <v>-71.17</v>
      </c>
    </row>
    <row r="1495" spans="1:8" x14ac:dyDescent="0.25">
      <c r="A1495" s="1">
        <v>43163.588136574072</v>
      </c>
      <c r="B1495" s="3" t="s">
        <v>3684</v>
      </c>
      <c r="C1495" t="s">
        <v>3354</v>
      </c>
      <c r="D1495">
        <v>63</v>
      </c>
      <c r="E1495">
        <v>4.3</v>
      </c>
      <c r="F1495" t="s">
        <v>1613</v>
      </c>
      <c r="G1495">
        <v>-31.04</v>
      </c>
      <c r="H1495">
        <v>-71.36</v>
      </c>
    </row>
    <row r="1496" spans="1:8" x14ac:dyDescent="0.25">
      <c r="A1496" s="1">
        <v>43165.124409722222</v>
      </c>
      <c r="B1496" s="3" t="s">
        <v>3683</v>
      </c>
      <c r="C1496" t="s">
        <v>3356</v>
      </c>
      <c r="D1496">
        <v>35</v>
      </c>
      <c r="E1496">
        <v>4.4000000000000004</v>
      </c>
      <c r="F1496" t="s">
        <v>1615</v>
      </c>
      <c r="G1496">
        <v>-29.02</v>
      </c>
      <c r="H1496">
        <v>-71.5</v>
      </c>
    </row>
    <row r="1497" spans="1:8" x14ac:dyDescent="0.25">
      <c r="A1497" s="1">
        <v>43166.93959490741</v>
      </c>
      <c r="B1497" s="3" t="s">
        <v>3682</v>
      </c>
      <c r="C1497" t="s">
        <v>3357</v>
      </c>
      <c r="D1497">
        <v>52</v>
      </c>
      <c r="E1497">
        <v>4.8</v>
      </c>
      <c r="F1497" t="s">
        <v>1616</v>
      </c>
      <c r="G1497">
        <v>-30.7</v>
      </c>
      <c r="H1497">
        <v>-71.36</v>
      </c>
    </row>
    <row r="1498" spans="1:8" x14ac:dyDescent="0.25">
      <c r="A1498" s="1">
        <v>43167.695810185185</v>
      </c>
      <c r="B1498" s="3" t="s">
        <v>3681</v>
      </c>
      <c r="C1498" t="s">
        <v>3235</v>
      </c>
      <c r="D1498">
        <v>109</v>
      </c>
      <c r="E1498">
        <v>4.8</v>
      </c>
      <c r="F1498" t="s">
        <v>1493</v>
      </c>
      <c r="G1498">
        <v>-22.94</v>
      </c>
      <c r="H1498">
        <v>-69.13</v>
      </c>
    </row>
    <row r="1499" spans="1:8" x14ac:dyDescent="0.25">
      <c r="A1499" s="1">
        <v>43167.442361111112</v>
      </c>
      <c r="B1499" s="3" t="s">
        <v>3681</v>
      </c>
      <c r="C1499" t="s">
        <v>3338</v>
      </c>
      <c r="D1499">
        <v>120</v>
      </c>
      <c r="E1499">
        <v>4.2</v>
      </c>
      <c r="F1499" t="s">
        <v>1597</v>
      </c>
      <c r="G1499">
        <v>-33.51</v>
      </c>
      <c r="H1499">
        <v>-70.13</v>
      </c>
    </row>
    <row r="1500" spans="1:8" x14ac:dyDescent="0.25">
      <c r="A1500" s="1">
        <v>43168.873564814814</v>
      </c>
      <c r="B1500" s="3" t="s">
        <v>3680</v>
      </c>
      <c r="C1500" t="s">
        <v>3339</v>
      </c>
      <c r="D1500">
        <v>30</v>
      </c>
      <c r="E1500">
        <v>4.5</v>
      </c>
      <c r="F1500" t="s">
        <v>1598</v>
      </c>
      <c r="G1500">
        <v>-31.84</v>
      </c>
      <c r="H1500">
        <v>-71.98</v>
      </c>
    </row>
    <row r="1501" spans="1:8" x14ac:dyDescent="0.25">
      <c r="A1501" s="1">
        <v>43169.668043981481</v>
      </c>
      <c r="B1501" s="3" t="s">
        <v>3679</v>
      </c>
      <c r="C1501" t="s">
        <v>3261</v>
      </c>
      <c r="D1501">
        <v>50</v>
      </c>
      <c r="E1501">
        <v>4</v>
      </c>
      <c r="F1501" t="s">
        <v>1519</v>
      </c>
      <c r="G1501">
        <v>-19.96</v>
      </c>
      <c r="H1501">
        <v>-70.09</v>
      </c>
    </row>
    <row r="1502" spans="1:8" x14ac:dyDescent="0.25">
      <c r="A1502" s="1">
        <v>43169.208761574075</v>
      </c>
      <c r="B1502" s="3" t="s">
        <v>3679</v>
      </c>
      <c r="C1502" t="s">
        <v>3358</v>
      </c>
      <c r="D1502">
        <v>90</v>
      </c>
      <c r="E1502">
        <v>4.4000000000000004</v>
      </c>
      <c r="F1502" t="s">
        <v>1617</v>
      </c>
      <c r="G1502">
        <v>-27.19</v>
      </c>
      <c r="H1502">
        <v>-70.23</v>
      </c>
    </row>
    <row r="1503" spans="1:8" x14ac:dyDescent="0.25">
      <c r="A1503" s="1">
        <v>43176.857199074075</v>
      </c>
      <c r="B1503" s="3" t="s">
        <v>3678</v>
      </c>
      <c r="C1503" t="s">
        <v>3236</v>
      </c>
      <c r="D1503">
        <v>122</v>
      </c>
      <c r="E1503">
        <v>4.8</v>
      </c>
      <c r="F1503" t="s">
        <v>1494</v>
      </c>
      <c r="G1503">
        <v>-18.79</v>
      </c>
      <c r="H1503">
        <v>-69.150000000000006</v>
      </c>
    </row>
    <row r="1504" spans="1:8" x14ac:dyDescent="0.25">
      <c r="A1504" s="1">
        <v>43176.313032407408</v>
      </c>
      <c r="B1504" s="3" t="s">
        <v>3678</v>
      </c>
      <c r="C1504" t="s">
        <v>3222</v>
      </c>
      <c r="D1504">
        <v>94</v>
      </c>
      <c r="E1504">
        <v>4.4000000000000004</v>
      </c>
      <c r="F1504" t="s">
        <v>1480</v>
      </c>
      <c r="G1504">
        <v>-23.36</v>
      </c>
      <c r="H1504">
        <v>-69.19</v>
      </c>
    </row>
    <row r="1505" spans="1:8" x14ac:dyDescent="0.25">
      <c r="A1505" s="1">
        <v>43177.407627314817</v>
      </c>
      <c r="B1505" s="3" t="s">
        <v>3677</v>
      </c>
      <c r="C1505" t="s">
        <v>3237</v>
      </c>
      <c r="D1505">
        <v>18</v>
      </c>
      <c r="E1505">
        <v>4</v>
      </c>
      <c r="F1505" t="s">
        <v>1495</v>
      </c>
      <c r="G1505">
        <v>-21.56</v>
      </c>
      <c r="H1505">
        <v>-69.569999999999993</v>
      </c>
    </row>
    <row r="1506" spans="1:8" x14ac:dyDescent="0.25">
      <c r="A1506" s="1">
        <v>43177.337673611109</v>
      </c>
      <c r="B1506" s="3" t="s">
        <v>3677</v>
      </c>
      <c r="C1506" t="s">
        <v>3359</v>
      </c>
      <c r="D1506">
        <v>40</v>
      </c>
      <c r="E1506">
        <v>4</v>
      </c>
      <c r="F1506" t="s">
        <v>1618</v>
      </c>
      <c r="G1506">
        <v>-28.88</v>
      </c>
      <c r="H1506">
        <v>-71.290000000000006</v>
      </c>
    </row>
    <row r="1507" spans="1:8" x14ac:dyDescent="0.25">
      <c r="A1507" s="1">
        <v>43178.69189814815</v>
      </c>
      <c r="B1507" s="3" t="s">
        <v>3676</v>
      </c>
      <c r="C1507" t="s">
        <v>3360</v>
      </c>
      <c r="D1507">
        <v>99</v>
      </c>
      <c r="E1507">
        <v>4.4000000000000004</v>
      </c>
      <c r="F1507" t="s">
        <v>1619</v>
      </c>
      <c r="G1507">
        <v>-27.49</v>
      </c>
      <c r="H1507">
        <v>-69.92</v>
      </c>
    </row>
    <row r="1508" spans="1:8" x14ac:dyDescent="0.25">
      <c r="A1508" s="1">
        <v>43178.535613425927</v>
      </c>
      <c r="B1508" s="3" t="s">
        <v>3676</v>
      </c>
      <c r="C1508" t="s">
        <v>3302</v>
      </c>
      <c r="D1508">
        <v>149</v>
      </c>
      <c r="E1508">
        <v>5.0999999999999996</v>
      </c>
      <c r="F1508" t="s">
        <v>1561</v>
      </c>
      <c r="G1508">
        <v>-32.39</v>
      </c>
      <c r="H1508">
        <v>-69.75</v>
      </c>
    </row>
    <row r="1509" spans="1:8" x14ac:dyDescent="0.25">
      <c r="A1509" s="1">
        <v>43178.377766203703</v>
      </c>
      <c r="B1509" s="3" t="s">
        <v>3676</v>
      </c>
      <c r="C1509" t="s">
        <v>3301</v>
      </c>
      <c r="D1509">
        <v>32</v>
      </c>
      <c r="E1509">
        <v>4</v>
      </c>
      <c r="F1509" t="s">
        <v>1560</v>
      </c>
      <c r="G1509">
        <v>-32.71</v>
      </c>
      <c r="H1509">
        <v>-71.63</v>
      </c>
    </row>
    <row r="1510" spans="1:8" x14ac:dyDescent="0.25">
      <c r="A1510" s="1">
        <v>43181.335833333331</v>
      </c>
      <c r="B1510" s="3" t="s">
        <v>3675</v>
      </c>
      <c r="C1510" t="s">
        <v>3207</v>
      </c>
      <c r="D1510">
        <v>119</v>
      </c>
      <c r="E1510">
        <v>4.5999999999999996</v>
      </c>
      <c r="F1510" t="s">
        <v>1465</v>
      </c>
      <c r="G1510">
        <v>-21.41</v>
      </c>
      <c r="H1510">
        <v>-68.72</v>
      </c>
    </row>
    <row r="1511" spans="1:8" x14ac:dyDescent="0.25">
      <c r="A1511" s="1">
        <v>43182.518877314818</v>
      </c>
      <c r="B1511" s="3" t="s">
        <v>3674</v>
      </c>
      <c r="C1511" t="s">
        <v>3313</v>
      </c>
      <c r="D1511">
        <v>67</v>
      </c>
      <c r="E1511">
        <v>4.2</v>
      </c>
      <c r="F1511" t="s">
        <v>1572</v>
      </c>
      <c r="G1511">
        <v>-31.3</v>
      </c>
      <c r="H1511">
        <v>-71.19</v>
      </c>
    </row>
    <row r="1512" spans="1:8" x14ac:dyDescent="0.25">
      <c r="A1512" s="1">
        <v>43183.118842592594</v>
      </c>
      <c r="B1512" s="3" t="s">
        <v>3673</v>
      </c>
      <c r="C1512" t="s">
        <v>3340</v>
      </c>
      <c r="D1512">
        <v>115</v>
      </c>
      <c r="E1512">
        <v>4.7</v>
      </c>
      <c r="F1512" t="s">
        <v>1599</v>
      </c>
      <c r="G1512">
        <v>-25.69</v>
      </c>
      <c r="H1512">
        <v>-69.06</v>
      </c>
    </row>
    <row r="1513" spans="1:8" x14ac:dyDescent="0.25">
      <c r="A1513" s="1">
        <v>43185.251261574071</v>
      </c>
      <c r="B1513" s="3" t="s">
        <v>3672</v>
      </c>
      <c r="C1513" t="s">
        <v>3223</v>
      </c>
      <c r="D1513">
        <v>88</v>
      </c>
      <c r="E1513">
        <v>4.5999999999999996</v>
      </c>
      <c r="F1513" t="s">
        <v>1481</v>
      </c>
      <c r="G1513">
        <v>-24.73</v>
      </c>
      <c r="H1513">
        <v>-69.489999999999995</v>
      </c>
    </row>
    <row r="1514" spans="1:8" x14ac:dyDescent="0.25">
      <c r="A1514" s="1">
        <v>43186.837581018517</v>
      </c>
      <c r="B1514" s="3" t="s">
        <v>3671</v>
      </c>
      <c r="C1514" t="s">
        <v>3202</v>
      </c>
      <c r="D1514">
        <v>78</v>
      </c>
      <c r="E1514">
        <v>4</v>
      </c>
      <c r="F1514" t="s">
        <v>1460</v>
      </c>
      <c r="G1514">
        <v>-21.52</v>
      </c>
      <c r="H1514">
        <v>-70.010000000000005</v>
      </c>
    </row>
    <row r="1515" spans="1:8" x14ac:dyDescent="0.25">
      <c r="A1515" s="1">
        <v>43189.963530092595</v>
      </c>
      <c r="B1515" s="3" t="s">
        <v>3670</v>
      </c>
      <c r="C1515" t="s">
        <v>3246</v>
      </c>
      <c r="D1515">
        <v>105</v>
      </c>
      <c r="E1515">
        <v>4.0999999999999996</v>
      </c>
      <c r="F1515" t="s">
        <v>1504</v>
      </c>
      <c r="G1515">
        <v>-20.65</v>
      </c>
      <c r="H1515">
        <v>-68.900000000000006</v>
      </c>
    </row>
    <row r="1516" spans="1:8" x14ac:dyDescent="0.25">
      <c r="A1516" s="1">
        <v>43189.308263888888</v>
      </c>
      <c r="B1516" s="3" t="s">
        <v>3670</v>
      </c>
      <c r="C1516" t="s">
        <v>3361</v>
      </c>
      <c r="D1516">
        <v>36</v>
      </c>
      <c r="E1516">
        <v>4.4000000000000004</v>
      </c>
      <c r="F1516" t="s">
        <v>1620</v>
      </c>
      <c r="G1516">
        <v>-30.68</v>
      </c>
      <c r="H1516">
        <v>-71.69</v>
      </c>
    </row>
    <row r="1517" spans="1:8" x14ac:dyDescent="0.25">
      <c r="A1517" s="1">
        <v>43192.942499999997</v>
      </c>
      <c r="B1517" s="3" t="s">
        <v>3669</v>
      </c>
      <c r="C1517" t="s">
        <v>3303</v>
      </c>
      <c r="D1517">
        <v>43</v>
      </c>
      <c r="E1517">
        <v>4.7</v>
      </c>
      <c r="F1517" t="s">
        <v>1562</v>
      </c>
      <c r="G1517">
        <v>-31.66</v>
      </c>
      <c r="H1517">
        <v>-71.72</v>
      </c>
    </row>
    <row r="1518" spans="1:8" x14ac:dyDescent="0.25">
      <c r="A1518" s="1">
        <v>43192.566851851851</v>
      </c>
      <c r="B1518" s="3" t="s">
        <v>3669</v>
      </c>
      <c r="C1518" t="s">
        <v>3362</v>
      </c>
      <c r="D1518">
        <v>41</v>
      </c>
      <c r="E1518">
        <v>4</v>
      </c>
      <c r="F1518" t="s">
        <v>1621</v>
      </c>
      <c r="G1518">
        <v>-30.36</v>
      </c>
      <c r="H1518">
        <v>-71.38</v>
      </c>
    </row>
    <row r="1519" spans="1:8" x14ac:dyDescent="0.25">
      <c r="A1519" s="1">
        <v>43195.693101851852</v>
      </c>
      <c r="B1519" s="3" t="s">
        <v>3668</v>
      </c>
      <c r="C1519" t="s">
        <v>3363</v>
      </c>
      <c r="D1519">
        <v>68</v>
      </c>
      <c r="E1519">
        <v>4.3</v>
      </c>
      <c r="F1519" t="s">
        <v>1622</v>
      </c>
      <c r="G1519">
        <v>-28.16</v>
      </c>
      <c r="H1519">
        <v>-70.650000000000006</v>
      </c>
    </row>
    <row r="1520" spans="1:8" x14ac:dyDescent="0.25">
      <c r="A1520" s="1">
        <v>43195.466805555552</v>
      </c>
      <c r="B1520" s="3" t="s">
        <v>3668</v>
      </c>
      <c r="C1520" t="s">
        <v>3262</v>
      </c>
      <c r="D1520">
        <v>46</v>
      </c>
      <c r="E1520">
        <v>5.4</v>
      </c>
      <c r="F1520" t="s">
        <v>1520</v>
      </c>
      <c r="G1520">
        <v>-20.29</v>
      </c>
      <c r="H1520">
        <v>-70.53</v>
      </c>
    </row>
    <row r="1521" spans="1:8" x14ac:dyDescent="0.25">
      <c r="A1521" s="1">
        <v>43195.272719907407</v>
      </c>
      <c r="B1521" s="3" t="s">
        <v>3668</v>
      </c>
      <c r="C1521" t="s">
        <v>3203</v>
      </c>
      <c r="D1521">
        <v>36</v>
      </c>
      <c r="E1521">
        <v>5</v>
      </c>
      <c r="F1521" t="s">
        <v>1461</v>
      </c>
      <c r="G1521">
        <v>-42.62</v>
      </c>
      <c r="H1521">
        <v>-73.930000000000007</v>
      </c>
    </row>
    <row r="1522" spans="1:8" x14ac:dyDescent="0.25">
      <c r="A1522" s="1">
        <v>43200.430243055554</v>
      </c>
      <c r="B1522" s="3" t="s">
        <v>3667</v>
      </c>
      <c r="C1522" t="s">
        <v>3364</v>
      </c>
      <c r="D1522">
        <v>74</v>
      </c>
      <c r="E1522">
        <v>6.2</v>
      </c>
      <c r="F1522" t="s">
        <v>1623</v>
      </c>
      <c r="G1522">
        <v>-31</v>
      </c>
      <c r="H1522">
        <v>-71.540000000000006</v>
      </c>
    </row>
    <row r="1523" spans="1:8" x14ac:dyDescent="0.25">
      <c r="A1523" s="1">
        <v>43204.23296296296</v>
      </c>
      <c r="B1523" s="3" t="s">
        <v>3666</v>
      </c>
      <c r="C1523" t="s">
        <v>3341</v>
      </c>
      <c r="D1523">
        <v>96</v>
      </c>
      <c r="E1523">
        <v>4</v>
      </c>
      <c r="F1523" t="s">
        <v>1600</v>
      </c>
      <c r="G1523">
        <v>-28.36</v>
      </c>
      <c r="H1523">
        <v>-70.209999999999994</v>
      </c>
    </row>
    <row r="1524" spans="1:8" x14ac:dyDescent="0.25">
      <c r="A1524" s="1">
        <v>43204.169907407406</v>
      </c>
      <c r="B1524" s="3" t="s">
        <v>3666</v>
      </c>
      <c r="C1524" t="s">
        <v>3304</v>
      </c>
      <c r="D1524">
        <v>37</v>
      </c>
      <c r="E1524">
        <v>4.5999999999999996</v>
      </c>
      <c r="F1524" t="s">
        <v>1563</v>
      </c>
      <c r="G1524">
        <v>-31.77</v>
      </c>
      <c r="H1524">
        <v>-71.61</v>
      </c>
    </row>
    <row r="1525" spans="1:8" x14ac:dyDescent="0.25">
      <c r="A1525" s="1">
        <v>43205.552800925929</v>
      </c>
      <c r="B1525" s="3" t="s">
        <v>3665</v>
      </c>
      <c r="C1525" t="s">
        <v>3365</v>
      </c>
      <c r="D1525">
        <v>115</v>
      </c>
      <c r="E1525">
        <v>4.5</v>
      </c>
      <c r="F1525" t="s">
        <v>1624</v>
      </c>
      <c r="G1525">
        <v>-28.98</v>
      </c>
      <c r="H1525">
        <v>-70.2</v>
      </c>
    </row>
    <row r="1526" spans="1:8" x14ac:dyDescent="0.25">
      <c r="A1526" s="1">
        <v>43206.521909722222</v>
      </c>
      <c r="B1526" s="3" t="s">
        <v>3664</v>
      </c>
      <c r="C1526" t="s">
        <v>3366</v>
      </c>
      <c r="D1526">
        <v>27</v>
      </c>
      <c r="E1526">
        <v>4.5</v>
      </c>
      <c r="F1526" t="s">
        <v>1625</v>
      </c>
      <c r="G1526">
        <v>-29.85</v>
      </c>
      <c r="H1526">
        <v>-71.7</v>
      </c>
    </row>
    <row r="1527" spans="1:8" x14ac:dyDescent="0.25">
      <c r="A1527" s="1">
        <v>43207.57366898148</v>
      </c>
      <c r="B1527" s="3" t="s">
        <v>3663</v>
      </c>
      <c r="C1527" t="s">
        <v>3263</v>
      </c>
      <c r="D1527">
        <v>103</v>
      </c>
      <c r="E1527">
        <v>5</v>
      </c>
      <c r="F1527" t="s">
        <v>1521</v>
      </c>
      <c r="G1527">
        <v>-21.46</v>
      </c>
      <c r="H1527">
        <v>-68.81</v>
      </c>
    </row>
    <row r="1528" spans="1:8" x14ac:dyDescent="0.25">
      <c r="A1528" s="1">
        <v>43209.702986111108</v>
      </c>
      <c r="B1528" s="3" t="s">
        <v>3662</v>
      </c>
      <c r="C1528" t="s">
        <v>3472</v>
      </c>
      <c r="D1528">
        <v>58</v>
      </c>
      <c r="E1528">
        <v>4.0999999999999996</v>
      </c>
      <c r="F1528" t="s">
        <v>1736</v>
      </c>
      <c r="G1528">
        <v>-32.75</v>
      </c>
      <c r="H1528">
        <v>-71.11</v>
      </c>
    </row>
    <row r="1529" spans="1:8" x14ac:dyDescent="0.25">
      <c r="A1529" s="1">
        <v>43209.431400462963</v>
      </c>
      <c r="B1529" s="3" t="s">
        <v>3662</v>
      </c>
      <c r="C1529" t="s">
        <v>3247</v>
      </c>
      <c r="D1529">
        <v>85</v>
      </c>
      <c r="E1529">
        <v>4.0999999999999996</v>
      </c>
      <c r="F1529" t="s">
        <v>1505</v>
      </c>
      <c r="G1529">
        <v>-20.170000000000002</v>
      </c>
      <c r="H1529">
        <v>-69.400000000000006</v>
      </c>
    </row>
    <row r="1530" spans="1:8" x14ac:dyDescent="0.25">
      <c r="A1530" s="1">
        <v>43211.328414351854</v>
      </c>
      <c r="B1530" s="3" t="s">
        <v>3661</v>
      </c>
      <c r="C1530" t="s">
        <v>3367</v>
      </c>
      <c r="D1530">
        <v>115</v>
      </c>
      <c r="E1530">
        <v>4.4000000000000004</v>
      </c>
      <c r="F1530" t="s">
        <v>1626</v>
      </c>
      <c r="G1530">
        <v>-27.25</v>
      </c>
      <c r="H1530">
        <v>-69.27</v>
      </c>
    </row>
    <row r="1531" spans="1:8" x14ac:dyDescent="0.25">
      <c r="A1531" s="1">
        <v>43213.250405092593</v>
      </c>
      <c r="B1531" s="3" t="s">
        <v>3660</v>
      </c>
      <c r="C1531" t="s">
        <v>3206</v>
      </c>
      <c r="D1531">
        <v>107</v>
      </c>
      <c r="E1531">
        <v>5</v>
      </c>
      <c r="F1531" t="s">
        <v>1464</v>
      </c>
      <c r="G1531">
        <v>-22.37</v>
      </c>
      <c r="H1531">
        <v>-68.650000000000006</v>
      </c>
    </row>
    <row r="1532" spans="1:8" x14ac:dyDescent="0.25">
      <c r="A1532" s="1">
        <v>43214.332094907404</v>
      </c>
      <c r="B1532" s="3" t="s">
        <v>3659</v>
      </c>
      <c r="C1532" t="s">
        <v>3224</v>
      </c>
      <c r="D1532">
        <v>140</v>
      </c>
      <c r="E1532">
        <v>4.5999999999999996</v>
      </c>
      <c r="F1532" t="s">
        <v>1482</v>
      </c>
      <c r="G1532">
        <v>-21.78</v>
      </c>
      <c r="H1532">
        <v>-68.48</v>
      </c>
    </row>
    <row r="1533" spans="1:8" x14ac:dyDescent="0.25">
      <c r="A1533" s="1">
        <v>43215.600648148145</v>
      </c>
      <c r="B1533" s="3" t="s">
        <v>3658</v>
      </c>
      <c r="C1533" t="s">
        <v>3479</v>
      </c>
      <c r="D1533">
        <v>67</v>
      </c>
      <c r="E1533">
        <v>4</v>
      </c>
      <c r="F1533" t="s">
        <v>1743</v>
      </c>
      <c r="G1533">
        <v>-32.5</v>
      </c>
      <c r="H1533">
        <v>-71.56</v>
      </c>
    </row>
    <row r="1534" spans="1:8" x14ac:dyDescent="0.25">
      <c r="A1534" s="1">
        <v>43216.231111111112</v>
      </c>
      <c r="B1534" s="3" t="s">
        <v>3657</v>
      </c>
      <c r="C1534" t="s">
        <v>3368</v>
      </c>
      <c r="D1534">
        <v>56</v>
      </c>
      <c r="E1534">
        <v>5.3</v>
      </c>
      <c r="F1534" t="s">
        <v>1627</v>
      </c>
      <c r="G1534">
        <v>-30.62</v>
      </c>
      <c r="H1534">
        <v>-71.17</v>
      </c>
    </row>
    <row r="1535" spans="1:8" x14ac:dyDescent="0.25">
      <c r="A1535" s="1">
        <v>43222.673541666663</v>
      </c>
      <c r="B1535" s="3" t="s">
        <v>3656</v>
      </c>
      <c r="C1535" t="s">
        <v>3210</v>
      </c>
      <c r="D1535">
        <v>110</v>
      </c>
      <c r="E1535">
        <v>5.0999999999999996</v>
      </c>
      <c r="F1535" t="s">
        <v>1468</v>
      </c>
      <c r="G1535">
        <v>-33.26</v>
      </c>
      <c r="H1535">
        <v>-70.11</v>
      </c>
    </row>
    <row r="1536" spans="1:8" x14ac:dyDescent="0.25">
      <c r="A1536" s="1">
        <v>43222.385625000003</v>
      </c>
      <c r="B1536" s="3" t="s">
        <v>3656</v>
      </c>
      <c r="C1536" t="s">
        <v>3264</v>
      </c>
      <c r="D1536">
        <v>95</v>
      </c>
      <c r="E1536">
        <v>4.7</v>
      </c>
      <c r="F1536" t="s">
        <v>1522</v>
      </c>
      <c r="G1536">
        <v>-20.14</v>
      </c>
      <c r="H1536">
        <v>-69.17</v>
      </c>
    </row>
    <row r="1537" spans="1:8" x14ac:dyDescent="0.25">
      <c r="A1537" s="1">
        <v>43224.851076388892</v>
      </c>
      <c r="B1537" s="3" t="s">
        <v>3655</v>
      </c>
      <c r="C1537" t="s">
        <v>3369</v>
      </c>
      <c r="D1537">
        <v>49</v>
      </c>
      <c r="E1537">
        <v>5</v>
      </c>
      <c r="F1537" t="s">
        <v>1628</v>
      </c>
      <c r="G1537">
        <v>-29.82</v>
      </c>
      <c r="H1537">
        <v>-71.38</v>
      </c>
    </row>
    <row r="1538" spans="1:8" x14ac:dyDescent="0.25">
      <c r="A1538" s="1">
        <v>43231.915069444447</v>
      </c>
      <c r="B1538" s="3" t="s">
        <v>3654</v>
      </c>
      <c r="C1538" t="s">
        <v>3485</v>
      </c>
      <c r="D1538">
        <v>29</v>
      </c>
      <c r="E1538">
        <v>4.5</v>
      </c>
      <c r="F1538" t="s">
        <v>1750</v>
      </c>
      <c r="G1538">
        <v>-32.79</v>
      </c>
      <c r="H1538">
        <v>-71.760000000000005</v>
      </c>
    </row>
    <row r="1539" spans="1:8" x14ac:dyDescent="0.25">
      <c r="A1539" s="1">
        <v>43231.869849537034</v>
      </c>
      <c r="B1539" s="3" t="s">
        <v>3654</v>
      </c>
      <c r="C1539" t="s">
        <v>3370</v>
      </c>
      <c r="D1539">
        <v>40</v>
      </c>
      <c r="E1539">
        <v>4</v>
      </c>
      <c r="F1539" t="s">
        <v>1629</v>
      </c>
      <c r="G1539">
        <v>-29.93</v>
      </c>
      <c r="H1539">
        <v>-71.63</v>
      </c>
    </row>
    <row r="1540" spans="1:8" x14ac:dyDescent="0.25">
      <c r="A1540" s="1">
        <v>43239.280324074076</v>
      </c>
      <c r="B1540" s="3" t="s">
        <v>3653</v>
      </c>
      <c r="C1540" t="s">
        <v>3305</v>
      </c>
      <c r="D1540">
        <v>40</v>
      </c>
      <c r="E1540">
        <v>4.8</v>
      </c>
      <c r="F1540" t="s">
        <v>1564</v>
      </c>
      <c r="G1540">
        <v>-32.200000000000003</v>
      </c>
      <c r="H1540">
        <v>-71.38</v>
      </c>
    </row>
    <row r="1541" spans="1:8" x14ac:dyDescent="0.25">
      <c r="A1541" s="1">
        <v>43241.572893518518</v>
      </c>
      <c r="B1541" s="3" t="s">
        <v>3652</v>
      </c>
      <c r="C1541" t="s">
        <v>3283</v>
      </c>
      <c r="D1541">
        <v>33</v>
      </c>
      <c r="E1541">
        <v>4.2</v>
      </c>
      <c r="F1541" t="s">
        <v>1542</v>
      </c>
      <c r="G1541">
        <v>-30.27</v>
      </c>
      <c r="H1541">
        <v>-71.62</v>
      </c>
    </row>
    <row r="1542" spans="1:8" x14ac:dyDescent="0.25">
      <c r="A1542" s="1">
        <v>43242.445104166669</v>
      </c>
      <c r="B1542" s="3" t="s">
        <v>3651</v>
      </c>
      <c r="C1542" t="s">
        <v>3238</v>
      </c>
      <c r="D1542">
        <v>113</v>
      </c>
      <c r="E1542">
        <v>4.7</v>
      </c>
      <c r="F1542" t="s">
        <v>1496</v>
      </c>
      <c r="G1542">
        <v>-21.29</v>
      </c>
      <c r="H1542">
        <v>-68.73</v>
      </c>
    </row>
    <row r="1543" spans="1:8" x14ac:dyDescent="0.25">
      <c r="A1543" s="1">
        <v>43242.298668981479</v>
      </c>
      <c r="B1543" s="3" t="s">
        <v>3651</v>
      </c>
      <c r="C1543" t="s">
        <v>3265</v>
      </c>
      <c r="D1543">
        <v>113</v>
      </c>
      <c r="E1543">
        <v>4.3</v>
      </c>
      <c r="F1543" t="s">
        <v>1523</v>
      </c>
      <c r="G1543">
        <v>-19.43</v>
      </c>
      <c r="H1543">
        <v>-69.209999999999994</v>
      </c>
    </row>
    <row r="1544" spans="1:8" x14ac:dyDescent="0.25">
      <c r="A1544" s="1">
        <v>43243.59165509259</v>
      </c>
      <c r="B1544" s="3" t="s">
        <v>3650</v>
      </c>
      <c r="C1544" t="s">
        <v>3266</v>
      </c>
      <c r="D1544">
        <v>99</v>
      </c>
      <c r="E1544">
        <v>4</v>
      </c>
      <c r="F1544" t="s">
        <v>1524</v>
      </c>
      <c r="G1544">
        <v>-20.72</v>
      </c>
      <c r="H1544">
        <v>-69.180000000000007</v>
      </c>
    </row>
    <row r="1545" spans="1:8" x14ac:dyDescent="0.25">
      <c r="A1545" s="1">
        <v>43247.637523148151</v>
      </c>
      <c r="B1545" s="3" t="s">
        <v>3649</v>
      </c>
      <c r="C1545" t="s">
        <v>3306</v>
      </c>
      <c r="D1545">
        <v>47</v>
      </c>
      <c r="E1545">
        <v>4.4000000000000004</v>
      </c>
      <c r="F1545" t="s">
        <v>1565</v>
      </c>
      <c r="G1545">
        <v>-31.3</v>
      </c>
      <c r="H1545">
        <v>-71.36</v>
      </c>
    </row>
    <row r="1546" spans="1:8" x14ac:dyDescent="0.25">
      <c r="A1546" s="1">
        <v>43248.874710648146</v>
      </c>
      <c r="B1546" s="3" t="s">
        <v>3648</v>
      </c>
      <c r="C1546" t="s">
        <v>3307</v>
      </c>
      <c r="D1546">
        <v>150</v>
      </c>
      <c r="E1546">
        <v>5.2</v>
      </c>
      <c r="F1546" t="s">
        <v>1566</v>
      </c>
      <c r="G1546">
        <v>-31.24</v>
      </c>
      <c r="H1546">
        <v>-68.959999999999994</v>
      </c>
    </row>
    <row r="1547" spans="1:8" x14ac:dyDescent="0.25">
      <c r="A1547" s="1">
        <v>43249.052905092591</v>
      </c>
      <c r="B1547" s="3" t="s">
        <v>3647</v>
      </c>
      <c r="C1547" t="s">
        <v>3267</v>
      </c>
      <c r="D1547">
        <v>105</v>
      </c>
      <c r="E1547">
        <v>4.9000000000000004</v>
      </c>
      <c r="F1547" t="s">
        <v>1525</v>
      </c>
      <c r="G1547">
        <v>-20.170000000000002</v>
      </c>
      <c r="H1547">
        <v>-69.040000000000006</v>
      </c>
    </row>
    <row r="1548" spans="1:8" x14ac:dyDescent="0.25">
      <c r="A1548" s="1">
        <v>43253.262025462966</v>
      </c>
      <c r="B1548" s="3" t="s">
        <v>3646</v>
      </c>
      <c r="C1548" t="s">
        <v>3205</v>
      </c>
      <c r="D1548">
        <v>29</v>
      </c>
      <c r="E1548">
        <v>5.0999999999999996</v>
      </c>
      <c r="F1548" t="s">
        <v>1463</v>
      </c>
      <c r="G1548">
        <v>-38.270000000000003</v>
      </c>
      <c r="H1548">
        <v>-73.75</v>
      </c>
    </row>
    <row r="1549" spans="1:8" x14ac:dyDescent="0.25">
      <c r="A1549" s="1">
        <v>43254.340416666666</v>
      </c>
      <c r="B1549" s="3" t="s">
        <v>3645</v>
      </c>
      <c r="C1549" t="s">
        <v>3208</v>
      </c>
      <c r="D1549">
        <v>98</v>
      </c>
      <c r="E1549">
        <v>4.5999999999999996</v>
      </c>
      <c r="F1549" t="s">
        <v>1466</v>
      </c>
      <c r="G1549">
        <v>-21.92</v>
      </c>
      <c r="H1549">
        <v>-68.77</v>
      </c>
    </row>
    <row r="1550" spans="1:8" x14ac:dyDescent="0.25">
      <c r="A1550" s="1">
        <v>43258.483043981483</v>
      </c>
      <c r="B1550" s="3" t="s">
        <v>3644</v>
      </c>
      <c r="C1550" t="s">
        <v>3248</v>
      </c>
      <c r="D1550">
        <v>115</v>
      </c>
      <c r="E1550">
        <v>4.3</v>
      </c>
      <c r="F1550" t="s">
        <v>1506</v>
      </c>
      <c r="G1550">
        <v>-20.81</v>
      </c>
      <c r="H1550">
        <v>-69.06</v>
      </c>
    </row>
    <row r="1551" spans="1:8" x14ac:dyDescent="0.25">
      <c r="A1551" s="1">
        <v>43258.307326388887</v>
      </c>
      <c r="B1551" s="3" t="s">
        <v>3644</v>
      </c>
      <c r="C1551" t="s">
        <v>3268</v>
      </c>
      <c r="D1551">
        <v>107</v>
      </c>
      <c r="E1551">
        <v>4.0999999999999996</v>
      </c>
      <c r="F1551" t="s">
        <v>1526</v>
      </c>
      <c r="G1551">
        <v>-20.87</v>
      </c>
      <c r="H1551">
        <v>-69.11</v>
      </c>
    </row>
    <row r="1552" spans="1:8" x14ac:dyDescent="0.25">
      <c r="A1552" s="1">
        <v>43263.932939814818</v>
      </c>
      <c r="B1552" s="3" t="s">
        <v>3643</v>
      </c>
      <c r="C1552" t="s">
        <v>3269</v>
      </c>
      <c r="D1552">
        <v>107</v>
      </c>
      <c r="E1552">
        <v>4.9000000000000004</v>
      </c>
      <c r="F1552" t="s">
        <v>1527</v>
      </c>
      <c r="G1552">
        <v>-20.78</v>
      </c>
      <c r="H1552">
        <v>-69.2</v>
      </c>
    </row>
    <row r="1553" spans="1:8" x14ac:dyDescent="0.25">
      <c r="A1553" s="1">
        <v>43265.225740740738</v>
      </c>
      <c r="B1553" s="3" t="s">
        <v>3642</v>
      </c>
      <c r="C1553" t="s">
        <v>3270</v>
      </c>
      <c r="D1553">
        <v>107</v>
      </c>
      <c r="E1553">
        <v>4.4000000000000004</v>
      </c>
      <c r="F1553" t="s">
        <v>1528</v>
      </c>
      <c r="G1553">
        <v>-19.93</v>
      </c>
      <c r="H1553">
        <v>-69.42</v>
      </c>
    </row>
    <row r="1554" spans="1:8" x14ac:dyDescent="0.25">
      <c r="A1554" s="1">
        <v>43266.58457175926</v>
      </c>
      <c r="B1554" s="3" t="s">
        <v>3641</v>
      </c>
      <c r="C1554" t="s">
        <v>2827</v>
      </c>
      <c r="D1554">
        <v>60</v>
      </c>
      <c r="E1554">
        <v>4.3</v>
      </c>
      <c r="F1554" t="s">
        <v>1630</v>
      </c>
      <c r="G1554">
        <v>-29.59</v>
      </c>
      <c r="H1554">
        <v>-71.3</v>
      </c>
    </row>
    <row r="1555" spans="1:8" x14ac:dyDescent="0.25">
      <c r="A1555" s="1">
        <v>43266.442743055559</v>
      </c>
      <c r="B1555" s="3" t="s">
        <v>3641</v>
      </c>
      <c r="C1555" t="s">
        <v>3271</v>
      </c>
      <c r="D1555">
        <v>90</v>
      </c>
      <c r="E1555">
        <v>4.0999999999999996</v>
      </c>
      <c r="F1555" t="s">
        <v>1529</v>
      </c>
      <c r="G1555">
        <v>-20.04</v>
      </c>
      <c r="H1555">
        <v>-69.05</v>
      </c>
    </row>
    <row r="1556" spans="1:8" x14ac:dyDescent="0.25">
      <c r="A1556" s="1">
        <v>43268.313900462963</v>
      </c>
      <c r="B1556" s="3" t="s">
        <v>3640</v>
      </c>
      <c r="C1556" t="s">
        <v>3415</v>
      </c>
      <c r="D1556">
        <v>43</v>
      </c>
      <c r="E1556">
        <v>4.0999999999999996</v>
      </c>
      <c r="F1556" t="s">
        <v>1676</v>
      </c>
      <c r="G1556">
        <v>-26.76</v>
      </c>
      <c r="H1556">
        <v>-70.900000000000006</v>
      </c>
    </row>
    <row r="1557" spans="1:8" x14ac:dyDescent="0.25">
      <c r="A1557" s="1">
        <v>43271.364861111113</v>
      </c>
      <c r="B1557" s="3" t="s">
        <v>3639</v>
      </c>
      <c r="C1557" t="s">
        <v>3314</v>
      </c>
      <c r="D1557">
        <v>49</v>
      </c>
      <c r="E1557">
        <v>4.0999999999999996</v>
      </c>
      <c r="F1557" t="s">
        <v>1573</v>
      </c>
      <c r="G1557">
        <v>-30.71</v>
      </c>
      <c r="H1557">
        <v>-71.400000000000006</v>
      </c>
    </row>
    <row r="1558" spans="1:8" x14ac:dyDescent="0.25">
      <c r="A1558" s="1">
        <v>43272.67224537037</v>
      </c>
      <c r="B1558" s="3" t="s">
        <v>3638</v>
      </c>
      <c r="C1558" t="s">
        <v>3240</v>
      </c>
      <c r="D1558">
        <v>190</v>
      </c>
      <c r="E1558">
        <v>6.1</v>
      </c>
      <c r="F1558" t="s">
        <v>1498</v>
      </c>
      <c r="G1558">
        <v>-24.25</v>
      </c>
      <c r="H1558">
        <v>-67.47</v>
      </c>
    </row>
    <row r="1559" spans="1:8" x14ac:dyDescent="0.25">
      <c r="A1559" s="1">
        <v>43272.262106481481</v>
      </c>
      <c r="B1559" s="3" t="s">
        <v>3638</v>
      </c>
      <c r="C1559" t="s">
        <v>3239</v>
      </c>
      <c r="D1559">
        <v>46</v>
      </c>
      <c r="E1559">
        <v>4</v>
      </c>
      <c r="F1559" t="s">
        <v>1497</v>
      </c>
      <c r="G1559">
        <v>-21.3</v>
      </c>
      <c r="H1559">
        <v>-69.86</v>
      </c>
    </row>
    <row r="1560" spans="1:8" x14ac:dyDescent="0.25">
      <c r="A1560" s="1">
        <v>43272.132280092592</v>
      </c>
      <c r="B1560" s="3" t="s">
        <v>3638</v>
      </c>
      <c r="C1560" t="s">
        <v>3371</v>
      </c>
      <c r="D1560">
        <v>28</v>
      </c>
      <c r="E1560">
        <v>4.3</v>
      </c>
      <c r="F1560" t="s">
        <v>1631</v>
      </c>
      <c r="G1560">
        <v>-30.38</v>
      </c>
      <c r="H1560">
        <v>-71.489999999999995</v>
      </c>
    </row>
    <row r="1561" spans="1:8" x14ac:dyDescent="0.25">
      <c r="A1561" s="1">
        <v>43273.195138888892</v>
      </c>
      <c r="B1561" s="3" t="s">
        <v>3637</v>
      </c>
      <c r="C1561" t="s">
        <v>3372</v>
      </c>
      <c r="D1561">
        <v>13</v>
      </c>
      <c r="E1561">
        <v>4.9000000000000004</v>
      </c>
      <c r="F1561" t="s">
        <v>1632</v>
      </c>
      <c r="G1561">
        <v>-28.79</v>
      </c>
      <c r="H1561">
        <v>-70.72</v>
      </c>
    </row>
    <row r="1562" spans="1:8" x14ac:dyDescent="0.25">
      <c r="A1562" s="1">
        <v>43273.070787037039</v>
      </c>
      <c r="B1562" s="3" t="s">
        <v>3637</v>
      </c>
      <c r="C1562" t="s">
        <v>3241</v>
      </c>
      <c r="D1562">
        <v>53</v>
      </c>
      <c r="E1562">
        <v>4.4000000000000004</v>
      </c>
      <c r="F1562" t="s">
        <v>1499</v>
      </c>
      <c r="G1562">
        <v>-19.43</v>
      </c>
      <c r="H1562">
        <v>-70.34</v>
      </c>
    </row>
    <row r="1563" spans="1:8" x14ac:dyDescent="0.25">
      <c r="A1563" s="1">
        <v>43274.644131944442</v>
      </c>
      <c r="B1563" s="3" t="s">
        <v>3636</v>
      </c>
      <c r="C1563" t="s">
        <v>3225</v>
      </c>
      <c r="D1563">
        <v>105</v>
      </c>
      <c r="E1563">
        <v>4.0999999999999996</v>
      </c>
      <c r="F1563" t="s">
        <v>1483</v>
      </c>
      <c r="G1563">
        <v>-20.96</v>
      </c>
      <c r="H1563">
        <v>-69.010000000000005</v>
      </c>
    </row>
    <row r="1564" spans="1:8" x14ac:dyDescent="0.25">
      <c r="A1564" s="1">
        <v>43275.279594907406</v>
      </c>
      <c r="B1564" s="3" t="s">
        <v>3635</v>
      </c>
      <c r="C1564" t="s">
        <v>3308</v>
      </c>
      <c r="D1564">
        <v>74</v>
      </c>
      <c r="E1564">
        <v>4.4000000000000004</v>
      </c>
      <c r="F1564" t="s">
        <v>1567</v>
      </c>
      <c r="G1564">
        <v>-31.92</v>
      </c>
      <c r="H1564">
        <v>-71.569999999999993</v>
      </c>
    </row>
    <row r="1565" spans="1:8" x14ac:dyDescent="0.25">
      <c r="A1565" s="1">
        <v>43277.189016203702</v>
      </c>
      <c r="B1565" s="3" t="s">
        <v>3634</v>
      </c>
      <c r="C1565" t="s">
        <v>2408</v>
      </c>
      <c r="D1565">
        <v>38</v>
      </c>
      <c r="E1565">
        <v>4.8</v>
      </c>
      <c r="F1565" t="s">
        <v>1633</v>
      </c>
      <c r="G1565">
        <v>-30.38</v>
      </c>
      <c r="H1565">
        <v>-71.69</v>
      </c>
    </row>
    <row r="1566" spans="1:8" x14ac:dyDescent="0.25">
      <c r="A1566" s="1">
        <v>43277.160868055558</v>
      </c>
      <c r="B1566" s="3" t="s">
        <v>3634</v>
      </c>
      <c r="C1566" t="s">
        <v>3242</v>
      </c>
      <c r="D1566">
        <v>135</v>
      </c>
      <c r="E1566">
        <v>4.5</v>
      </c>
      <c r="F1566" t="s">
        <v>1500</v>
      </c>
      <c r="G1566">
        <v>-18.61</v>
      </c>
      <c r="H1566">
        <v>-69.819999999999993</v>
      </c>
    </row>
    <row r="1567" spans="1:8" x14ac:dyDescent="0.25">
      <c r="A1567" s="1">
        <v>43277.087013888886</v>
      </c>
      <c r="B1567" s="3" t="s">
        <v>3634</v>
      </c>
      <c r="C1567" t="s">
        <v>3309</v>
      </c>
      <c r="D1567">
        <v>35</v>
      </c>
      <c r="E1567">
        <v>4.5999999999999996</v>
      </c>
      <c r="F1567" t="s">
        <v>1568</v>
      </c>
      <c r="G1567">
        <v>-32.159999999999997</v>
      </c>
      <c r="H1567">
        <v>-71.73</v>
      </c>
    </row>
    <row r="1568" spans="1:8" x14ac:dyDescent="0.25">
      <c r="A1568" s="1">
        <v>43279.938437500001</v>
      </c>
      <c r="B1568" s="3" t="s">
        <v>3633</v>
      </c>
      <c r="C1568" t="s">
        <v>3226</v>
      </c>
      <c r="D1568">
        <v>116</v>
      </c>
      <c r="E1568">
        <v>4</v>
      </c>
      <c r="F1568" t="s">
        <v>1484</v>
      </c>
      <c r="G1568">
        <v>-21.16</v>
      </c>
      <c r="H1568">
        <v>-69.010000000000005</v>
      </c>
    </row>
    <row r="1569" spans="1:8" x14ac:dyDescent="0.25">
      <c r="A1569" s="1">
        <v>43279.915983796294</v>
      </c>
      <c r="B1569" s="3" t="s">
        <v>3633</v>
      </c>
      <c r="C1569" t="s">
        <v>3315</v>
      </c>
      <c r="D1569">
        <v>53</v>
      </c>
      <c r="E1569">
        <v>4.4000000000000004</v>
      </c>
      <c r="F1569" t="s">
        <v>1574</v>
      </c>
      <c r="G1569">
        <v>-31.16</v>
      </c>
      <c r="H1569">
        <v>-71.290000000000006</v>
      </c>
    </row>
    <row r="1570" spans="1:8" x14ac:dyDescent="0.25">
      <c r="A1570" s="1">
        <v>43280.928854166668</v>
      </c>
      <c r="B1570" s="3" t="s">
        <v>3632</v>
      </c>
      <c r="C1570" t="s">
        <v>3316</v>
      </c>
      <c r="D1570">
        <v>49</v>
      </c>
      <c r="E1570">
        <v>4.4000000000000004</v>
      </c>
      <c r="F1570" t="s">
        <v>1575</v>
      </c>
      <c r="G1570">
        <v>-30.64</v>
      </c>
      <c r="H1570">
        <v>-71.25</v>
      </c>
    </row>
    <row r="1571" spans="1:8" x14ac:dyDescent="0.25">
      <c r="A1571" s="1">
        <v>43282.644953703704</v>
      </c>
      <c r="B1571" s="3" t="s">
        <v>3631</v>
      </c>
      <c r="C1571" t="s">
        <v>3404</v>
      </c>
      <c r="D1571">
        <v>40</v>
      </c>
      <c r="E1571">
        <v>4.2</v>
      </c>
      <c r="F1571" t="s">
        <v>1748</v>
      </c>
      <c r="G1571">
        <v>-31.24</v>
      </c>
      <c r="H1571">
        <v>-71.45</v>
      </c>
    </row>
    <row r="1572" spans="1:8" x14ac:dyDescent="0.25">
      <c r="A1572" s="1">
        <v>43282.498645833337</v>
      </c>
      <c r="B1572" s="3" t="s">
        <v>3631</v>
      </c>
      <c r="C1572" t="s">
        <v>3373</v>
      </c>
      <c r="D1572">
        <v>44</v>
      </c>
      <c r="E1572">
        <v>4.4000000000000004</v>
      </c>
      <c r="F1572" t="s">
        <v>1634</v>
      </c>
      <c r="G1572">
        <v>-28.86</v>
      </c>
      <c r="H1572">
        <v>-71.150000000000006</v>
      </c>
    </row>
    <row r="1573" spans="1:8" x14ac:dyDescent="0.25">
      <c r="A1573" s="1">
        <v>43283.540625000001</v>
      </c>
      <c r="B1573" s="3" t="s">
        <v>3630</v>
      </c>
      <c r="C1573" t="s">
        <v>3418</v>
      </c>
      <c r="D1573">
        <v>35</v>
      </c>
      <c r="E1573">
        <v>4</v>
      </c>
      <c r="F1573" t="s">
        <v>1679</v>
      </c>
      <c r="G1573">
        <v>-28.02</v>
      </c>
      <c r="H1573">
        <v>-71.19</v>
      </c>
    </row>
    <row r="1574" spans="1:8" x14ac:dyDescent="0.25">
      <c r="A1574" s="1">
        <v>43283.395729166667</v>
      </c>
      <c r="B1574" s="3" t="s">
        <v>3630</v>
      </c>
      <c r="C1574" t="s">
        <v>3209</v>
      </c>
      <c r="D1574">
        <v>110</v>
      </c>
      <c r="E1574">
        <v>5.0999999999999996</v>
      </c>
      <c r="F1574" t="s">
        <v>1467</v>
      </c>
      <c r="G1574">
        <v>-23.22</v>
      </c>
      <c r="H1574">
        <v>-68.91</v>
      </c>
    </row>
    <row r="1575" spans="1:8" x14ac:dyDescent="0.25">
      <c r="A1575" s="1">
        <v>43284.927361111113</v>
      </c>
      <c r="B1575" s="3" t="s">
        <v>3629</v>
      </c>
      <c r="C1575" t="s">
        <v>3227</v>
      </c>
      <c r="D1575">
        <v>107</v>
      </c>
      <c r="E1575">
        <v>4</v>
      </c>
      <c r="F1575" t="s">
        <v>1485</v>
      </c>
      <c r="G1575">
        <v>-20.84</v>
      </c>
      <c r="H1575">
        <v>-69.09</v>
      </c>
    </row>
    <row r="1576" spans="1:8" x14ac:dyDescent="0.25">
      <c r="A1576" s="1">
        <v>43286.324733796297</v>
      </c>
      <c r="B1576" s="3" t="s">
        <v>3628</v>
      </c>
      <c r="C1576" t="s">
        <v>3342</v>
      </c>
      <c r="D1576">
        <v>40</v>
      </c>
      <c r="E1576">
        <v>4</v>
      </c>
      <c r="F1576" t="s">
        <v>1601</v>
      </c>
      <c r="G1576">
        <v>-30.63</v>
      </c>
      <c r="H1576">
        <v>-71.67</v>
      </c>
    </row>
    <row r="1577" spans="1:8" x14ac:dyDescent="0.25">
      <c r="A1577" s="1">
        <v>43287.991562499999</v>
      </c>
      <c r="B1577" s="3" t="s">
        <v>3627</v>
      </c>
      <c r="C1577" t="s">
        <v>3228</v>
      </c>
      <c r="D1577">
        <v>112</v>
      </c>
      <c r="E1577">
        <v>4.2</v>
      </c>
      <c r="F1577" t="s">
        <v>1486</v>
      </c>
      <c r="G1577">
        <v>-21.09</v>
      </c>
      <c r="H1577">
        <v>-68.91</v>
      </c>
    </row>
    <row r="1578" spans="1:8" x14ac:dyDescent="0.25">
      <c r="A1578" s="1">
        <v>43288.255162037036</v>
      </c>
      <c r="B1578" s="3" t="s">
        <v>3626</v>
      </c>
      <c r="C1578" t="s">
        <v>3229</v>
      </c>
      <c r="D1578">
        <v>54</v>
      </c>
      <c r="E1578">
        <v>4.0999999999999996</v>
      </c>
      <c r="F1578" t="s">
        <v>1487</v>
      </c>
      <c r="G1578">
        <v>-22.71</v>
      </c>
      <c r="H1578">
        <v>-70.19</v>
      </c>
    </row>
    <row r="1579" spans="1:8" x14ac:dyDescent="0.25">
      <c r="A1579" s="1">
        <v>43289.645578703705</v>
      </c>
      <c r="B1579" s="3" t="s">
        <v>3625</v>
      </c>
      <c r="C1579" t="s">
        <v>3477</v>
      </c>
      <c r="D1579">
        <v>55</v>
      </c>
      <c r="E1579">
        <v>4</v>
      </c>
      <c r="F1579" t="s">
        <v>1741</v>
      </c>
      <c r="G1579">
        <v>-33.72</v>
      </c>
      <c r="H1579">
        <v>-71.290000000000006</v>
      </c>
    </row>
    <row r="1580" spans="1:8" x14ac:dyDescent="0.25">
      <c r="A1580" s="1">
        <v>43292.30740740741</v>
      </c>
      <c r="B1580" s="3" t="s">
        <v>3624</v>
      </c>
      <c r="C1580" t="s">
        <v>3272</v>
      </c>
      <c r="D1580">
        <v>12</v>
      </c>
      <c r="E1580">
        <v>4.0999999999999996</v>
      </c>
      <c r="F1580" t="s">
        <v>1530</v>
      </c>
      <c r="G1580">
        <v>-19.920000000000002</v>
      </c>
      <c r="H1580">
        <v>-69.61</v>
      </c>
    </row>
    <row r="1581" spans="1:8" x14ac:dyDescent="0.25">
      <c r="A1581" s="1">
        <v>43296.307372685187</v>
      </c>
      <c r="B1581" s="3" t="s">
        <v>3623</v>
      </c>
      <c r="C1581" t="s">
        <v>3284</v>
      </c>
      <c r="D1581">
        <v>55</v>
      </c>
      <c r="E1581">
        <v>4.0999999999999996</v>
      </c>
      <c r="F1581" t="s">
        <v>1543</v>
      </c>
      <c r="G1581">
        <v>-30.83</v>
      </c>
      <c r="H1581">
        <v>-71.39</v>
      </c>
    </row>
    <row r="1582" spans="1:8" x14ac:dyDescent="0.25">
      <c r="A1582" s="1">
        <v>43297.774085648147</v>
      </c>
      <c r="B1582" s="3" t="s">
        <v>3622</v>
      </c>
      <c r="C1582" t="s">
        <v>3285</v>
      </c>
      <c r="D1582">
        <v>60</v>
      </c>
      <c r="E1582">
        <v>4.0999999999999996</v>
      </c>
      <c r="F1582" t="s">
        <v>1544</v>
      </c>
      <c r="G1582">
        <v>-30.92</v>
      </c>
      <c r="H1582">
        <v>-71.28</v>
      </c>
    </row>
    <row r="1583" spans="1:8" x14ac:dyDescent="0.25">
      <c r="A1583" s="1">
        <v>43297.406180555554</v>
      </c>
      <c r="B1583" s="3" t="s">
        <v>3622</v>
      </c>
      <c r="C1583" t="s">
        <v>3473</v>
      </c>
      <c r="D1583">
        <v>29</v>
      </c>
      <c r="E1583">
        <v>4.3</v>
      </c>
      <c r="F1583" t="s">
        <v>1737</v>
      </c>
      <c r="G1583">
        <v>-32.630000000000003</v>
      </c>
      <c r="H1583">
        <v>-71.64</v>
      </c>
    </row>
    <row r="1584" spans="1:8" x14ac:dyDescent="0.25">
      <c r="A1584" s="1">
        <v>43301.47896990741</v>
      </c>
      <c r="B1584" s="3" t="s">
        <v>3621</v>
      </c>
      <c r="C1584" t="s">
        <v>3434</v>
      </c>
      <c r="D1584">
        <v>88</v>
      </c>
      <c r="E1584">
        <v>4</v>
      </c>
      <c r="F1584" t="s">
        <v>1697</v>
      </c>
      <c r="G1584">
        <v>-27.61</v>
      </c>
      <c r="H1584">
        <v>-70.27</v>
      </c>
    </row>
    <row r="1585" spans="1:8" x14ac:dyDescent="0.25">
      <c r="A1585" s="1">
        <v>43302.610462962963</v>
      </c>
      <c r="B1585" s="3" t="s">
        <v>3620</v>
      </c>
      <c r="C1585" t="s">
        <v>3243</v>
      </c>
      <c r="D1585">
        <v>117</v>
      </c>
      <c r="E1585">
        <v>4.9000000000000004</v>
      </c>
      <c r="F1585" t="s">
        <v>1501</v>
      </c>
      <c r="G1585">
        <v>-22.25</v>
      </c>
      <c r="H1585">
        <v>-68.67</v>
      </c>
    </row>
    <row r="1586" spans="1:8" x14ac:dyDescent="0.25">
      <c r="A1586" s="1">
        <v>43302.534282407411</v>
      </c>
      <c r="B1586" s="3" t="s">
        <v>3620</v>
      </c>
      <c r="C1586" t="s">
        <v>3374</v>
      </c>
      <c r="D1586">
        <v>36</v>
      </c>
      <c r="E1586">
        <v>4.4000000000000004</v>
      </c>
      <c r="F1586" t="s">
        <v>1635</v>
      </c>
      <c r="G1586">
        <v>-29.87</v>
      </c>
      <c r="H1586">
        <v>-71.61</v>
      </c>
    </row>
    <row r="1587" spans="1:8" x14ac:dyDescent="0.25">
      <c r="A1587" s="1">
        <v>43311.431712962964</v>
      </c>
      <c r="B1587" s="3" t="s">
        <v>3619</v>
      </c>
      <c r="C1587" t="s">
        <v>3408</v>
      </c>
      <c r="D1587">
        <v>30</v>
      </c>
      <c r="E1587">
        <v>4.8</v>
      </c>
      <c r="F1587" t="s">
        <v>1669</v>
      </c>
      <c r="G1587">
        <v>-27.71</v>
      </c>
      <c r="H1587">
        <v>-71.489999999999995</v>
      </c>
    </row>
    <row r="1588" spans="1:8" x14ac:dyDescent="0.25">
      <c r="A1588" s="1">
        <v>43313.830347222225</v>
      </c>
      <c r="B1588" s="3" t="s">
        <v>3618</v>
      </c>
      <c r="C1588" t="s">
        <v>3249</v>
      </c>
      <c r="D1588">
        <v>119</v>
      </c>
      <c r="E1588">
        <v>4.4000000000000004</v>
      </c>
      <c r="F1588" t="s">
        <v>1507</v>
      </c>
      <c r="G1588">
        <v>-20.399999999999999</v>
      </c>
      <c r="H1588">
        <v>-69.040000000000006</v>
      </c>
    </row>
    <row r="1589" spans="1:8" x14ac:dyDescent="0.25">
      <c r="A1589" s="1">
        <v>43313.263252314813</v>
      </c>
      <c r="B1589" s="3" t="s">
        <v>3618</v>
      </c>
      <c r="C1589" t="s">
        <v>3317</v>
      </c>
      <c r="D1589">
        <v>44</v>
      </c>
      <c r="E1589">
        <v>4.7</v>
      </c>
      <c r="F1589" t="s">
        <v>1576</v>
      </c>
      <c r="G1589">
        <v>-31.37</v>
      </c>
      <c r="H1589">
        <v>-72.13</v>
      </c>
    </row>
    <row r="1590" spans="1:8" x14ac:dyDescent="0.25">
      <c r="A1590" s="1">
        <v>43316.043344907404</v>
      </c>
      <c r="B1590" s="3" t="s">
        <v>3617</v>
      </c>
      <c r="C1590" t="s">
        <v>3273</v>
      </c>
      <c r="D1590">
        <v>88</v>
      </c>
      <c r="E1590">
        <v>5.3</v>
      </c>
      <c r="F1590" t="s">
        <v>1531</v>
      </c>
      <c r="G1590">
        <v>-19.64</v>
      </c>
      <c r="H1590">
        <v>-69.48</v>
      </c>
    </row>
    <row r="1591" spans="1:8" x14ac:dyDescent="0.25">
      <c r="A1591" s="1">
        <v>43322.461400462962</v>
      </c>
      <c r="B1591" s="3" t="s">
        <v>3616</v>
      </c>
      <c r="C1591" t="s">
        <v>3375</v>
      </c>
      <c r="D1591">
        <v>38</v>
      </c>
      <c r="E1591">
        <v>4.0999999999999996</v>
      </c>
      <c r="F1591" t="s">
        <v>1636</v>
      </c>
      <c r="G1591">
        <v>-29.37</v>
      </c>
      <c r="H1591">
        <v>-71.72</v>
      </c>
    </row>
    <row r="1592" spans="1:8" x14ac:dyDescent="0.25">
      <c r="A1592" s="1">
        <v>43324.217858796299</v>
      </c>
      <c r="B1592" s="3" t="s">
        <v>3615</v>
      </c>
      <c r="C1592" t="s">
        <v>3299</v>
      </c>
      <c r="D1592">
        <v>53</v>
      </c>
      <c r="E1592">
        <v>4.2</v>
      </c>
      <c r="F1592" t="s">
        <v>1558</v>
      </c>
      <c r="G1592">
        <v>-29.72</v>
      </c>
      <c r="H1592">
        <v>-71.3</v>
      </c>
    </row>
    <row r="1593" spans="1:8" x14ac:dyDescent="0.25">
      <c r="A1593" s="1">
        <v>43326.23096064815</v>
      </c>
      <c r="B1593" s="3" t="s">
        <v>3614</v>
      </c>
      <c r="C1593" t="s">
        <v>3274</v>
      </c>
      <c r="D1593">
        <v>97</v>
      </c>
      <c r="E1593">
        <v>4.5999999999999996</v>
      </c>
      <c r="F1593" t="s">
        <v>1532</v>
      </c>
      <c r="G1593">
        <v>-19.62</v>
      </c>
      <c r="H1593">
        <v>-69.3</v>
      </c>
    </row>
    <row r="1594" spans="1:8" x14ac:dyDescent="0.25">
      <c r="A1594" s="1">
        <v>43330.799537037034</v>
      </c>
      <c r="B1594" s="3" t="s">
        <v>3613</v>
      </c>
      <c r="C1594" t="s">
        <v>3213</v>
      </c>
      <c r="D1594">
        <v>297</v>
      </c>
      <c r="E1594">
        <v>4</v>
      </c>
      <c r="F1594" t="s">
        <v>1471</v>
      </c>
      <c r="G1594">
        <v>-22.56</v>
      </c>
      <c r="H1594">
        <v>-66.5</v>
      </c>
    </row>
    <row r="1595" spans="1:8" x14ac:dyDescent="0.25">
      <c r="A1595" s="1">
        <v>43330.07</v>
      </c>
      <c r="B1595" s="3" t="s">
        <v>3613</v>
      </c>
      <c r="C1595" t="s">
        <v>3310</v>
      </c>
      <c r="D1595">
        <v>63</v>
      </c>
      <c r="E1595">
        <v>4.2</v>
      </c>
      <c r="F1595" t="s">
        <v>1569</v>
      </c>
      <c r="G1595">
        <v>-32.270000000000003</v>
      </c>
      <c r="H1595">
        <v>-71.599999999999994</v>
      </c>
    </row>
    <row r="1596" spans="1:8" x14ac:dyDescent="0.25">
      <c r="A1596" s="1">
        <v>43334.307314814818</v>
      </c>
      <c r="B1596" s="3" t="s">
        <v>3612</v>
      </c>
      <c r="C1596" t="s">
        <v>3318</v>
      </c>
      <c r="D1596">
        <v>49</v>
      </c>
      <c r="E1596">
        <v>4</v>
      </c>
      <c r="F1596" t="s">
        <v>1577</v>
      </c>
      <c r="G1596">
        <v>-30.71</v>
      </c>
      <c r="H1596">
        <v>-71.39</v>
      </c>
    </row>
    <row r="1597" spans="1:8" x14ac:dyDescent="0.25">
      <c r="A1597" s="1">
        <v>43335.237812500003</v>
      </c>
      <c r="B1597" s="3" t="s">
        <v>3611</v>
      </c>
      <c r="C1597" t="s">
        <v>3214</v>
      </c>
      <c r="D1597">
        <v>108</v>
      </c>
      <c r="E1597">
        <v>4.3</v>
      </c>
      <c r="F1597" t="s">
        <v>1472</v>
      </c>
      <c r="G1597">
        <v>-21.29</v>
      </c>
      <c r="H1597">
        <v>-68.790000000000006</v>
      </c>
    </row>
    <row r="1598" spans="1:8" x14ac:dyDescent="0.25">
      <c r="A1598" s="1">
        <v>43336.152615740742</v>
      </c>
      <c r="B1598" s="3" t="s">
        <v>3610</v>
      </c>
      <c r="C1598" t="s">
        <v>3244</v>
      </c>
      <c r="D1598">
        <v>56</v>
      </c>
      <c r="E1598">
        <v>4.0999999999999996</v>
      </c>
      <c r="F1598" t="s">
        <v>1502</v>
      </c>
      <c r="G1598">
        <v>-22.19</v>
      </c>
      <c r="H1598">
        <v>-70.41</v>
      </c>
    </row>
    <row r="1599" spans="1:8" x14ac:dyDescent="0.25">
      <c r="A1599" s="1">
        <v>43339.386145833334</v>
      </c>
      <c r="B1599" s="3" t="s">
        <v>3609</v>
      </c>
      <c r="C1599" t="s">
        <v>3319</v>
      </c>
      <c r="D1599">
        <v>57</v>
      </c>
      <c r="E1599">
        <v>5.0999999999999996</v>
      </c>
      <c r="F1599" t="s">
        <v>1578</v>
      </c>
      <c r="G1599">
        <v>-29.73</v>
      </c>
      <c r="H1599">
        <v>-71.48</v>
      </c>
    </row>
    <row r="1600" spans="1:8" x14ac:dyDescent="0.25">
      <c r="A1600" s="1">
        <v>43340.202546296299</v>
      </c>
      <c r="B1600" s="3" t="s">
        <v>3608</v>
      </c>
      <c r="C1600" t="s">
        <v>3376</v>
      </c>
      <c r="D1600">
        <v>47</v>
      </c>
      <c r="E1600">
        <v>5.0999999999999996</v>
      </c>
      <c r="F1600" t="s">
        <v>1637</v>
      </c>
      <c r="G1600">
        <v>-29.7</v>
      </c>
      <c r="H1600">
        <v>-71.3</v>
      </c>
    </row>
    <row r="1601" spans="1:8" x14ac:dyDescent="0.25">
      <c r="A1601" s="1">
        <v>43341.517326388886</v>
      </c>
      <c r="B1601" s="3" t="s">
        <v>3607</v>
      </c>
      <c r="C1601" t="s">
        <v>3215</v>
      </c>
      <c r="D1601">
        <v>99</v>
      </c>
      <c r="E1601">
        <v>4.0999999999999996</v>
      </c>
      <c r="F1601" t="s">
        <v>1473</v>
      </c>
      <c r="G1601">
        <v>-20.72</v>
      </c>
      <c r="H1601">
        <v>-68.95</v>
      </c>
    </row>
    <row r="1602" spans="1:8" x14ac:dyDescent="0.25">
      <c r="A1602" s="1">
        <v>43342.905312499999</v>
      </c>
      <c r="B1602" s="3" t="s">
        <v>3606</v>
      </c>
      <c r="C1602" t="s">
        <v>3320</v>
      </c>
      <c r="D1602">
        <v>56</v>
      </c>
      <c r="E1602">
        <v>5</v>
      </c>
      <c r="F1602" t="s">
        <v>1579</v>
      </c>
      <c r="G1602">
        <v>-32.4</v>
      </c>
      <c r="H1602">
        <v>-71.23</v>
      </c>
    </row>
    <row r="1603" spans="1:8" x14ac:dyDescent="0.25">
      <c r="A1603" s="1">
        <v>43343.559027777781</v>
      </c>
      <c r="B1603" s="3" t="s">
        <v>3605</v>
      </c>
      <c r="C1603" t="s">
        <v>3321</v>
      </c>
      <c r="D1603">
        <v>106</v>
      </c>
      <c r="E1603">
        <v>5.2</v>
      </c>
      <c r="F1603" t="s">
        <v>1580</v>
      </c>
      <c r="G1603">
        <v>-32.229999999999997</v>
      </c>
      <c r="H1603">
        <v>-70.489999999999995</v>
      </c>
    </row>
    <row r="1604" spans="1:8" x14ac:dyDescent="0.25">
      <c r="A1604" s="1">
        <v>43343.435231481482</v>
      </c>
      <c r="B1604" s="3" t="s">
        <v>3605</v>
      </c>
      <c r="C1604" t="s">
        <v>3476</v>
      </c>
      <c r="D1604">
        <v>97</v>
      </c>
      <c r="E1604">
        <v>4</v>
      </c>
      <c r="F1604" t="s">
        <v>1740</v>
      </c>
      <c r="G1604">
        <v>-31.81</v>
      </c>
      <c r="H1604">
        <v>-70.650000000000006</v>
      </c>
    </row>
    <row r="1605" spans="1:8" x14ac:dyDescent="0.25">
      <c r="A1605" s="1">
        <v>43344.869189814817</v>
      </c>
      <c r="B1605" s="3" t="s">
        <v>3604</v>
      </c>
      <c r="C1605" t="s">
        <v>3286</v>
      </c>
      <c r="D1605">
        <v>42</v>
      </c>
      <c r="E1605">
        <v>4</v>
      </c>
      <c r="F1605" t="s">
        <v>1545</v>
      </c>
      <c r="G1605">
        <v>-30.39</v>
      </c>
      <c r="H1605">
        <v>-71.61</v>
      </c>
    </row>
    <row r="1606" spans="1:8" x14ac:dyDescent="0.25">
      <c r="A1606" s="1">
        <v>43345.758460648147</v>
      </c>
      <c r="B1606" s="3" t="s">
        <v>3603</v>
      </c>
      <c r="C1606" t="s">
        <v>3437</v>
      </c>
      <c r="D1606">
        <v>79</v>
      </c>
      <c r="E1606">
        <v>4.5</v>
      </c>
      <c r="F1606" t="s">
        <v>1700</v>
      </c>
      <c r="G1606">
        <v>-28.33</v>
      </c>
      <c r="H1606">
        <v>-70.510000000000005</v>
      </c>
    </row>
    <row r="1607" spans="1:8" x14ac:dyDescent="0.25">
      <c r="A1607" s="1">
        <v>43345.46125</v>
      </c>
      <c r="B1607" s="3" t="s">
        <v>3603</v>
      </c>
      <c r="C1607" t="s">
        <v>3291</v>
      </c>
      <c r="D1607">
        <v>49</v>
      </c>
      <c r="E1607">
        <v>4.5999999999999996</v>
      </c>
      <c r="F1607" t="s">
        <v>1550</v>
      </c>
      <c r="G1607">
        <v>-29.39</v>
      </c>
      <c r="H1607">
        <v>-71.2</v>
      </c>
    </row>
    <row r="1608" spans="1:8" x14ac:dyDescent="0.25">
      <c r="A1608" s="1">
        <v>43346.364594907405</v>
      </c>
      <c r="B1608" s="3" t="s">
        <v>3602</v>
      </c>
      <c r="C1608" t="s">
        <v>3250</v>
      </c>
      <c r="D1608">
        <v>119</v>
      </c>
      <c r="E1608">
        <v>4.0999999999999996</v>
      </c>
      <c r="F1608" t="s">
        <v>1508</v>
      </c>
      <c r="G1608">
        <v>-20.64</v>
      </c>
      <c r="H1608">
        <v>-69.13</v>
      </c>
    </row>
    <row r="1609" spans="1:8" x14ac:dyDescent="0.25">
      <c r="A1609" s="1">
        <v>43348.844918981478</v>
      </c>
      <c r="B1609" s="3" t="s">
        <v>3601</v>
      </c>
      <c r="C1609" t="s">
        <v>3216</v>
      </c>
      <c r="D1609">
        <v>127</v>
      </c>
      <c r="E1609">
        <v>5</v>
      </c>
      <c r="F1609" t="s">
        <v>1474</v>
      </c>
      <c r="G1609">
        <v>-34.380000000000003</v>
      </c>
      <c r="H1609">
        <v>-70.59</v>
      </c>
    </row>
    <row r="1610" spans="1:8" x14ac:dyDescent="0.25">
      <c r="A1610" s="1">
        <v>43350.967233796298</v>
      </c>
      <c r="B1610" s="3" t="s">
        <v>3600</v>
      </c>
      <c r="C1610" t="s">
        <v>3323</v>
      </c>
      <c r="D1610">
        <v>115</v>
      </c>
      <c r="E1610">
        <v>4.9000000000000004</v>
      </c>
      <c r="F1610" t="s">
        <v>1582</v>
      </c>
      <c r="G1610">
        <v>-30.43</v>
      </c>
      <c r="H1610">
        <v>-70</v>
      </c>
    </row>
    <row r="1611" spans="1:8" x14ac:dyDescent="0.25">
      <c r="A1611" s="1">
        <v>43350.110613425924</v>
      </c>
      <c r="B1611" s="3" t="s">
        <v>3600</v>
      </c>
      <c r="C1611" t="s">
        <v>3322</v>
      </c>
      <c r="D1611">
        <v>97</v>
      </c>
      <c r="E1611">
        <v>6.1</v>
      </c>
      <c r="F1611" t="s">
        <v>1581</v>
      </c>
      <c r="G1611">
        <v>-28.91</v>
      </c>
      <c r="H1611">
        <v>-70.17</v>
      </c>
    </row>
    <row r="1612" spans="1:8" x14ac:dyDescent="0.25">
      <c r="A1612" s="1">
        <v>43353.350173611114</v>
      </c>
      <c r="B1612" s="3" t="s">
        <v>3599</v>
      </c>
      <c r="C1612" t="s">
        <v>3292</v>
      </c>
      <c r="D1612">
        <v>32</v>
      </c>
      <c r="E1612">
        <v>5</v>
      </c>
      <c r="F1612" t="s">
        <v>1551</v>
      </c>
      <c r="G1612">
        <v>-28.82</v>
      </c>
      <c r="H1612">
        <v>-71.52</v>
      </c>
    </row>
    <row r="1613" spans="1:8" x14ac:dyDescent="0.25">
      <c r="A1613" s="1">
        <v>43357.782534722224</v>
      </c>
      <c r="B1613" s="3" t="s">
        <v>3598</v>
      </c>
      <c r="C1613" t="s">
        <v>3312</v>
      </c>
      <c r="D1613">
        <v>29</v>
      </c>
      <c r="E1613">
        <v>4.0999999999999996</v>
      </c>
      <c r="F1613" t="s">
        <v>1571</v>
      </c>
      <c r="G1613">
        <v>-32.53</v>
      </c>
      <c r="H1613">
        <v>-71.59</v>
      </c>
    </row>
    <row r="1614" spans="1:8" x14ac:dyDescent="0.25">
      <c r="A1614" s="1">
        <v>43357.76053240741</v>
      </c>
      <c r="B1614" s="3" t="s">
        <v>3598</v>
      </c>
      <c r="C1614" t="s">
        <v>3311</v>
      </c>
      <c r="D1614">
        <v>33</v>
      </c>
      <c r="E1614">
        <v>4.5</v>
      </c>
      <c r="F1614" t="s">
        <v>1570</v>
      </c>
      <c r="G1614">
        <v>-32.520000000000003</v>
      </c>
      <c r="H1614">
        <v>-71.59</v>
      </c>
    </row>
    <row r="1615" spans="1:8" x14ac:dyDescent="0.25">
      <c r="A1615" s="1">
        <v>43357.451840277776</v>
      </c>
      <c r="B1615" s="3" t="s">
        <v>3598</v>
      </c>
      <c r="C1615" t="s">
        <v>3251</v>
      </c>
      <c r="D1615">
        <v>105</v>
      </c>
      <c r="E1615">
        <v>4.0999999999999996</v>
      </c>
      <c r="F1615" t="s">
        <v>1509</v>
      </c>
      <c r="G1615">
        <v>-19.260000000000002</v>
      </c>
      <c r="H1615">
        <v>-69.34</v>
      </c>
    </row>
    <row r="1616" spans="1:8" x14ac:dyDescent="0.25">
      <c r="A1616" s="1">
        <v>43359.564189814817</v>
      </c>
      <c r="B1616" s="3" t="s">
        <v>3597</v>
      </c>
      <c r="C1616" t="s">
        <v>2488</v>
      </c>
      <c r="D1616">
        <v>44</v>
      </c>
      <c r="E1616">
        <v>4.2</v>
      </c>
      <c r="F1616" t="s">
        <v>1533</v>
      </c>
      <c r="G1616">
        <v>-20.399999999999999</v>
      </c>
      <c r="H1616">
        <v>-69.930000000000007</v>
      </c>
    </row>
    <row r="1617" spans="1:8" x14ac:dyDescent="0.25">
      <c r="A1617" s="1">
        <v>43359.292511574073</v>
      </c>
      <c r="B1617" s="3" t="s">
        <v>3597</v>
      </c>
      <c r="C1617" t="s">
        <v>3217</v>
      </c>
      <c r="D1617">
        <v>80</v>
      </c>
      <c r="E1617">
        <v>4</v>
      </c>
      <c r="F1617" t="s">
        <v>1475</v>
      </c>
      <c r="G1617">
        <v>-18.829999999999998</v>
      </c>
      <c r="H1617">
        <v>-69.94</v>
      </c>
    </row>
    <row r="1618" spans="1:8" x14ac:dyDescent="0.25">
      <c r="A1618" s="1">
        <v>43361.993171296293</v>
      </c>
      <c r="B1618" s="3" t="s">
        <v>3596</v>
      </c>
      <c r="C1618" t="s">
        <v>3324</v>
      </c>
      <c r="D1618">
        <v>42</v>
      </c>
      <c r="E1618">
        <v>4.0999999999999996</v>
      </c>
      <c r="F1618" t="s">
        <v>1583</v>
      </c>
      <c r="G1618">
        <v>-30.85</v>
      </c>
      <c r="H1618">
        <v>-71.33</v>
      </c>
    </row>
    <row r="1619" spans="1:8" x14ac:dyDescent="0.25">
      <c r="A1619" s="1">
        <v>43362.779421296298</v>
      </c>
      <c r="B1619" s="3" t="s">
        <v>3595</v>
      </c>
      <c r="C1619" t="s">
        <v>3275</v>
      </c>
      <c r="D1619">
        <v>56</v>
      </c>
      <c r="E1619">
        <v>5.2</v>
      </c>
      <c r="F1619" t="s">
        <v>1534</v>
      </c>
      <c r="G1619">
        <v>-19.54</v>
      </c>
      <c r="H1619">
        <v>-70.38</v>
      </c>
    </row>
    <row r="1620" spans="1:8" x14ac:dyDescent="0.25">
      <c r="A1620" s="1">
        <v>43365.551400462966</v>
      </c>
      <c r="B1620" s="3" t="s">
        <v>3594</v>
      </c>
      <c r="C1620" t="s">
        <v>3218</v>
      </c>
      <c r="D1620">
        <v>39</v>
      </c>
      <c r="E1620">
        <v>5.3</v>
      </c>
      <c r="F1620" t="s">
        <v>1476</v>
      </c>
      <c r="G1620">
        <v>-26.07</v>
      </c>
      <c r="H1620">
        <v>-70.489999999999995</v>
      </c>
    </row>
    <row r="1621" spans="1:8" x14ac:dyDescent="0.25">
      <c r="A1621" s="1">
        <v>43366.230682870373</v>
      </c>
      <c r="B1621" s="3" t="s">
        <v>3593</v>
      </c>
      <c r="C1621" t="s">
        <v>3219</v>
      </c>
      <c r="D1621">
        <v>66</v>
      </c>
      <c r="E1621">
        <v>5.6</v>
      </c>
      <c r="F1621" t="s">
        <v>1477</v>
      </c>
      <c r="G1621">
        <v>-24.36</v>
      </c>
      <c r="H1621">
        <v>-70.040000000000006</v>
      </c>
    </row>
    <row r="1622" spans="1:8" x14ac:dyDescent="0.25">
      <c r="A1622" s="1">
        <v>43369.800717592596</v>
      </c>
      <c r="B1622" s="3" t="s">
        <v>3592</v>
      </c>
      <c r="C1622" t="s">
        <v>3293</v>
      </c>
      <c r="D1622">
        <v>102</v>
      </c>
      <c r="E1622">
        <v>4.0999999999999996</v>
      </c>
      <c r="F1622" t="s">
        <v>1552</v>
      </c>
      <c r="G1622">
        <v>-29.64</v>
      </c>
      <c r="H1622">
        <v>-70.64</v>
      </c>
    </row>
    <row r="1623" spans="1:8" x14ac:dyDescent="0.25">
      <c r="A1623" s="1">
        <v>43371.918703703705</v>
      </c>
      <c r="B1623" s="3" t="s">
        <v>3591</v>
      </c>
      <c r="C1623" t="s">
        <v>3295</v>
      </c>
      <c r="D1623">
        <v>32</v>
      </c>
      <c r="E1623">
        <v>4.3</v>
      </c>
      <c r="F1623" t="s">
        <v>1554</v>
      </c>
      <c r="G1623">
        <v>-30.02</v>
      </c>
      <c r="H1623">
        <v>-71.739999999999995</v>
      </c>
    </row>
    <row r="1624" spans="1:8" x14ac:dyDescent="0.25">
      <c r="A1624" s="1">
        <v>43371.576307870368</v>
      </c>
      <c r="B1624" s="3" t="s">
        <v>3591</v>
      </c>
      <c r="C1624" t="s">
        <v>3294</v>
      </c>
      <c r="D1624">
        <v>48</v>
      </c>
      <c r="E1624">
        <v>4.2</v>
      </c>
      <c r="F1624" t="s">
        <v>1553</v>
      </c>
      <c r="G1624">
        <v>-30.3</v>
      </c>
      <c r="H1624">
        <v>-71.34</v>
      </c>
    </row>
    <row r="1625" spans="1:8" x14ac:dyDescent="0.25">
      <c r="A1625" s="1">
        <v>43377.973576388889</v>
      </c>
      <c r="B1625" s="3" t="s">
        <v>3590</v>
      </c>
      <c r="C1625" t="s">
        <v>3230</v>
      </c>
      <c r="D1625">
        <v>275</v>
      </c>
      <c r="E1625">
        <v>4.4000000000000004</v>
      </c>
      <c r="F1625" t="s">
        <v>1488</v>
      </c>
      <c r="G1625">
        <v>-22.9</v>
      </c>
      <c r="H1625">
        <v>-66.67</v>
      </c>
    </row>
    <row r="1626" spans="1:8" x14ac:dyDescent="0.25">
      <c r="A1626" s="1">
        <v>43395.085138888891</v>
      </c>
      <c r="B1626" s="3" t="s">
        <v>3589</v>
      </c>
      <c r="C1626" t="s">
        <v>3480</v>
      </c>
      <c r="D1626">
        <v>51</v>
      </c>
      <c r="E1626">
        <v>4</v>
      </c>
      <c r="F1626" t="s">
        <v>1744</v>
      </c>
      <c r="G1626">
        <v>-32.65</v>
      </c>
      <c r="H1626">
        <v>-71.33</v>
      </c>
    </row>
    <row r="1627" spans="1:8" x14ac:dyDescent="0.25">
      <c r="A1627" s="1">
        <v>43398.471921296295</v>
      </c>
      <c r="B1627" s="3" t="s">
        <v>3588</v>
      </c>
      <c r="C1627" t="s">
        <v>3377</v>
      </c>
      <c r="D1627">
        <v>37</v>
      </c>
      <c r="E1627">
        <v>4.9000000000000004</v>
      </c>
      <c r="F1627" t="s">
        <v>1638</v>
      </c>
      <c r="G1627">
        <v>-30.64</v>
      </c>
      <c r="H1627">
        <v>-71.739999999999995</v>
      </c>
    </row>
    <row r="1628" spans="1:8" x14ac:dyDescent="0.25">
      <c r="A1628" s="1">
        <v>43400.657453703701</v>
      </c>
      <c r="B1628" s="3" t="s">
        <v>3587</v>
      </c>
      <c r="C1628" t="s">
        <v>3231</v>
      </c>
      <c r="D1628">
        <v>110</v>
      </c>
      <c r="E1628">
        <v>4.5999999999999996</v>
      </c>
      <c r="F1628" t="s">
        <v>1489</v>
      </c>
      <c r="G1628">
        <v>-22.44</v>
      </c>
      <c r="H1628">
        <v>-68.680000000000007</v>
      </c>
    </row>
    <row r="1629" spans="1:8" x14ac:dyDescent="0.25">
      <c r="A1629" s="1">
        <v>43405.953518518516</v>
      </c>
      <c r="B1629" s="3" t="s">
        <v>3586</v>
      </c>
      <c r="C1629" t="s">
        <v>3440</v>
      </c>
      <c r="D1629">
        <v>28</v>
      </c>
      <c r="E1629">
        <v>4.5999999999999996</v>
      </c>
      <c r="F1629" t="s">
        <v>1703</v>
      </c>
      <c r="G1629">
        <v>-27.22</v>
      </c>
      <c r="H1629">
        <v>-71.209999999999994</v>
      </c>
    </row>
    <row r="1630" spans="1:8" x14ac:dyDescent="0.25">
      <c r="A1630" s="1">
        <v>43405.930462962962</v>
      </c>
      <c r="B1630" s="3" t="s">
        <v>3586</v>
      </c>
      <c r="C1630" t="s">
        <v>3253</v>
      </c>
      <c r="D1630">
        <v>101</v>
      </c>
      <c r="E1630">
        <v>6.3</v>
      </c>
      <c r="F1630" t="s">
        <v>1511</v>
      </c>
      <c r="G1630">
        <v>-19.649999999999999</v>
      </c>
      <c r="H1630">
        <v>-69.41</v>
      </c>
    </row>
    <row r="1631" spans="1:8" x14ac:dyDescent="0.25">
      <c r="A1631" s="1">
        <v>43405.271631944444</v>
      </c>
      <c r="B1631" s="3" t="s">
        <v>3586</v>
      </c>
      <c r="C1631" t="s">
        <v>3252</v>
      </c>
      <c r="D1631">
        <v>103</v>
      </c>
      <c r="E1631">
        <v>4.9000000000000004</v>
      </c>
      <c r="F1631" t="s">
        <v>1510</v>
      </c>
      <c r="G1631">
        <v>-22.29</v>
      </c>
      <c r="H1631">
        <v>-68.75</v>
      </c>
    </row>
    <row r="1632" spans="1:8" x14ac:dyDescent="0.25">
      <c r="A1632" s="1">
        <v>43410.797569444447</v>
      </c>
      <c r="B1632" s="3" t="s">
        <v>3585</v>
      </c>
      <c r="C1632" t="s">
        <v>3296</v>
      </c>
      <c r="D1632">
        <v>47</v>
      </c>
      <c r="E1632">
        <v>4.0999999999999996</v>
      </c>
      <c r="F1632" t="s">
        <v>1555</v>
      </c>
      <c r="G1632">
        <v>-29.79</v>
      </c>
      <c r="H1632">
        <v>-71.48</v>
      </c>
    </row>
    <row r="1633" spans="1:8" x14ac:dyDescent="0.25">
      <c r="A1633" s="1">
        <v>43410.755277777775</v>
      </c>
      <c r="B1633" s="3" t="s">
        <v>3585</v>
      </c>
      <c r="C1633" t="s">
        <v>3287</v>
      </c>
      <c r="D1633">
        <v>18</v>
      </c>
      <c r="E1633">
        <v>4.2</v>
      </c>
      <c r="F1633" t="s">
        <v>1546</v>
      </c>
      <c r="G1633">
        <v>-31.38</v>
      </c>
      <c r="H1633">
        <v>-72.41</v>
      </c>
    </row>
    <row r="1634" spans="1:8" x14ac:dyDescent="0.25">
      <c r="A1634" s="1">
        <v>43410.354872685188</v>
      </c>
      <c r="B1634" s="3" t="s">
        <v>3585</v>
      </c>
      <c r="C1634" t="s">
        <v>3254</v>
      </c>
      <c r="D1634">
        <v>89</v>
      </c>
      <c r="E1634">
        <v>4.8</v>
      </c>
      <c r="F1634" t="s">
        <v>1512</v>
      </c>
      <c r="G1634">
        <v>-19.73</v>
      </c>
      <c r="H1634">
        <v>-69.39</v>
      </c>
    </row>
    <row r="1635" spans="1:8" x14ac:dyDescent="0.25">
      <c r="A1635" s="1">
        <v>43412.498287037037</v>
      </c>
      <c r="B1635" s="3" t="s">
        <v>3584</v>
      </c>
      <c r="C1635" t="s">
        <v>3255</v>
      </c>
      <c r="D1635">
        <v>39</v>
      </c>
      <c r="E1635">
        <v>4</v>
      </c>
      <c r="F1635" t="s">
        <v>1513</v>
      </c>
      <c r="G1635">
        <v>-18.62</v>
      </c>
      <c r="H1635">
        <v>-70.52</v>
      </c>
    </row>
    <row r="1636" spans="1:8" x14ac:dyDescent="0.25">
      <c r="A1636" s="1">
        <v>43412.344583333332</v>
      </c>
      <c r="B1636" s="3" t="s">
        <v>3584</v>
      </c>
      <c r="C1636" t="s">
        <v>3410</v>
      </c>
      <c r="D1636">
        <v>33</v>
      </c>
      <c r="E1636">
        <v>4.9000000000000004</v>
      </c>
      <c r="F1636" t="s">
        <v>1671</v>
      </c>
      <c r="G1636">
        <v>-27.87</v>
      </c>
      <c r="H1636">
        <v>-71.12</v>
      </c>
    </row>
    <row r="1637" spans="1:8" x14ac:dyDescent="0.25">
      <c r="A1637" s="1">
        <v>43413.787604166668</v>
      </c>
      <c r="B1637" s="3" t="s">
        <v>3583</v>
      </c>
      <c r="C1637" t="s">
        <v>3378</v>
      </c>
      <c r="D1637">
        <v>35</v>
      </c>
      <c r="E1637">
        <v>5.2</v>
      </c>
      <c r="F1637" t="s">
        <v>1639</v>
      </c>
      <c r="G1637">
        <v>-30.68</v>
      </c>
      <c r="H1637">
        <v>-71.75</v>
      </c>
    </row>
    <row r="1638" spans="1:8" x14ac:dyDescent="0.25">
      <c r="A1638" s="1">
        <v>43416.770312499997</v>
      </c>
      <c r="B1638" s="3" t="s">
        <v>3582</v>
      </c>
      <c r="C1638" t="s">
        <v>3256</v>
      </c>
      <c r="D1638">
        <v>112</v>
      </c>
      <c r="E1638">
        <v>4.5</v>
      </c>
      <c r="F1638" t="s">
        <v>1514</v>
      </c>
      <c r="G1638">
        <v>-21.11</v>
      </c>
      <c r="H1638">
        <v>-68.959999999999994</v>
      </c>
    </row>
    <row r="1639" spans="1:8" x14ac:dyDescent="0.25">
      <c r="A1639" s="1">
        <v>43419.281956018516</v>
      </c>
      <c r="B1639" s="3" t="s">
        <v>3581</v>
      </c>
      <c r="C1639" t="s">
        <v>3288</v>
      </c>
      <c r="D1639">
        <v>78</v>
      </c>
      <c r="E1639">
        <v>4</v>
      </c>
      <c r="F1639" t="s">
        <v>1547</v>
      </c>
      <c r="G1639">
        <v>-30.16</v>
      </c>
      <c r="H1639">
        <v>-71.23</v>
      </c>
    </row>
    <row r="1640" spans="1:8" x14ac:dyDescent="0.25">
      <c r="A1640" s="1">
        <v>43424.081180555557</v>
      </c>
      <c r="B1640" s="3" t="s">
        <v>3580</v>
      </c>
      <c r="C1640" t="s">
        <v>3300</v>
      </c>
      <c r="D1640">
        <v>49</v>
      </c>
      <c r="E1640">
        <v>4.2</v>
      </c>
      <c r="F1640" t="s">
        <v>1559</v>
      </c>
      <c r="G1640">
        <v>-29.87</v>
      </c>
      <c r="H1640">
        <v>-71.36</v>
      </c>
    </row>
    <row r="1641" spans="1:8" x14ac:dyDescent="0.25">
      <c r="A1641" s="1">
        <v>43425.488182870373</v>
      </c>
      <c r="B1641" s="3" t="s">
        <v>3579</v>
      </c>
      <c r="C1641" t="s">
        <v>3325</v>
      </c>
      <c r="D1641">
        <v>47</v>
      </c>
      <c r="E1641">
        <v>4.9000000000000004</v>
      </c>
      <c r="F1641" t="s">
        <v>1584</v>
      </c>
      <c r="G1641">
        <v>-31.6</v>
      </c>
      <c r="H1641">
        <v>-71.44</v>
      </c>
    </row>
    <row r="1642" spans="1:8" x14ac:dyDescent="0.25">
      <c r="A1642" s="1">
        <v>43432.772685185184</v>
      </c>
      <c r="B1642" s="3" t="s">
        <v>3578</v>
      </c>
      <c r="C1642" t="s">
        <v>3482</v>
      </c>
      <c r="D1642">
        <v>36</v>
      </c>
      <c r="E1642">
        <v>4.3</v>
      </c>
      <c r="F1642" t="s">
        <v>1746</v>
      </c>
      <c r="G1642">
        <v>-33.700000000000003</v>
      </c>
      <c r="H1642">
        <v>-72.06</v>
      </c>
    </row>
    <row r="1643" spans="1:8" x14ac:dyDescent="0.25">
      <c r="A1643" s="1">
        <v>43435.996805555558</v>
      </c>
      <c r="B1643" s="3" t="s">
        <v>3577</v>
      </c>
      <c r="C1643" t="s">
        <v>3276</v>
      </c>
      <c r="D1643">
        <v>36</v>
      </c>
      <c r="E1643">
        <v>5.2</v>
      </c>
      <c r="F1643" t="s">
        <v>1535</v>
      </c>
      <c r="G1643">
        <v>-33.93</v>
      </c>
      <c r="H1643">
        <v>-72.47</v>
      </c>
    </row>
    <row r="1644" spans="1:8" x14ac:dyDescent="0.25">
      <c r="A1644" s="1">
        <v>43435.555243055554</v>
      </c>
      <c r="B1644" s="3" t="s">
        <v>3577</v>
      </c>
      <c r="C1644" t="s">
        <v>3289</v>
      </c>
      <c r="D1644">
        <v>39</v>
      </c>
      <c r="E1644">
        <v>4</v>
      </c>
      <c r="F1644" t="s">
        <v>1548</v>
      </c>
      <c r="G1644">
        <v>-30.72</v>
      </c>
      <c r="H1644">
        <v>-71.44</v>
      </c>
    </row>
    <row r="1645" spans="1:8" x14ac:dyDescent="0.25">
      <c r="A1645" s="1">
        <v>43436.46130787037</v>
      </c>
      <c r="B1645" s="3" t="s">
        <v>3576</v>
      </c>
      <c r="C1645" t="s">
        <v>3343</v>
      </c>
      <c r="D1645">
        <v>34</v>
      </c>
      <c r="E1645">
        <v>4.4000000000000004</v>
      </c>
      <c r="F1645" t="s">
        <v>1602</v>
      </c>
      <c r="G1645">
        <v>-30.67</v>
      </c>
      <c r="H1645">
        <v>-71.84</v>
      </c>
    </row>
    <row r="1646" spans="1:8" x14ac:dyDescent="0.25">
      <c r="A1646" s="1">
        <v>43439.716828703706</v>
      </c>
      <c r="B1646" s="3" t="s">
        <v>3575</v>
      </c>
      <c r="C1646" t="s">
        <v>3326</v>
      </c>
      <c r="D1646">
        <v>40</v>
      </c>
      <c r="E1646">
        <v>5.3</v>
      </c>
      <c r="F1646" t="s">
        <v>1585</v>
      </c>
      <c r="G1646">
        <v>-33.69</v>
      </c>
      <c r="H1646">
        <v>-71.5</v>
      </c>
    </row>
    <row r="1647" spans="1:8" x14ac:dyDescent="0.25">
      <c r="A1647" s="1">
        <v>43439.41165509259</v>
      </c>
      <c r="B1647" s="3" t="s">
        <v>3575</v>
      </c>
      <c r="C1647" t="s">
        <v>3297</v>
      </c>
      <c r="D1647">
        <v>26</v>
      </c>
      <c r="E1647">
        <v>4.2</v>
      </c>
      <c r="F1647" t="s">
        <v>1556</v>
      </c>
      <c r="G1647">
        <v>-30.32</v>
      </c>
      <c r="H1647">
        <v>-71.53</v>
      </c>
    </row>
    <row r="1648" spans="1:8" x14ac:dyDescent="0.25">
      <c r="A1648" s="1">
        <v>43440.225162037037</v>
      </c>
      <c r="B1648" s="3" t="s">
        <v>3574</v>
      </c>
      <c r="C1648" t="s">
        <v>3379</v>
      </c>
      <c r="D1648">
        <v>50</v>
      </c>
      <c r="E1648">
        <v>4.5999999999999996</v>
      </c>
      <c r="F1648" t="s">
        <v>1640</v>
      </c>
      <c r="G1648">
        <v>-30.72</v>
      </c>
      <c r="H1648">
        <v>-71.41</v>
      </c>
    </row>
    <row r="1649" spans="1:8" x14ac:dyDescent="0.25">
      <c r="A1649" s="1">
        <v>43441.405763888892</v>
      </c>
      <c r="B1649" s="3" t="s">
        <v>3573</v>
      </c>
      <c r="C1649" t="s">
        <v>3298</v>
      </c>
      <c r="D1649">
        <v>97</v>
      </c>
      <c r="E1649">
        <v>4.8</v>
      </c>
      <c r="F1649" t="s">
        <v>1557</v>
      </c>
      <c r="G1649">
        <v>-29.01</v>
      </c>
      <c r="H1649">
        <v>-70.36</v>
      </c>
    </row>
    <row r="1650" spans="1:8" x14ac:dyDescent="0.25">
      <c r="A1650" s="1">
        <v>43445.975821759261</v>
      </c>
      <c r="B1650" s="3" t="s">
        <v>3572</v>
      </c>
      <c r="C1650" t="s">
        <v>3290</v>
      </c>
      <c r="D1650">
        <v>60</v>
      </c>
      <c r="E1650">
        <v>4.4000000000000004</v>
      </c>
      <c r="F1650" t="s">
        <v>1549</v>
      </c>
      <c r="G1650">
        <v>-30.57</v>
      </c>
      <c r="H1650">
        <v>-71.28</v>
      </c>
    </row>
    <row r="1651" spans="1:8" x14ac:dyDescent="0.25">
      <c r="A1651" s="1">
        <v>43445.231388888889</v>
      </c>
      <c r="B1651" s="3" t="s">
        <v>3572</v>
      </c>
      <c r="C1651" t="s">
        <v>3277</v>
      </c>
      <c r="D1651">
        <v>68</v>
      </c>
      <c r="E1651">
        <v>5.0999999999999996</v>
      </c>
      <c r="F1651" t="s">
        <v>1536</v>
      </c>
      <c r="G1651">
        <v>-20.99</v>
      </c>
      <c r="H1651">
        <v>-69.95</v>
      </c>
    </row>
    <row r="1652" spans="1:8" x14ac:dyDescent="0.25">
      <c r="A1652" s="1">
        <v>43447.16978009259</v>
      </c>
      <c r="B1652" s="3" t="s">
        <v>3571</v>
      </c>
      <c r="C1652" t="s">
        <v>3423</v>
      </c>
      <c r="D1652">
        <v>111</v>
      </c>
      <c r="E1652">
        <v>4.8</v>
      </c>
      <c r="F1652" t="s">
        <v>1685</v>
      </c>
      <c r="G1652">
        <v>-27.67</v>
      </c>
      <c r="H1652">
        <v>-69.290000000000006</v>
      </c>
    </row>
    <row r="1653" spans="1:8" x14ac:dyDescent="0.25">
      <c r="A1653" s="1">
        <v>43450.685671296298</v>
      </c>
      <c r="B1653" s="3" t="s">
        <v>3570</v>
      </c>
      <c r="C1653" t="s">
        <v>3278</v>
      </c>
      <c r="D1653">
        <v>89</v>
      </c>
      <c r="E1653">
        <v>5</v>
      </c>
      <c r="F1653" t="s">
        <v>1537</v>
      </c>
      <c r="G1653">
        <v>-23.44</v>
      </c>
      <c r="H1653">
        <v>-69.36</v>
      </c>
    </row>
    <row r="1654" spans="1:8" x14ac:dyDescent="0.25">
      <c r="A1654" s="1">
        <v>43450.002928240741</v>
      </c>
      <c r="B1654" s="3" t="s">
        <v>3570</v>
      </c>
      <c r="C1654" t="s">
        <v>3380</v>
      </c>
      <c r="D1654">
        <v>31</v>
      </c>
      <c r="E1654">
        <v>4.7</v>
      </c>
      <c r="F1654" t="s">
        <v>1641</v>
      </c>
      <c r="G1654">
        <v>-30.65</v>
      </c>
      <c r="H1654">
        <v>-71.63</v>
      </c>
    </row>
    <row r="1655" spans="1:8" x14ac:dyDescent="0.25">
      <c r="A1655" s="1">
        <v>43451.086770833332</v>
      </c>
      <c r="B1655" s="3" t="s">
        <v>3569</v>
      </c>
      <c r="C1655" t="s">
        <v>3279</v>
      </c>
      <c r="D1655">
        <v>94</v>
      </c>
      <c r="E1655">
        <v>4.2</v>
      </c>
      <c r="F1655" t="s">
        <v>1538</v>
      </c>
      <c r="G1655">
        <v>-21.69</v>
      </c>
      <c r="H1655">
        <v>-69.040000000000006</v>
      </c>
    </row>
    <row r="1656" spans="1:8" x14ac:dyDescent="0.25">
      <c r="A1656" s="1">
        <v>43454.212280092594</v>
      </c>
      <c r="B1656" s="3" t="s">
        <v>3568</v>
      </c>
      <c r="C1656" t="s">
        <v>3280</v>
      </c>
      <c r="D1656">
        <v>84</v>
      </c>
      <c r="E1656">
        <v>4.2</v>
      </c>
      <c r="F1656" t="s">
        <v>1539</v>
      </c>
      <c r="G1656">
        <v>-19.96</v>
      </c>
      <c r="H1656">
        <v>-69.349999999999994</v>
      </c>
    </row>
    <row r="1657" spans="1:8" x14ac:dyDescent="0.25">
      <c r="A1657" s="1">
        <v>43457.785243055558</v>
      </c>
      <c r="B1657" s="3" t="s">
        <v>3567</v>
      </c>
      <c r="C1657" t="s">
        <v>3425</v>
      </c>
      <c r="D1657">
        <v>118</v>
      </c>
      <c r="E1657">
        <v>4.4000000000000004</v>
      </c>
      <c r="F1657" t="s">
        <v>1687</v>
      </c>
      <c r="G1657">
        <v>-27.58</v>
      </c>
      <c r="H1657">
        <v>-69.38</v>
      </c>
    </row>
    <row r="1658" spans="1:8" x14ac:dyDescent="0.25">
      <c r="A1658" s="1">
        <v>43457.532129629632</v>
      </c>
      <c r="B1658" s="3" t="s">
        <v>3567</v>
      </c>
      <c r="C1658" t="s">
        <v>3446</v>
      </c>
      <c r="D1658">
        <v>96</v>
      </c>
      <c r="E1658">
        <v>4.3</v>
      </c>
      <c r="F1658" t="s">
        <v>1709</v>
      </c>
      <c r="G1658">
        <v>-27.48</v>
      </c>
      <c r="H1658">
        <v>-70.25</v>
      </c>
    </row>
    <row r="1659" spans="1:8" x14ac:dyDescent="0.25">
      <c r="A1659" s="1">
        <v>43458.872199074074</v>
      </c>
      <c r="B1659" s="3" t="s">
        <v>3566</v>
      </c>
      <c r="C1659" t="s">
        <v>3281</v>
      </c>
      <c r="D1659">
        <v>98</v>
      </c>
      <c r="E1659">
        <v>4.7</v>
      </c>
      <c r="F1659" t="s">
        <v>1540</v>
      </c>
      <c r="G1659">
        <v>-22.09</v>
      </c>
      <c r="H1659">
        <v>-68.900000000000006</v>
      </c>
    </row>
    <row r="1660" spans="1:8" x14ac:dyDescent="0.25">
      <c r="A1660" s="1">
        <v>43462.856620370374</v>
      </c>
      <c r="B1660" s="3" t="s">
        <v>3565</v>
      </c>
      <c r="C1660" t="s">
        <v>3282</v>
      </c>
      <c r="D1660">
        <v>92</v>
      </c>
      <c r="E1660">
        <v>4</v>
      </c>
      <c r="F1660" t="s">
        <v>1541</v>
      </c>
      <c r="G1660">
        <v>-19.91</v>
      </c>
      <c r="H1660">
        <v>-69.209999999999994</v>
      </c>
    </row>
    <row r="1661" spans="1:8" x14ac:dyDescent="0.25">
      <c r="A1661" s="1">
        <v>43463.581469907411</v>
      </c>
      <c r="B1661" s="3" t="s">
        <v>3564</v>
      </c>
      <c r="C1661" t="s">
        <v>3441</v>
      </c>
      <c r="D1661">
        <v>75</v>
      </c>
      <c r="E1661">
        <v>4.0999999999999996</v>
      </c>
      <c r="F1661" t="s">
        <v>1704</v>
      </c>
      <c r="G1661">
        <v>-30.05</v>
      </c>
      <c r="H1661">
        <v>-71.14</v>
      </c>
    </row>
    <row r="1662" spans="1:8" x14ac:dyDescent="0.25">
      <c r="A1662" s="1">
        <v>43465.451168981483</v>
      </c>
      <c r="B1662" s="3" t="s">
        <v>3563</v>
      </c>
      <c r="C1662" t="s">
        <v>3327</v>
      </c>
      <c r="D1662">
        <v>151</v>
      </c>
      <c r="E1662">
        <v>5.6</v>
      </c>
      <c r="F1662" t="s">
        <v>1586</v>
      </c>
      <c r="G1662">
        <v>-31.82</v>
      </c>
      <c r="H1662">
        <v>-69.8</v>
      </c>
    </row>
    <row r="1663" spans="1:8" x14ac:dyDescent="0.25">
      <c r="A1663" s="1">
        <v>43471.851134259261</v>
      </c>
      <c r="B1663" s="3" t="s">
        <v>3562</v>
      </c>
      <c r="C1663" t="s">
        <v>3381</v>
      </c>
      <c r="D1663">
        <v>102</v>
      </c>
      <c r="E1663">
        <v>5</v>
      </c>
      <c r="F1663" t="s">
        <v>1642</v>
      </c>
      <c r="G1663">
        <v>-19.600000000000001</v>
      </c>
      <c r="H1663">
        <v>-69.67</v>
      </c>
    </row>
    <row r="1664" spans="1:8" x14ac:dyDescent="0.25">
      <c r="A1664" s="1">
        <v>43472.571886574071</v>
      </c>
      <c r="B1664" s="3" t="s">
        <v>3561</v>
      </c>
      <c r="C1664" t="s">
        <v>3382</v>
      </c>
      <c r="D1664">
        <v>104</v>
      </c>
      <c r="E1664">
        <v>4.9000000000000004</v>
      </c>
      <c r="F1664" t="s">
        <v>1643</v>
      </c>
      <c r="G1664">
        <v>-19.61</v>
      </c>
      <c r="H1664">
        <v>-69.13</v>
      </c>
    </row>
    <row r="1665" spans="1:8" x14ac:dyDescent="0.25">
      <c r="A1665" s="1">
        <v>43473.93953703704</v>
      </c>
      <c r="B1665" s="3" t="s">
        <v>3560</v>
      </c>
      <c r="C1665" t="s">
        <v>3383</v>
      </c>
      <c r="D1665">
        <v>24</v>
      </c>
      <c r="E1665">
        <v>4.3</v>
      </c>
      <c r="F1665" t="s">
        <v>1644</v>
      </c>
      <c r="G1665">
        <v>-20.59</v>
      </c>
      <c r="H1665">
        <v>-69.790000000000006</v>
      </c>
    </row>
    <row r="1666" spans="1:8" x14ac:dyDescent="0.25">
      <c r="A1666" s="1">
        <v>43474.837002314816</v>
      </c>
      <c r="B1666" s="3" t="s">
        <v>3559</v>
      </c>
      <c r="C1666" t="s">
        <v>3388</v>
      </c>
      <c r="D1666">
        <v>54</v>
      </c>
      <c r="E1666">
        <v>4.2</v>
      </c>
      <c r="F1666" t="s">
        <v>1649</v>
      </c>
      <c r="G1666">
        <v>-30.17</v>
      </c>
      <c r="H1666">
        <v>-71.680000000000007</v>
      </c>
    </row>
    <row r="1667" spans="1:8" x14ac:dyDescent="0.25">
      <c r="A1667" s="1">
        <v>43483.627013888887</v>
      </c>
      <c r="B1667" s="3" t="s">
        <v>3558</v>
      </c>
      <c r="C1667" t="s">
        <v>3405</v>
      </c>
      <c r="D1667">
        <v>62</v>
      </c>
      <c r="E1667">
        <v>4.4000000000000004</v>
      </c>
      <c r="F1667" t="s">
        <v>1666</v>
      </c>
      <c r="G1667">
        <v>-30.77</v>
      </c>
      <c r="H1667">
        <v>-71.3</v>
      </c>
    </row>
    <row r="1668" spans="1:8" x14ac:dyDescent="0.25">
      <c r="A1668" s="1">
        <v>43485.39135416667</v>
      </c>
      <c r="B1668" s="3" t="s">
        <v>3557</v>
      </c>
      <c r="C1668" t="s">
        <v>3390</v>
      </c>
      <c r="D1668">
        <v>24</v>
      </c>
      <c r="E1668">
        <v>4.7</v>
      </c>
      <c r="F1668" t="s">
        <v>1651</v>
      </c>
      <c r="G1668">
        <v>-29.97</v>
      </c>
      <c r="H1668">
        <v>-71.95</v>
      </c>
    </row>
    <row r="1669" spans="1:8" x14ac:dyDescent="0.25">
      <c r="A1669" s="1">
        <v>43485.208148148151</v>
      </c>
      <c r="B1669" s="3" t="s">
        <v>3557</v>
      </c>
      <c r="C1669" t="s">
        <v>3389</v>
      </c>
      <c r="D1669">
        <v>62</v>
      </c>
      <c r="E1669">
        <v>4.3</v>
      </c>
      <c r="F1669" t="s">
        <v>1650</v>
      </c>
      <c r="G1669">
        <v>-30.14</v>
      </c>
      <c r="H1669">
        <v>-71.239999999999995</v>
      </c>
    </row>
    <row r="1670" spans="1:8" x14ac:dyDescent="0.25">
      <c r="A1670" s="1">
        <v>43485.10832175926</v>
      </c>
      <c r="B1670" s="3" t="s">
        <v>3557</v>
      </c>
      <c r="C1670" t="s">
        <v>3398</v>
      </c>
      <c r="D1670">
        <v>64</v>
      </c>
      <c r="E1670">
        <v>4.2</v>
      </c>
      <c r="F1670" t="s">
        <v>1659</v>
      </c>
      <c r="G1670">
        <v>-30.09</v>
      </c>
      <c r="H1670">
        <v>-71.239999999999995</v>
      </c>
    </row>
    <row r="1671" spans="1:8" x14ac:dyDescent="0.25">
      <c r="A1671" s="1">
        <v>43485.068287037036</v>
      </c>
      <c r="B1671" s="3" t="s">
        <v>3557</v>
      </c>
      <c r="C1671" t="s">
        <v>3397</v>
      </c>
      <c r="D1671">
        <v>61</v>
      </c>
      <c r="E1671">
        <v>4.0999999999999996</v>
      </c>
      <c r="F1671" t="s">
        <v>1658</v>
      </c>
      <c r="G1671">
        <v>-30.27</v>
      </c>
      <c r="H1671">
        <v>-71.290000000000006</v>
      </c>
    </row>
    <row r="1672" spans="1:8" x14ac:dyDescent="0.25">
      <c r="A1672" s="1">
        <v>43485.064479166664</v>
      </c>
      <c r="B1672" s="3" t="s">
        <v>3557</v>
      </c>
      <c r="C1672" t="s">
        <v>3396</v>
      </c>
      <c r="D1672">
        <v>50</v>
      </c>
      <c r="E1672">
        <v>6.7</v>
      </c>
      <c r="F1672" t="s">
        <v>1657</v>
      </c>
      <c r="G1672">
        <v>-30.28</v>
      </c>
      <c r="H1672">
        <v>-71.36</v>
      </c>
    </row>
    <row r="1673" spans="1:8" x14ac:dyDescent="0.25">
      <c r="A1673" s="1">
        <v>43487.680162037039</v>
      </c>
      <c r="B1673" s="3" t="s">
        <v>3556</v>
      </c>
      <c r="C1673" t="s">
        <v>3392</v>
      </c>
      <c r="D1673">
        <v>59</v>
      </c>
      <c r="E1673">
        <v>4.3</v>
      </c>
      <c r="F1673" t="s">
        <v>1653</v>
      </c>
      <c r="G1673">
        <v>-30.23</v>
      </c>
      <c r="H1673">
        <v>-71.239999999999995</v>
      </c>
    </row>
    <row r="1674" spans="1:8" x14ac:dyDescent="0.25">
      <c r="A1674" s="1">
        <v>43487.572766203702</v>
      </c>
      <c r="B1674" s="3" t="s">
        <v>3556</v>
      </c>
      <c r="C1674" t="s">
        <v>3400</v>
      </c>
      <c r="D1674">
        <v>65</v>
      </c>
      <c r="E1674">
        <v>4.3</v>
      </c>
      <c r="F1674" t="s">
        <v>1661</v>
      </c>
      <c r="G1674">
        <v>-30.21</v>
      </c>
      <c r="H1674">
        <v>-71.180000000000007</v>
      </c>
    </row>
    <row r="1675" spans="1:8" x14ac:dyDescent="0.25">
      <c r="A1675" s="1">
        <v>43487.385706018518</v>
      </c>
      <c r="B1675" s="3" t="s">
        <v>3556</v>
      </c>
      <c r="C1675" t="s">
        <v>3384</v>
      </c>
      <c r="D1675">
        <v>60</v>
      </c>
      <c r="E1675">
        <v>4</v>
      </c>
      <c r="F1675" t="s">
        <v>1645</v>
      </c>
      <c r="G1675">
        <v>-30.23</v>
      </c>
      <c r="H1675">
        <v>-71.22</v>
      </c>
    </row>
    <row r="1676" spans="1:8" x14ac:dyDescent="0.25">
      <c r="A1676" s="1">
        <v>43487.028703703705</v>
      </c>
      <c r="B1676" s="3" t="s">
        <v>3556</v>
      </c>
      <c r="C1676" t="s">
        <v>3399</v>
      </c>
      <c r="D1676">
        <v>61</v>
      </c>
      <c r="E1676">
        <v>4.5</v>
      </c>
      <c r="F1676" t="s">
        <v>1660</v>
      </c>
      <c r="G1676">
        <v>-30.15</v>
      </c>
      <c r="H1676">
        <v>-71.25</v>
      </c>
    </row>
    <row r="1677" spans="1:8" x14ac:dyDescent="0.25">
      <c r="A1677" s="1">
        <v>43487.025497685187</v>
      </c>
      <c r="B1677" s="3" t="s">
        <v>3556</v>
      </c>
      <c r="C1677" t="s">
        <v>3391</v>
      </c>
      <c r="D1677">
        <v>64</v>
      </c>
      <c r="E1677">
        <v>4.2</v>
      </c>
      <c r="F1677" t="s">
        <v>1652</v>
      </c>
      <c r="G1677">
        <v>-30.22</v>
      </c>
      <c r="H1677">
        <v>-71.239999999999995</v>
      </c>
    </row>
    <row r="1678" spans="1:8" x14ac:dyDescent="0.25">
      <c r="A1678" s="1">
        <v>43489.436435185184</v>
      </c>
      <c r="B1678" s="3" t="s">
        <v>3555</v>
      </c>
      <c r="C1678" t="s">
        <v>3406</v>
      </c>
      <c r="D1678">
        <v>58</v>
      </c>
      <c r="E1678">
        <v>5</v>
      </c>
      <c r="F1678" t="s">
        <v>1667</v>
      </c>
      <c r="G1678">
        <v>-30.17</v>
      </c>
      <c r="H1678">
        <v>-71.22</v>
      </c>
    </row>
    <row r="1679" spans="1:8" x14ac:dyDescent="0.25">
      <c r="A1679" s="1">
        <v>43489.309560185182</v>
      </c>
      <c r="B1679" s="3" t="s">
        <v>3555</v>
      </c>
      <c r="C1679" t="s">
        <v>3393</v>
      </c>
      <c r="D1679">
        <v>65</v>
      </c>
      <c r="E1679">
        <v>4</v>
      </c>
      <c r="F1679" t="s">
        <v>1654</v>
      </c>
      <c r="G1679">
        <v>-30.12</v>
      </c>
      <c r="H1679">
        <v>-71.3</v>
      </c>
    </row>
    <row r="1680" spans="1:8" x14ac:dyDescent="0.25">
      <c r="A1680" s="1">
        <v>43490.353680555556</v>
      </c>
      <c r="B1680" s="3" t="s">
        <v>3554</v>
      </c>
      <c r="C1680" t="s">
        <v>3385</v>
      </c>
      <c r="D1680">
        <v>66</v>
      </c>
      <c r="E1680">
        <v>4</v>
      </c>
      <c r="F1680" t="s">
        <v>1646</v>
      </c>
      <c r="G1680">
        <v>-30.24</v>
      </c>
      <c r="H1680">
        <v>-71.33</v>
      </c>
    </row>
    <row r="1681" spans="1:8" x14ac:dyDescent="0.25">
      <c r="A1681" s="1">
        <v>43491.601412037038</v>
      </c>
      <c r="B1681" s="3" t="s">
        <v>3553</v>
      </c>
      <c r="C1681" t="s">
        <v>3386</v>
      </c>
      <c r="D1681">
        <v>68</v>
      </c>
      <c r="E1681">
        <v>4.2</v>
      </c>
      <c r="F1681" t="s">
        <v>1647</v>
      </c>
      <c r="G1681">
        <v>-19.170000000000002</v>
      </c>
      <c r="H1681">
        <v>-70.12</v>
      </c>
    </row>
    <row r="1682" spans="1:8" x14ac:dyDescent="0.25">
      <c r="A1682" s="1">
        <v>43493.282175925924</v>
      </c>
      <c r="B1682" s="3" t="s">
        <v>3552</v>
      </c>
      <c r="C1682" t="s">
        <v>3484</v>
      </c>
      <c r="D1682">
        <v>53</v>
      </c>
      <c r="E1682">
        <v>4.0999999999999996</v>
      </c>
      <c r="F1682" t="s">
        <v>1749</v>
      </c>
      <c r="G1682">
        <v>-32.659999999999997</v>
      </c>
      <c r="H1682">
        <v>-71.58</v>
      </c>
    </row>
    <row r="1683" spans="1:8" x14ac:dyDescent="0.25">
      <c r="A1683" s="1">
        <v>43493.148333333331</v>
      </c>
      <c r="B1683" s="3" t="s">
        <v>3552</v>
      </c>
      <c r="C1683" t="s">
        <v>3394</v>
      </c>
      <c r="D1683">
        <v>50</v>
      </c>
      <c r="E1683">
        <v>4.5</v>
      </c>
      <c r="F1683" t="s">
        <v>1655</v>
      </c>
      <c r="G1683">
        <v>-29.68</v>
      </c>
      <c r="H1683">
        <v>-71.28</v>
      </c>
    </row>
    <row r="1684" spans="1:8" x14ac:dyDescent="0.25">
      <c r="A1684" s="1">
        <v>43494.851087962961</v>
      </c>
      <c r="B1684" s="3" t="s">
        <v>3551</v>
      </c>
      <c r="C1684" t="s">
        <v>3401</v>
      </c>
      <c r="D1684">
        <v>72</v>
      </c>
      <c r="E1684">
        <v>4.4000000000000004</v>
      </c>
      <c r="F1684" t="s">
        <v>1662</v>
      </c>
      <c r="G1684">
        <v>-30.75</v>
      </c>
      <c r="H1684">
        <v>-71.03</v>
      </c>
    </row>
    <row r="1685" spans="1:8" x14ac:dyDescent="0.25">
      <c r="A1685" s="1">
        <v>43494.460358796299</v>
      </c>
      <c r="B1685" s="3" t="s">
        <v>3551</v>
      </c>
      <c r="C1685" t="s">
        <v>3395</v>
      </c>
      <c r="D1685">
        <v>56</v>
      </c>
      <c r="E1685">
        <v>4</v>
      </c>
      <c r="F1685" t="s">
        <v>1656</v>
      </c>
      <c r="G1685">
        <v>-31.72</v>
      </c>
      <c r="H1685">
        <v>-71.3</v>
      </c>
    </row>
    <row r="1686" spans="1:8" x14ac:dyDescent="0.25">
      <c r="A1686" s="1">
        <v>43495.32271990741</v>
      </c>
      <c r="B1686" s="3" t="s">
        <v>3550</v>
      </c>
      <c r="C1686" t="s">
        <v>3387</v>
      </c>
      <c r="D1686">
        <v>54</v>
      </c>
      <c r="E1686">
        <v>5.5</v>
      </c>
      <c r="F1686" t="s">
        <v>1648</v>
      </c>
      <c r="G1686">
        <v>-25.87</v>
      </c>
      <c r="H1686">
        <v>-70.62</v>
      </c>
    </row>
    <row r="1687" spans="1:8" x14ac:dyDescent="0.25">
      <c r="A1687" s="1">
        <v>43499.122708333336</v>
      </c>
      <c r="B1687" s="3" t="s">
        <v>3549</v>
      </c>
      <c r="C1687" t="s">
        <v>3402</v>
      </c>
      <c r="D1687">
        <v>26</v>
      </c>
      <c r="E1687">
        <v>5</v>
      </c>
      <c r="F1687" t="s">
        <v>1663</v>
      </c>
      <c r="G1687">
        <v>-31.41</v>
      </c>
      <c r="H1687">
        <v>-71.739999999999995</v>
      </c>
    </row>
    <row r="1688" spans="1:8" x14ac:dyDescent="0.25">
      <c r="A1688" s="1">
        <v>43500.309560185182</v>
      </c>
      <c r="B1688" s="3" t="s">
        <v>3548</v>
      </c>
      <c r="C1688" t="s">
        <v>3393</v>
      </c>
      <c r="D1688">
        <v>111</v>
      </c>
      <c r="E1688">
        <v>4</v>
      </c>
      <c r="F1688" t="s">
        <v>1694</v>
      </c>
      <c r="G1688">
        <v>-28.49</v>
      </c>
      <c r="H1688">
        <v>-70.48</v>
      </c>
    </row>
    <row r="1689" spans="1:8" x14ac:dyDescent="0.25">
      <c r="A1689" s="1">
        <v>43503.87736111111</v>
      </c>
      <c r="B1689" s="3" t="s">
        <v>3547</v>
      </c>
      <c r="C1689" t="s">
        <v>3403</v>
      </c>
      <c r="D1689">
        <v>60</v>
      </c>
      <c r="E1689">
        <v>4.3</v>
      </c>
      <c r="F1689" t="s">
        <v>1664</v>
      </c>
      <c r="G1689">
        <v>-30.13</v>
      </c>
      <c r="H1689">
        <v>-71.260000000000005</v>
      </c>
    </row>
    <row r="1690" spans="1:8" x14ac:dyDescent="0.25">
      <c r="A1690" s="1">
        <v>43506.875428240739</v>
      </c>
      <c r="B1690" s="3" t="s">
        <v>3546</v>
      </c>
      <c r="C1690" t="s">
        <v>3421</v>
      </c>
      <c r="D1690">
        <v>90</v>
      </c>
      <c r="E1690">
        <v>4.2</v>
      </c>
      <c r="F1690" t="s">
        <v>1683</v>
      </c>
      <c r="G1690">
        <v>-28.07</v>
      </c>
      <c r="H1690">
        <v>-70.58</v>
      </c>
    </row>
    <row r="1691" spans="1:8" x14ac:dyDescent="0.25">
      <c r="A1691" s="1">
        <v>43508.592442129629</v>
      </c>
      <c r="B1691" s="3" t="s">
        <v>3545</v>
      </c>
      <c r="C1691" t="s">
        <v>3443</v>
      </c>
      <c r="D1691">
        <v>54</v>
      </c>
      <c r="E1691">
        <v>4.3</v>
      </c>
      <c r="F1691" t="s">
        <v>1706</v>
      </c>
      <c r="G1691">
        <v>-29.73</v>
      </c>
      <c r="H1691">
        <v>-71.349999999999994</v>
      </c>
    </row>
    <row r="1692" spans="1:8" x14ac:dyDescent="0.25">
      <c r="A1692" s="1">
        <v>43511.29173611111</v>
      </c>
      <c r="B1692" s="3" t="s">
        <v>3544</v>
      </c>
      <c r="C1692" t="s">
        <v>3451</v>
      </c>
      <c r="D1692">
        <v>61</v>
      </c>
      <c r="E1692">
        <v>4.4000000000000004</v>
      </c>
      <c r="F1692" t="s">
        <v>1714</v>
      </c>
      <c r="G1692">
        <v>-30.04</v>
      </c>
      <c r="H1692">
        <v>-71.209999999999994</v>
      </c>
    </row>
    <row r="1693" spans="1:8" x14ac:dyDescent="0.25">
      <c r="A1693" s="1">
        <v>43515.215081018519</v>
      </c>
      <c r="B1693" s="3" t="s">
        <v>3543</v>
      </c>
      <c r="C1693" t="s">
        <v>3409</v>
      </c>
      <c r="D1693">
        <v>47</v>
      </c>
      <c r="E1693">
        <v>4.5</v>
      </c>
      <c r="F1693" t="s">
        <v>1670</v>
      </c>
      <c r="G1693">
        <v>-28</v>
      </c>
      <c r="H1693">
        <v>-71.36</v>
      </c>
    </row>
    <row r="1694" spans="1:8" x14ac:dyDescent="0.25">
      <c r="A1694" s="1">
        <v>43518.39303240741</v>
      </c>
      <c r="B1694" s="3" t="s">
        <v>3542</v>
      </c>
      <c r="C1694" t="s">
        <v>3411</v>
      </c>
      <c r="D1694">
        <v>90</v>
      </c>
      <c r="E1694">
        <v>4.8</v>
      </c>
      <c r="F1694" t="s">
        <v>1672</v>
      </c>
      <c r="G1694">
        <v>-30.78</v>
      </c>
      <c r="H1694">
        <v>-70.89</v>
      </c>
    </row>
    <row r="1695" spans="1:8" x14ac:dyDescent="0.25">
      <c r="A1695" s="1">
        <v>43521.954525462963</v>
      </c>
      <c r="B1695" s="3" t="s">
        <v>3541</v>
      </c>
      <c r="C1695" t="s">
        <v>2859</v>
      </c>
      <c r="D1695">
        <v>52</v>
      </c>
      <c r="E1695">
        <v>4.5999999999999996</v>
      </c>
      <c r="F1695" t="s">
        <v>1682</v>
      </c>
      <c r="G1695">
        <v>-29.68</v>
      </c>
      <c r="H1695">
        <v>-71.28</v>
      </c>
    </row>
    <row r="1696" spans="1:8" x14ac:dyDescent="0.25">
      <c r="A1696" s="1">
        <v>43521.644953703704</v>
      </c>
      <c r="B1696" s="3" t="s">
        <v>3541</v>
      </c>
      <c r="C1696" t="s">
        <v>3404</v>
      </c>
      <c r="D1696">
        <v>36</v>
      </c>
      <c r="E1696">
        <v>5.3</v>
      </c>
      <c r="F1696" t="s">
        <v>1665</v>
      </c>
      <c r="G1696">
        <v>-29.78</v>
      </c>
      <c r="H1696">
        <v>-71.650000000000006</v>
      </c>
    </row>
    <row r="1697" spans="1:8" x14ac:dyDescent="0.25">
      <c r="A1697" s="1">
        <v>43522.366273148145</v>
      </c>
      <c r="B1697" s="3" t="s">
        <v>3540</v>
      </c>
      <c r="C1697" t="s">
        <v>3413</v>
      </c>
      <c r="D1697">
        <v>57</v>
      </c>
      <c r="E1697">
        <v>4.7</v>
      </c>
      <c r="F1697" t="s">
        <v>1674</v>
      </c>
      <c r="G1697">
        <v>-30.23</v>
      </c>
      <c r="H1697">
        <v>-71.260000000000005</v>
      </c>
    </row>
    <row r="1698" spans="1:8" x14ac:dyDescent="0.25">
      <c r="A1698" s="1">
        <v>43525.946828703702</v>
      </c>
      <c r="B1698" s="3" t="s">
        <v>3539</v>
      </c>
      <c r="C1698" t="s">
        <v>3468</v>
      </c>
      <c r="D1698">
        <v>34</v>
      </c>
      <c r="E1698">
        <v>5.3</v>
      </c>
      <c r="F1698" t="s">
        <v>1732</v>
      </c>
      <c r="G1698">
        <v>-30.63</v>
      </c>
      <c r="H1698">
        <v>-71.7</v>
      </c>
    </row>
    <row r="1699" spans="1:8" x14ac:dyDescent="0.25">
      <c r="A1699" s="1">
        <v>43529.688506944447</v>
      </c>
      <c r="B1699" s="3" t="s">
        <v>3538</v>
      </c>
      <c r="C1699" t="s">
        <v>3444</v>
      </c>
      <c r="D1699">
        <v>44</v>
      </c>
      <c r="E1699">
        <v>4.4000000000000004</v>
      </c>
      <c r="F1699" t="s">
        <v>1707</v>
      </c>
      <c r="G1699">
        <v>-29.93</v>
      </c>
      <c r="H1699">
        <v>-71.59</v>
      </c>
    </row>
    <row r="1700" spans="1:8" x14ac:dyDescent="0.25">
      <c r="A1700" s="1">
        <v>43531.648958333331</v>
      </c>
      <c r="B1700" s="3" t="s">
        <v>3537</v>
      </c>
      <c r="C1700" t="s">
        <v>3464</v>
      </c>
      <c r="D1700">
        <v>20</v>
      </c>
      <c r="E1700">
        <v>5.7</v>
      </c>
      <c r="F1700" t="s">
        <v>1728</v>
      </c>
      <c r="G1700">
        <v>-29.62</v>
      </c>
      <c r="H1700">
        <v>-72.48</v>
      </c>
    </row>
    <row r="1701" spans="1:8" x14ac:dyDescent="0.25">
      <c r="A1701" s="1">
        <v>43531.390011574076</v>
      </c>
      <c r="B1701" s="3" t="s">
        <v>3537</v>
      </c>
      <c r="C1701" t="s">
        <v>3435</v>
      </c>
      <c r="D1701">
        <v>55</v>
      </c>
      <c r="E1701">
        <v>4</v>
      </c>
      <c r="F1701" t="s">
        <v>1698</v>
      </c>
      <c r="G1701">
        <v>-30.23</v>
      </c>
      <c r="H1701">
        <v>-71.260000000000005</v>
      </c>
    </row>
    <row r="1702" spans="1:8" x14ac:dyDescent="0.25">
      <c r="A1702" s="1">
        <v>43531.273715277777</v>
      </c>
      <c r="B1702" s="3" t="s">
        <v>3537</v>
      </c>
      <c r="C1702" t="s">
        <v>3445</v>
      </c>
      <c r="D1702">
        <v>58</v>
      </c>
      <c r="E1702">
        <v>4.4000000000000004</v>
      </c>
      <c r="F1702" t="s">
        <v>1708</v>
      </c>
      <c r="G1702">
        <v>-30.18</v>
      </c>
      <c r="H1702">
        <v>-71.23</v>
      </c>
    </row>
    <row r="1703" spans="1:8" x14ac:dyDescent="0.25">
      <c r="A1703" s="1">
        <v>43531.243483796294</v>
      </c>
      <c r="B1703" s="3" t="s">
        <v>3537</v>
      </c>
      <c r="C1703" t="s">
        <v>3461</v>
      </c>
      <c r="D1703">
        <v>119</v>
      </c>
      <c r="E1703">
        <v>4.8</v>
      </c>
      <c r="F1703" t="s">
        <v>1725</v>
      </c>
      <c r="G1703">
        <v>-18.87</v>
      </c>
      <c r="H1703">
        <v>-69.64</v>
      </c>
    </row>
    <row r="1704" spans="1:8" x14ac:dyDescent="0.25">
      <c r="A1704" s="1">
        <v>43533.261307870373</v>
      </c>
      <c r="B1704" s="3" t="s">
        <v>3536</v>
      </c>
      <c r="C1704" t="s">
        <v>3466</v>
      </c>
      <c r="D1704">
        <v>98</v>
      </c>
      <c r="E1704">
        <v>4.2</v>
      </c>
      <c r="F1704" t="s">
        <v>1730</v>
      </c>
      <c r="G1704">
        <v>-19.940000000000001</v>
      </c>
      <c r="H1704">
        <v>-69.12</v>
      </c>
    </row>
    <row r="1705" spans="1:8" x14ac:dyDescent="0.25">
      <c r="A1705" s="1">
        <v>43533.09511574074</v>
      </c>
      <c r="B1705" s="3" t="s">
        <v>3536</v>
      </c>
      <c r="C1705" t="s">
        <v>3426</v>
      </c>
      <c r="D1705">
        <v>55</v>
      </c>
      <c r="E1705">
        <v>4.9000000000000004</v>
      </c>
      <c r="F1705" t="s">
        <v>1688</v>
      </c>
      <c r="G1705">
        <v>-30.24</v>
      </c>
      <c r="H1705">
        <v>-71.319999999999993</v>
      </c>
    </row>
    <row r="1706" spans="1:8" x14ac:dyDescent="0.25">
      <c r="A1706" s="1">
        <v>43534.54724537037</v>
      </c>
      <c r="B1706" s="3" t="s">
        <v>3535</v>
      </c>
      <c r="C1706" t="s">
        <v>3438</v>
      </c>
      <c r="D1706">
        <v>45</v>
      </c>
      <c r="E1706">
        <v>4.8</v>
      </c>
      <c r="F1706" t="s">
        <v>1701</v>
      </c>
      <c r="G1706">
        <v>-25.78</v>
      </c>
      <c r="H1706">
        <v>-70.44</v>
      </c>
    </row>
    <row r="1707" spans="1:8" x14ac:dyDescent="0.25">
      <c r="A1707" s="1">
        <v>43535.147939814815</v>
      </c>
      <c r="B1707" s="3" t="s">
        <v>3534</v>
      </c>
      <c r="C1707" t="s">
        <v>3467</v>
      </c>
      <c r="D1707">
        <v>130</v>
      </c>
      <c r="E1707">
        <v>4.5</v>
      </c>
      <c r="F1707" t="s">
        <v>1731</v>
      </c>
      <c r="G1707">
        <v>-21.28</v>
      </c>
      <c r="H1707">
        <v>-68.73</v>
      </c>
    </row>
    <row r="1708" spans="1:8" x14ac:dyDescent="0.25">
      <c r="A1708" s="1">
        <v>43537.090983796297</v>
      </c>
      <c r="B1708" s="3" t="s">
        <v>3533</v>
      </c>
      <c r="C1708" t="s">
        <v>3419</v>
      </c>
      <c r="D1708">
        <v>88</v>
      </c>
      <c r="E1708">
        <v>4</v>
      </c>
      <c r="F1708" t="s">
        <v>1680</v>
      </c>
      <c r="G1708">
        <v>-28.64</v>
      </c>
      <c r="H1708">
        <v>-70.400000000000006</v>
      </c>
    </row>
    <row r="1709" spans="1:8" x14ac:dyDescent="0.25">
      <c r="A1709" s="1">
        <v>43540.754340277781</v>
      </c>
      <c r="B1709" s="3" t="s">
        <v>3532</v>
      </c>
      <c r="C1709" t="s">
        <v>3462</v>
      </c>
      <c r="D1709">
        <v>45</v>
      </c>
      <c r="E1709">
        <v>5.2</v>
      </c>
      <c r="F1709" t="s">
        <v>1726</v>
      </c>
      <c r="G1709">
        <v>-29.77</v>
      </c>
      <c r="H1709">
        <v>-71.42</v>
      </c>
    </row>
    <row r="1710" spans="1:8" x14ac:dyDescent="0.25">
      <c r="A1710" s="1">
        <v>43542.997719907406</v>
      </c>
      <c r="B1710" s="3" t="s">
        <v>3531</v>
      </c>
      <c r="C1710" t="s">
        <v>3431</v>
      </c>
      <c r="D1710">
        <v>67</v>
      </c>
      <c r="E1710">
        <v>4.2</v>
      </c>
      <c r="F1710" t="s">
        <v>1693</v>
      </c>
      <c r="G1710">
        <v>-30.22</v>
      </c>
      <c r="H1710">
        <v>-71.17</v>
      </c>
    </row>
    <row r="1711" spans="1:8" x14ac:dyDescent="0.25">
      <c r="A1711" s="1">
        <v>43544.158958333333</v>
      </c>
      <c r="B1711" s="3" t="s">
        <v>3530</v>
      </c>
      <c r="C1711" t="s">
        <v>3439</v>
      </c>
      <c r="D1711">
        <v>64</v>
      </c>
      <c r="E1711">
        <v>4.0999999999999996</v>
      </c>
      <c r="F1711" t="s">
        <v>1702</v>
      </c>
      <c r="G1711">
        <v>-30.07</v>
      </c>
      <c r="H1711">
        <v>-71.290000000000006</v>
      </c>
    </row>
    <row r="1712" spans="1:8" x14ac:dyDescent="0.25">
      <c r="A1712" s="1">
        <v>43549.453240740739</v>
      </c>
      <c r="B1712" s="3" t="s">
        <v>3529</v>
      </c>
      <c r="C1712" t="s">
        <v>3465</v>
      </c>
      <c r="D1712">
        <v>66</v>
      </c>
      <c r="E1712">
        <v>4.9000000000000004</v>
      </c>
      <c r="F1712" t="s">
        <v>1729</v>
      </c>
      <c r="G1712">
        <v>-21.34</v>
      </c>
      <c r="H1712">
        <v>-70.14</v>
      </c>
    </row>
    <row r="1713" spans="1:8" x14ac:dyDescent="0.25">
      <c r="A1713" s="1">
        <v>43551.164699074077</v>
      </c>
      <c r="B1713" s="3" t="s">
        <v>3528</v>
      </c>
      <c r="C1713" t="s">
        <v>3463</v>
      </c>
      <c r="D1713">
        <v>117</v>
      </c>
      <c r="E1713">
        <v>4.5999999999999996</v>
      </c>
      <c r="F1713" t="s">
        <v>1727</v>
      </c>
      <c r="G1713">
        <v>-18.440000000000001</v>
      </c>
      <c r="H1713">
        <v>-69.59</v>
      </c>
    </row>
    <row r="1714" spans="1:8" x14ac:dyDescent="0.25">
      <c r="A1714" s="1">
        <v>43552.628842592596</v>
      </c>
      <c r="B1714" s="3" t="s">
        <v>3527</v>
      </c>
      <c r="C1714" t="s">
        <v>3460</v>
      </c>
      <c r="D1714">
        <v>61</v>
      </c>
      <c r="E1714">
        <v>5.5</v>
      </c>
      <c r="F1714" t="s">
        <v>1724</v>
      </c>
      <c r="G1714">
        <v>-24.6</v>
      </c>
      <c r="H1714">
        <v>-70.12</v>
      </c>
    </row>
    <row r="1715" spans="1:8" x14ac:dyDescent="0.25">
      <c r="A1715" s="1">
        <v>43556.781122685185</v>
      </c>
      <c r="B1715" s="3" t="s">
        <v>3526</v>
      </c>
      <c r="C1715" t="s">
        <v>3414</v>
      </c>
      <c r="D1715">
        <v>67</v>
      </c>
      <c r="E1715">
        <v>4.5</v>
      </c>
      <c r="F1715" t="s">
        <v>1675</v>
      </c>
      <c r="G1715">
        <v>-30.24</v>
      </c>
      <c r="H1715">
        <v>-71.290000000000006</v>
      </c>
    </row>
    <row r="1716" spans="1:8" x14ac:dyDescent="0.25">
      <c r="A1716" s="1">
        <v>43559.500092592592</v>
      </c>
      <c r="B1716" s="3" t="s">
        <v>3525</v>
      </c>
      <c r="C1716" t="s">
        <v>3427</v>
      </c>
      <c r="D1716">
        <v>64</v>
      </c>
      <c r="E1716">
        <v>4.7</v>
      </c>
      <c r="F1716" t="s">
        <v>1689</v>
      </c>
      <c r="G1716">
        <v>-30.25</v>
      </c>
      <c r="H1716">
        <v>-71.2</v>
      </c>
    </row>
    <row r="1717" spans="1:8" x14ac:dyDescent="0.25">
      <c r="A1717" s="1">
        <v>43561.897939814815</v>
      </c>
      <c r="B1717" s="3" t="s">
        <v>3524</v>
      </c>
      <c r="C1717" t="s">
        <v>3442</v>
      </c>
      <c r="D1717">
        <v>63</v>
      </c>
      <c r="E1717">
        <v>4.9000000000000004</v>
      </c>
      <c r="F1717" t="s">
        <v>1705</v>
      </c>
      <c r="G1717">
        <v>-30.07</v>
      </c>
      <c r="H1717">
        <v>-71.27</v>
      </c>
    </row>
    <row r="1718" spans="1:8" x14ac:dyDescent="0.25">
      <c r="A1718" s="1">
        <v>43562.623333333337</v>
      </c>
      <c r="B1718" s="3" t="s">
        <v>3523</v>
      </c>
      <c r="C1718" t="s">
        <v>3428</v>
      </c>
      <c r="D1718">
        <v>48</v>
      </c>
      <c r="E1718">
        <v>4.0999999999999996</v>
      </c>
      <c r="F1718" t="s">
        <v>1690</v>
      </c>
      <c r="G1718">
        <v>-32</v>
      </c>
      <c r="H1718">
        <v>-71.59</v>
      </c>
    </row>
    <row r="1719" spans="1:8" x14ac:dyDescent="0.25">
      <c r="A1719" s="1">
        <v>43563.277569444443</v>
      </c>
      <c r="B1719" s="3" t="s">
        <v>3522</v>
      </c>
      <c r="C1719" t="s">
        <v>3436</v>
      </c>
      <c r="D1719">
        <v>32</v>
      </c>
      <c r="E1719">
        <v>4.5999999999999996</v>
      </c>
      <c r="F1719" t="s">
        <v>1699</v>
      </c>
      <c r="G1719">
        <v>-32.14</v>
      </c>
      <c r="H1719">
        <v>-71.540000000000006</v>
      </c>
    </row>
    <row r="1720" spans="1:8" x14ac:dyDescent="0.25">
      <c r="A1720" s="1">
        <v>43566.713564814818</v>
      </c>
      <c r="B1720" s="3" t="s">
        <v>3521</v>
      </c>
      <c r="C1720" t="s">
        <v>3417</v>
      </c>
      <c r="D1720">
        <v>61</v>
      </c>
      <c r="E1720">
        <v>4.9000000000000004</v>
      </c>
      <c r="F1720" t="s">
        <v>1678</v>
      </c>
      <c r="G1720">
        <v>-24.58</v>
      </c>
      <c r="H1720">
        <v>-70.11</v>
      </c>
    </row>
    <row r="1721" spans="1:8" x14ac:dyDescent="0.25">
      <c r="A1721" s="1">
        <v>43571.037638888891</v>
      </c>
      <c r="B1721" s="3" t="s">
        <v>3520</v>
      </c>
      <c r="C1721" t="s">
        <v>3432</v>
      </c>
      <c r="D1721">
        <v>27</v>
      </c>
      <c r="E1721">
        <v>4.7</v>
      </c>
      <c r="F1721" t="s">
        <v>1695</v>
      </c>
      <c r="G1721">
        <v>-27.89</v>
      </c>
      <c r="H1721">
        <v>-71.37</v>
      </c>
    </row>
    <row r="1722" spans="1:8" x14ac:dyDescent="0.25">
      <c r="A1722" s="1">
        <v>43573.171215277776</v>
      </c>
      <c r="B1722" s="3" t="s">
        <v>3519</v>
      </c>
      <c r="C1722" t="s">
        <v>3481</v>
      </c>
      <c r="D1722">
        <v>65</v>
      </c>
      <c r="E1722">
        <v>5.7</v>
      </c>
      <c r="F1722" t="s">
        <v>1745</v>
      </c>
      <c r="G1722">
        <v>-29.38</v>
      </c>
      <c r="H1722">
        <v>-71.63</v>
      </c>
    </row>
    <row r="1723" spans="1:8" x14ac:dyDescent="0.25">
      <c r="A1723" s="1">
        <v>43574.90116898148</v>
      </c>
      <c r="B1723" s="3" t="s">
        <v>3518</v>
      </c>
      <c r="C1723" t="s">
        <v>3470</v>
      </c>
      <c r="D1723">
        <v>91</v>
      </c>
      <c r="E1723">
        <v>5</v>
      </c>
      <c r="F1723" t="s">
        <v>1734</v>
      </c>
      <c r="G1723">
        <v>-20.34</v>
      </c>
      <c r="H1723">
        <v>-69.13</v>
      </c>
    </row>
    <row r="1724" spans="1:8" x14ac:dyDescent="0.25">
      <c r="A1724" s="1">
        <v>43575.000057870369</v>
      </c>
      <c r="B1724" s="3" t="s">
        <v>3517</v>
      </c>
      <c r="C1724" t="s">
        <v>3412</v>
      </c>
      <c r="D1724">
        <v>40</v>
      </c>
      <c r="E1724">
        <v>4</v>
      </c>
      <c r="F1724" t="s">
        <v>1673</v>
      </c>
      <c r="G1724">
        <v>-32</v>
      </c>
      <c r="H1724">
        <v>-71.67</v>
      </c>
    </row>
    <row r="1725" spans="1:8" x14ac:dyDescent="0.25">
      <c r="A1725" s="1">
        <v>43576.41679398148</v>
      </c>
      <c r="B1725" s="3" t="s">
        <v>3516</v>
      </c>
      <c r="C1725" t="s">
        <v>3469</v>
      </c>
      <c r="D1725">
        <v>85</v>
      </c>
      <c r="E1725">
        <v>5.2</v>
      </c>
      <c r="F1725" t="s">
        <v>1733</v>
      </c>
      <c r="G1725">
        <v>-35.78</v>
      </c>
      <c r="H1725">
        <v>-71.849999999999994</v>
      </c>
    </row>
    <row r="1726" spans="1:8" x14ac:dyDescent="0.25">
      <c r="A1726" s="1">
        <v>43579.267048611109</v>
      </c>
      <c r="B1726" s="3" t="s">
        <v>3515</v>
      </c>
      <c r="C1726" t="s">
        <v>3471</v>
      </c>
      <c r="D1726">
        <v>49</v>
      </c>
      <c r="E1726">
        <v>5</v>
      </c>
      <c r="F1726" t="s">
        <v>1735</v>
      </c>
      <c r="G1726">
        <v>-21.49</v>
      </c>
      <c r="H1726">
        <v>-69.78</v>
      </c>
    </row>
    <row r="1727" spans="1:8" x14ac:dyDescent="0.25">
      <c r="A1727" s="1">
        <v>43580.853136574071</v>
      </c>
      <c r="B1727" s="3" t="s">
        <v>3514</v>
      </c>
      <c r="C1727" t="s">
        <v>3420</v>
      </c>
      <c r="D1727">
        <v>51</v>
      </c>
      <c r="E1727">
        <v>4</v>
      </c>
      <c r="F1727" t="s">
        <v>1681</v>
      </c>
      <c r="G1727">
        <v>-29.69</v>
      </c>
      <c r="H1727">
        <v>-71.34</v>
      </c>
    </row>
    <row r="1728" spans="1:8" x14ac:dyDescent="0.25">
      <c r="A1728" s="1">
        <v>43581.265682870369</v>
      </c>
      <c r="B1728" s="3" t="s">
        <v>3513</v>
      </c>
      <c r="C1728" t="s">
        <v>3478</v>
      </c>
      <c r="D1728">
        <v>50</v>
      </c>
      <c r="E1728">
        <v>5.6</v>
      </c>
      <c r="F1728" t="s">
        <v>1742</v>
      </c>
      <c r="G1728">
        <v>-26</v>
      </c>
      <c r="H1728">
        <v>-70.75</v>
      </c>
    </row>
    <row r="1729" spans="1:8" x14ac:dyDescent="0.25">
      <c r="A1729" s="1">
        <v>43582.951412037037</v>
      </c>
      <c r="B1729" s="3" t="s">
        <v>3512</v>
      </c>
      <c r="C1729" t="s">
        <v>3407</v>
      </c>
      <c r="D1729">
        <v>66</v>
      </c>
      <c r="E1729">
        <v>4</v>
      </c>
      <c r="F1729" t="s">
        <v>1668</v>
      </c>
      <c r="G1729">
        <v>-30.27</v>
      </c>
      <c r="H1729">
        <v>-71.34</v>
      </c>
    </row>
    <row r="1730" spans="1:8" x14ac:dyDescent="0.25">
      <c r="A1730" s="1">
        <v>43583.502106481479</v>
      </c>
      <c r="B1730" s="3" t="s">
        <v>3511</v>
      </c>
      <c r="C1730" t="s">
        <v>3447</v>
      </c>
      <c r="D1730">
        <v>35</v>
      </c>
      <c r="E1730">
        <v>4.8</v>
      </c>
      <c r="F1730" t="s">
        <v>1710</v>
      </c>
      <c r="G1730">
        <v>-32.200000000000003</v>
      </c>
      <c r="H1730">
        <v>-71.86</v>
      </c>
    </row>
    <row r="1731" spans="1:8" x14ac:dyDescent="0.25">
      <c r="A1731" s="1">
        <v>43583.434317129628</v>
      </c>
      <c r="B1731" s="3" t="s">
        <v>3511</v>
      </c>
      <c r="C1731" t="s">
        <v>3448</v>
      </c>
      <c r="D1731">
        <v>43</v>
      </c>
      <c r="E1731">
        <v>4.7</v>
      </c>
      <c r="F1731" t="s">
        <v>1711</v>
      </c>
      <c r="G1731">
        <v>-24.09</v>
      </c>
      <c r="H1731">
        <v>-70.72</v>
      </c>
    </row>
    <row r="1732" spans="1:8" x14ac:dyDescent="0.25">
      <c r="A1732" s="1">
        <v>43589.827141203707</v>
      </c>
      <c r="B1732" s="3" t="s">
        <v>3510</v>
      </c>
      <c r="C1732" t="s">
        <v>3430</v>
      </c>
      <c r="D1732">
        <v>49</v>
      </c>
      <c r="E1732">
        <v>4.2</v>
      </c>
      <c r="F1732" t="s">
        <v>1692</v>
      </c>
      <c r="G1732">
        <v>-29.81</v>
      </c>
      <c r="H1732">
        <v>-71.52</v>
      </c>
    </row>
    <row r="1733" spans="1:8" x14ac:dyDescent="0.25">
      <c r="A1733" s="1">
        <v>43594.931712962964</v>
      </c>
      <c r="B1733" s="3" t="s">
        <v>3509</v>
      </c>
      <c r="C1733" t="s">
        <v>3429</v>
      </c>
      <c r="D1733">
        <v>51</v>
      </c>
      <c r="E1733">
        <v>4.5</v>
      </c>
      <c r="F1733" t="s">
        <v>1691</v>
      </c>
      <c r="G1733">
        <v>-21.19</v>
      </c>
      <c r="H1733">
        <v>-70.02</v>
      </c>
    </row>
    <row r="1734" spans="1:8" x14ac:dyDescent="0.25">
      <c r="A1734" s="1">
        <v>43597.279444444444</v>
      </c>
      <c r="B1734" s="3" t="s">
        <v>3508</v>
      </c>
      <c r="C1734" t="s">
        <v>3424</v>
      </c>
      <c r="D1734">
        <v>50</v>
      </c>
      <c r="E1734">
        <v>4</v>
      </c>
      <c r="F1734" t="s">
        <v>1686</v>
      </c>
      <c r="G1734">
        <v>-22.02</v>
      </c>
      <c r="H1734">
        <v>-69.95</v>
      </c>
    </row>
    <row r="1735" spans="1:8" x14ac:dyDescent="0.25">
      <c r="A1735" s="1">
        <v>43600.330243055556</v>
      </c>
      <c r="B1735" s="3" t="s">
        <v>3507</v>
      </c>
      <c r="C1735" t="s">
        <v>3450</v>
      </c>
      <c r="D1735">
        <v>40</v>
      </c>
      <c r="E1735">
        <v>4.3</v>
      </c>
      <c r="F1735" t="s">
        <v>1713</v>
      </c>
      <c r="G1735">
        <v>-21.66</v>
      </c>
      <c r="H1735">
        <v>-70.489999999999995</v>
      </c>
    </row>
    <row r="1736" spans="1:8" x14ac:dyDescent="0.25">
      <c r="A1736" s="1">
        <v>43602.594722222224</v>
      </c>
      <c r="B1736" s="3" t="s">
        <v>3506</v>
      </c>
      <c r="C1736" t="s">
        <v>3416</v>
      </c>
      <c r="D1736">
        <v>69</v>
      </c>
      <c r="E1736">
        <v>5</v>
      </c>
      <c r="F1736" t="s">
        <v>1677</v>
      </c>
      <c r="G1736">
        <v>-19.75</v>
      </c>
      <c r="H1736">
        <v>-70.28</v>
      </c>
    </row>
    <row r="1737" spans="1:8" x14ac:dyDescent="0.25">
      <c r="A1737" s="1">
        <v>43603.980949074074</v>
      </c>
      <c r="B1737" s="3" t="s">
        <v>3505</v>
      </c>
      <c r="C1737" t="s">
        <v>3449</v>
      </c>
      <c r="D1737">
        <v>102</v>
      </c>
      <c r="E1737">
        <v>4</v>
      </c>
      <c r="F1737" t="s">
        <v>1712</v>
      </c>
      <c r="G1737">
        <v>-20.190000000000001</v>
      </c>
      <c r="H1737">
        <v>-69.37</v>
      </c>
    </row>
    <row r="1738" spans="1:8" x14ac:dyDescent="0.25">
      <c r="A1738" s="1">
        <v>43605.471203703702</v>
      </c>
      <c r="B1738" s="3" t="s">
        <v>3504</v>
      </c>
      <c r="C1738" t="s">
        <v>3422</v>
      </c>
      <c r="D1738">
        <v>134</v>
      </c>
      <c r="E1738">
        <v>5.6</v>
      </c>
      <c r="F1738" t="s">
        <v>1684</v>
      </c>
      <c r="G1738">
        <v>-31.49</v>
      </c>
      <c r="H1738">
        <v>-70.23</v>
      </c>
    </row>
    <row r="1739" spans="1:8" x14ac:dyDescent="0.25">
      <c r="A1739" s="1">
        <v>43615.149259259262</v>
      </c>
      <c r="B1739" s="3" t="s">
        <v>3503</v>
      </c>
      <c r="C1739" t="s">
        <v>3433</v>
      </c>
      <c r="D1739">
        <v>104</v>
      </c>
      <c r="E1739">
        <v>5</v>
      </c>
      <c r="F1739" t="s">
        <v>1696</v>
      </c>
      <c r="G1739">
        <v>-23.46</v>
      </c>
      <c r="H1739">
        <v>-68.87</v>
      </c>
    </row>
    <row r="1740" spans="1:8" x14ac:dyDescent="0.25">
      <c r="A1740" s="1">
        <v>43619.362650462965</v>
      </c>
      <c r="B1740" s="3" t="s">
        <v>3502</v>
      </c>
      <c r="C1740" t="s">
        <v>3457</v>
      </c>
      <c r="D1740">
        <v>57</v>
      </c>
      <c r="E1740">
        <v>5.2</v>
      </c>
      <c r="F1740" t="s">
        <v>1721</v>
      </c>
      <c r="G1740">
        <v>-19.64</v>
      </c>
      <c r="H1740">
        <v>-70.42</v>
      </c>
    </row>
    <row r="1741" spans="1:8" x14ac:dyDescent="0.25">
      <c r="A1741" s="1">
        <v>43619.182233796295</v>
      </c>
      <c r="B1741" s="3" t="s">
        <v>3502</v>
      </c>
      <c r="C1741" t="s">
        <v>3458</v>
      </c>
      <c r="D1741">
        <v>63</v>
      </c>
      <c r="E1741">
        <v>5.0999999999999996</v>
      </c>
      <c r="F1741" t="s">
        <v>1722</v>
      </c>
      <c r="G1741">
        <v>-32.74</v>
      </c>
      <c r="H1741">
        <v>-71.400000000000006</v>
      </c>
    </row>
    <row r="1742" spans="1:8" x14ac:dyDescent="0.25">
      <c r="A1742" s="1">
        <v>43621.680347222224</v>
      </c>
      <c r="B1742" s="3" t="s">
        <v>3501</v>
      </c>
      <c r="C1742" t="s">
        <v>3452</v>
      </c>
      <c r="D1742">
        <v>91</v>
      </c>
      <c r="E1742">
        <v>5.4</v>
      </c>
      <c r="F1742" t="s">
        <v>1715</v>
      </c>
      <c r="G1742">
        <v>-27.41</v>
      </c>
      <c r="H1742">
        <v>-70.23</v>
      </c>
    </row>
    <row r="1743" spans="1:8" x14ac:dyDescent="0.25">
      <c r="A1743" s="1">
        <v>43627.208958333336</v>
      </c>
      <c r="B1743" s="3" t="s">
        <v>3500</v>
      </c>
      <c r="C1743" t="s">
        <v>3453</v>
      </c>
      <c r="D1743">
        <v>37</v>
      </c>
      <c r="E1743">
        <v>4.5999999999999996</v>
      </c>
      <c r="F1743" t="s">
        <v>1716</v>
      </c>
      <c r="G1743">
        <v>-18.93</v>
      </c>
      <c r="H1743">
        <v>-70.34</v>
      </c>
    </row>
    <row r="1744" spans="1:8" x14ac:dyDescent="0.25">
      <c r="A1744" s="1">
        <v>43630.013321759259</v>
      </c>
      <c r="B1744" s="3" t="s">
        <v>3499</v>
      </c>
      <c r="C1744" t="s">
        <v>2595</v>
      </c>
      <c r="D1744">
        <v>37</v>
      </c>
      <c r="E1744">
        <v>6.3</v>
      </c>
      <c r="F1744" t="s">
        <v>1717</v>
      </c>
      <c r="G1744">
        <v>-30.08</v>
      </c>
      <c r="H1744">
        <v>-72.2</v>
      </c>
    </row>
    <row r="1745" spans="1:8" x14ac:dyDescent="0.25">
      <c r="A1745" s="1">
        <v>43632.951909722222</v>
      </c>
      <c r="B1745" s="3" t="s">
        <v>3498</v>
      </c>
      <c r="C1745" t="s">
        <v>3456</v>
      </c>
      <c r="D1745">
        <v>204</v>
      </c>
      <c r="E1745">
        <v>5.3</v>
      </c>
      <c r="F1745" t="s">
        <v>1720</v>
      </c>
      <c r="G1745">
        <v>-24.25</v>
      </c>
      <c r="H1745">
        <v>-66.87</v>
      </c>
    </row>
    <row r="1746" spans="1:8" x14ac:dyDescent="0.25">
      <c r="A1746" s="1">
        <v>43636.057951388888</v>
      </c>
      <c r="B1746" s="3" t="s">
        <v>3497</v>
      </c>
      <c r="C1746" t="s">
        <v>3454</v>
      </c>
      <c r="D1746">
        <v>190</v>
      </c>
      <c r="E1746">
        <v>5.5</v>
      </c>
      <c r="F1746" t="s">
        <v>1718</v>
      </c>
      <c r="G1746">
        <v>-33.590000000000003</v>
      </c>
      <c r="H1746">
        <v>-69.31</v>
      </c>
    </row>
    <row r="1747" spans="1:8" x14ac:dyDescent="0.25">
      <c r="A1747" s="1">
        <v>43639.714849537035</v>
      </c>
      <c r="B1747" s="3" t="s">
        <v>3496</v>
      </c>
      <c r="C1747" t="s">
        <v>3455</v>
      </c>
      <c r="D1747">
        <v>21</v>
      </c>
      <c r="E1747">
        <v>4.4000000000000004</v>
      </c>
      <c r="F1747" t="s">
        <v>1719</v>
      </c>
      <c r="G1747">
        <v>-21.95</v>
      </c>
      <c r="H1747">
        <v>-70.42</v>
      </c>
    </row>
    <row r="1748" spans="1:8" x14ac:dyDescent="0.25">
      <c r="A1748" s="1">
        <v>43644.354641203703</v>
      </c>
      <c r="B1748" s="7" t="s">
        <v>4483</v>
      </c>
      <c r="C1748" t="s">
        <v>3459</v>
      </c>
      <c r="D1748">
        <v>73</v>
      </c>
      <c r="E1748">
        <v>5.0999999999999996</v>
      </c>
      <c r="F1748" t="s">
        <v>1723</v>
      </c>
      <c r="G1748">
        <v>-29.36</v>
      </c>
      <c r="H1748">
        <v>-70.84</v>
      </c>
    </row>
    <row r="1749" spans="1:8" x14ac:dyDescent="0.25">
      <c r="A1749"/>
      <c r="B1749"/>
    </row>
    <row r="1750" spans="1:8" x14ac:dyDescent="0.25">
      <c r="A1750"/>
      <c r="B1750"/>
    </row>
    <row r="1751" spans="1:8" x14ac:dyDescent="0.25">
      <c r="A1751"/>
      <c r="B1751"/>
    </row>
    <row r="1752" spans="1:8" x14ac:dyDescent="0.25">
      <c r="A1752"/>
      <c r="B1752"/>
    </row>
    <row r="1753" spans="1:8" x14ac:dyDescent="0.25">
      <c r="A1753"/>
      <c r="B1753"/>
    </row>
    <row r="1754" spans="1:8" x14ac:dyDescent="0.25">
      <c r="A1754"/>
      <c r="B1754"/>
    </row>
    <row r="1755" spans="1:8" x14ac:dyDescent="0.25">
      <c r="A1755"/>
      <c r="B1755"/>
    </row>
    <row r="1756" spans="1:8" x14ac:dyDescent="0.25">
      <c r="A1756"/>
      <c r="B1756"/>
    </row>
    <row r="1757" spans="1:8" x14ac:dyDescent="0.25">
      <c r="A1757"/>
      <c r="B1757"/>
    </row>
    <row r="1758" spans="1:8" x14ac:dyDescent="0.25">
      <c r="A1758"/>
      <c r="B1758"/>
    </row>
    <row r="1759" spans="1:8" x14ac:dyDescent="0.25">
      <c r="A1759"/>
      <c r="B1759"/>
    </row>
    <row r="1760" spans="1:8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crudo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Russell Garcia</dc:creator>
  <cp:lastModifiedBy>Ariel</cp:lastModifiedBy>
  <dcterms:created xsi:type="dcterms:W3CDTF">2019-07-11T19:18:08Z</dcterms:created>
  <dcterms:modified xsi:type="dcterms:W3CDTF">2019-07-14T22:43:07Z</dcterms:modified>
</cp:coreProperties>
</file>