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ries\Downloads\"/>
    </mc:Choice>
  </mc:AlternateContent>
  <bookViews>
    <workbookView xWindow="0" yWindow="0" windowWidth="20490" windowHeight="7905" activeTab="2"/>
  </bookViews>
  <sheets>
    <sheet name="LBFC" sheetId="1" r:id="rId1"/>
    <sheet name="LBSDC" sheetId="2" r:id="rId2"/>
    <sheet name="LBWPI" sheetId="3" r:id="rId3"/>
  </sheets>
  <calcPr calcId="152511"/>
</workbook>
</file>

<file path=xl/calcChain.xml><?xml version="1.0" encoding="utf-8"?>
<calcChain xmlns="http://schemas.openxmlformats.org/spreadsheetml/2006/main">
  <c r="AS24" i="3" l="1"/>
  <c r="AS23" i="3"/>
  <c r="AS22" i="3"/>
  <c r="AS21" i="3"/>
  <c r="AS20" i="3"/>
  <c r="AS19" i="3"/>
  <c r="AS18" i="3"/>
  <c r="AS14" i="3"/>
  <c r="AS13" i="3"/>
  <c r="AS12" i="3"/>
  <c r="AS11" i="3"/>
  <c r="AS10" i="3"/>
  <c r="AS9" i="3"/>
  <c r="AS7" i="3"/>
  <c r="AS6" i="3"/>
  <c r="AS5" i="3"/>
  <c r="E24" i="2"/>
  <c r="E23" i="2"/>
  <c r="E22" i="2"/>
  <c r="E21" i="2"/>
  <c r="E20" i="2"/>
  <c r="E19" i="2"/>
  <c r="E18" i="2"/>
  <c r="E14" i="2"/>
  <c r="E13" i="2"/>
  <c r="E12" i="2"/>
  <c r="E11" i="2"/>
  <c r="E10" i="2"/>
  <c r="E9" i="2"/>
  <c r="E7" i="2"/>
  <c r="E6" i="2"/>
  <c r="E5" i="2"/>
  <c r="E24" i="1"/>
  <c r="E23" i="1"/>
  <c r="E22" i="1"/>
  <c r="E21" i="1"/>
  <c r="E20" i="1"/>
  <c r="E19" i="1"/>
  <c r="E18" i="1"/>
  <c r="E14" i="1"/>
  <c r="E13" i="1"/>
  <c r="E12" i="1"/>
  <c r="E11" i="1"/>
  <c r="E10" i="1"/>
  <c r="E9" i="1"/>
  <c r="E7" i="1"/>
  <c r="E6" i="1"/>
  <c r="E5" i="1"/>
</calcChain>
</file>

<file path=xl/sharedStrings.xml><?xml version="1.0" encoding="utf-8"?>
<sst xmlns="http://schemas.openxmlformats.org/spreadsheetml/2006/main" count="118" uniqueCount="69">
  <si>
    <t>Lay Bare Franchising Corporation</t>
  </si>
  <si>
    <t>Consolidated Payroll Report for the year 2017</t>
  </si>
  <si>
    <t>December 16-31, 2017</t>
  </si>
  <si>
    <t>Head Office</t>
  </si>
  <si>
    <t>Wax Kitchen</t>
  </si>
  <si>
    <t>Total</t>
  </si>
  <si>
    <t>Gross Salary (Basic Pay + OT)</t>
  </si>
  <si>
    <t>Allowances</t>
  </si>
  <si>
    <t>Lates, absenses and other charges</t>
  </si>
  <si>
    <t>HMO</t>
  </si>
  <si>
    <t>SSS - Employee's Share</t>
  </si>
  <si>
    <t>SSS Loan</t>
  </si>
  <si>
    <t>PHIC - Employee's Share</t>
  </si>
  <si>
    <t>HDMF - Employee's Share</t>
  </si>
  <si>
    <t>HDMF Loan</t>
  </si>
  <si>
    <t>Withholding Tax</t>
  </si>
  <si>
    <t>SSS - Employer's Share</t>
  </si>
  <si>
    <t>PHIC - Employer's Share</t>
  </si>
  <si>
    <t>HDMF - Employer's Share</t>
  </si>
  <si>
    <t>Supplies Deduction</t>
  </si>
  <si>
    <t>EB Make up</t>
  </si>
  <si>
    <t>Other Deductions</t>
  </si>
  <si>
    <t>LB Salary Loan</t>
  </si>
  <si>
    <t>Tshirt/Uniform</t>
  </si>
  <si>
    <t>EO</t>
  </si>
  <si>
    <t>Net Pay</t>
  </si>
  <si>
    <t>Lay Bare Supplies Distribution Corporation</t>
  </si>
  <si>
    <t xml:space="preserve">Lay Bare Waxing Philippines Inc. </t>
  </si>
  <si>
    <t>Eastwood Cybermall</t>
  </si>
  <si>
    <t>SM Bacoor</t>
  </si>
  <si>
    <t>Market! Market!</t>
  </si>
  <si>
    <t>Alabang Town Centre</t>
  </si>
  <si>
    <t>SM Manila</t>
  </si>
  <si>
    <t>Greenhills</t>
  </si>
  <si>
    <t>SM Center Las Piñas</t>
  </si>
  <si>
    <t>SM San Lazaro</t>
  </si>
  <si>
    <t>Waltermart Makati</t>
  </si>
  <si>
    <t>Waltermart E Rodriguez</t>
  </si>
  <si>
    <t>Aguirre</t>
  </si>
  <si>
    <t>Ybardolaza</t>
  </si>
  <si>
    <t>Orlando Suites Manila</t>
  </si>
  <si>
    <t>Robinsons Magnolia</t>
  </si>
  <si>
    <t>Marquee Mall</t>
  </si>
  <si>
    <t>Gateway</t>
  </si>
  <si>
    <t>Cash N Carry</t>
  </si>
  <si>
    <t>SM Southmall</t>
  </si>
  <si>
    <t>Fisher Mall</t>
  </si>
  <si>
    <t>Robinsons Antipolo</t>
  </si>
  <si>
    <t>SM Lipa</t>
  </si>
  <si>
    <t>Evia Lifestyle Center</t>
  </si>
  <si>
    <t>Waltermart Muñoz</t>
  </si>
  <si>
    <t>Tahanan Village</t>
  </si>
  <si>
    <t>Vistamall Molino</t>
  </si>
  <si>
    <t>Ayala Center Cebu</t>
  </si>
  <si>
    <t>SM Lucena</t>
  </si>
  <si>
    <t>Newport City</t>
  </si>
  <si>
    <t>Circuit Makati</t>
  </si>
  <si>
    <t>SM Batangas</t>
  </si>
  <si>
    <t>SM Bacolod</t>
  </si>
  <si>
    <t>Venice Grand Canal</t>
  </si>
  <si>
    <t>SM CDO Premier</t>
  </si>
  <si>
    <t>Southwoods Mall</t>
  </si>
  <si>
    <t>San Lorenzo</t>
  </si>
  <si>
    <t>ParkMall</t>
  </si>
  <si>
    <t>Bicutan Better Living</t>
  </si>
  <si>
    <t>Silk Uptown</t>
  </si>
  <si>
    <t>Bonifacio Stopover</t>
  </si>
  <si>
    <t>California Garden</t>
  </si>
  <si>
    <t>District Imus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</si>
</sst>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i/>
      <sz val="11"/>
      <color rgb="FF000000"/>
      <name val="Century Gothic"/>
    </font>
    <font>
      <b/>
      <i/>
      <sz val="10"/>
      <color rgb="FF000000"/>
      <name val="Century Gothic"/>
    </font>
    <font>
      <i/>
      <sz val="10"/>
      <color rgb="FF000000"/>
      <name val="Century Gothic"/>
    </font>
    <font>
      <i/>
      <sz val="10"/>
      <color rgb="FFFF0000"/>
      <name val="Century Gothic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0" fontId="3" fillId="2" borderId="1" xfId="0" applyFont="1" applyFill="1" applyBorder="1"/>
    <xf numFmtId="0" fontId="3" fillId="2" borderId="0" xfId="0" applyFont="1" applyFill="1"/>
    <xf numFmtId="4" fontId="3" fillId="2" borderId="0" xfId="0" applyNumberFormat="1" applyFont="1" applyFill="1"/>
    <xf numFmtId="0" fontId="4" fillId="2" borderId="1" xfId="0" applyFont="1" applyFill="1" applyBorder="1"/>
    <xf numFmtId="0" fontId="2" fillId="2" borderId="1" xfId="0" applyFont="1" applyFill="1" applyBorder="1"/>
    <xf numFmtId="0" fontId="3" fillId="2" borderId="0" xfId="0" applyFont="1" applyFill="1"/>
    <xf numFmtId="2" fontId="1" fillId="2" borderId="0" xfId="0" applyNumberFormat="1" applyFont="1" applyFill="1"/>
    <xf numFmtId="2" fontId="2" fillId="2" borderId="0" xfId="0" applyNumberFormat="1" applyFont="1" applyFill="1"/>
    <xf numFmtId="2" fontId="3" fillId="2" borderId="0" xfId="0" applyNumberFormat="1" applyFont="1" applyFill="1"/>
    <xf numFmtId="2" fontId="0" fillId="2" borderId="0" xfId="0" applyNumberFormat="1" applyFill="1"/>
    <xf numFmtId="4" fontId="1" fillId="2" borderId="0" xfId="0" applyNumberFormat="1" applyFont="1" applyFill="1"/>
    <xf numFmtId="4" fontId="2" fillId="2" borderId="0" xfId="0" applyNumberFormat="1" applyFont="1" applyFill="1"/>
    <xf numFmtId="4" fontId="3" fillId="2" borderId="0" xfId="0" applyNumberFormat="1" applyFont="1" applyFill="1"/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1" ySplit="4" topLeftCell="B8" activePane="bottomRight" state="frozen"/>
      <selection pane="topRight"/>
      <selection pane="bottomLeft"/>
      <selection pane="bottomRight" activeCell="E24" sqref="E24"/>
    </sheetView>
  </sheetViews>
  <sheetFormatPr defaultColWidth="18" defaultRowHeight="15" x14ac:dyDescent="0.25"/>
  <cols>
    <col min="1" max="1" width="48.7109375" style="5" customWidth="1"/>
    <col min="2" max="3" width="28.42578125" style="16" customWidth="1"/>
    <col min="4" max="4" width="18" style="5"/>
  </cols>
  <sheetData>
    <row r="1" spans="1:5" s="1" customFormat="1" ht="14.25" customHeight="1" x14ac:dyDescent="0.2">
      <c r="A1" s="1" t="s">
        <v>0</v>
      </c>
      <c r="B1" s="14"/>
      <c r="C1" s="14"/>
    </row>
    <row r="2" spans="1:5" s="1" customFormat="1" ht="14.25" customHeight="1" x14ac:dyDescent="0.2">
      <c r="A2" s="1" t="s">
        <v>1</v>
      </c>
      <c r="B2" s="14"/>
      <c r="C2" s="14"/>
    </row>
    <row r="3" spans="1:5" s="1" customFormat="1" ht="14.25" customHeight="1" x14ac:dyDescent="0.2">
      <c r="B3" s="14"/>
      <c r="C3" s="14"/>
    </row>
    <row r="4" spans="1:5" s="3" customFormat="1" ht="12.75" x14ac:dyDescent="0.2">
      <c r="A4" s="2" t="s">
        <v>2</v>
      </c>
      <c r="B4" s="15" t="s">
        <v>3</v>
      </c>
      <c r="C4" s="15" t="s">
        <v>4</v>
      </c>
      <c r="E4" s="3" t="s">
        <v>5</v>
      </c>
    </row>
    <row r="5" spans="1:5" x14ac:dyDescent="0.25">
      <c r="A5" s="4" t="s">
        <v>6</v>
      </c>
      <c r="B5" s="16">
        <v>207258.8823484671</v>
      </c>
      <c r="C5" s="16">
        <v>15719.055</v>
      </c>
      <c r="E5">
        <f>SUM(B5:D5)</f>
        <v>222977.93734846709</v>
      </c>
    </row>
    <row r="6" spans="1:5" x14ac:dyDescent="0.25">
      <c r="A6" s="4" t="s">
        <v>7</v>
      </c>
      <c r="B6" s="6">
        <v>18583.05</v>
      </c>
      <c r="C6" s="16">
        <v>2520.6</v>
      </c>
      <c r="E6">
        <f>SUM(B6:D6)</f>
        <v>21103.649999999998</v>
      </c>
    </row>
    <row r="7" spans="1:5" x14ac:dyDescent="0.25">
      <c r="A7" s="4" t="s">
        <v>8</v>
      </c>
      <c r="B7" s="16">
        <v>36434.77991475098</v>
      </c>
      <c r="E7">
        <f>SUM(B7:D7)</f>
        <v>36434.77991475098</v>
      </c>
    </row>
    <row r="8" spans="1:5" x14ac:dyDescent="0.25">
      <c r="A8" s="4" t="s">
        <v>9</v>
      </c>
    </row>
    <row r="9" spans="1:5" x14ac:dyDescent="0.25">
      <c r="A9" s="4" t="s">
        <v>10</v>
      </c>
      <c r="B9" s="16">
        <v>5431.5</v>
      </c>
      <c r="C9" s="16">
        <v>563.1</v>
      </c>
      <c r="E9">
        <f t="shared" ref="E9:E14" si="0">SUM(B9:D9)</f>
        <v>5994.6</v>
      </c>
    </row>
    <row r="10" spans="1:5" x14ac:dyDescent="0.25">
      <c r="A10" s="4" t="s">
        <v>11</v>
      </c>
      <c r="B10" s="16">
        <v>1153.6199999999999</v>
      </c>
      <c r="C10" s="16">
        <v>611.42000000000007</v>
      </c>
      <c r="E10">
        <f t="shared" si="0"/>
        <v>1765.04</v>
      </c>
    </row>
    <row r="11" spans="1:5" x14ac:dyDescent="0.25">
      <c r="A11" s="4" t="s">
        <v>12</v>
      </c>
      <c r="B11" s="16">
        <v>2162.5</v>
      </c>
      <c r="C11" s="16">
        <v>175</v>
      </c>
      <c r="E11">
        <f t="shared" si="0"/>
        <v>2337.5</v>
      </c>
    </row>
    <row r="12" spans="1:5" x14ac:dyDescent="0.25">
      <c r="A12" s="4" t="s">
        <v>13</v>
      </c>
      <c r="E12">
        <f t="shared" si="0"/>
        <v>0</v>
      </c>
    </row>
    <row r="13" spans="1:5" x14ac:dyDescent="0.25">
      <c r="A13" s="4" t="s">
        <v>14</v>
      </c>
      <c r="B13" s="16">
        <v>882.26</v>
      </c>
      <c r="E13">
        <f t="shared" si="0"/>
        <v>882.26</v>
      </c>
    </row>
    <row r="14" spans="1:5" x14ac:dyDescent="0.25">
      <c r="A14" s="4" t="s">
        <v>15</v>
      </c>
      <c r="B14" s="16">
        <v>19189.57293644638</v>
      </c>
      <c r="C14" s="16">
        <v>1287.931</v>
      </c>
      <c r="E14">
        <f t="shared" si="0"/>
        <v>20477.503936446381</v>
      </c>
    </row>
    <row r="15" spans="1:5" ht="12" customHeight="1" x14ac:dyDescent="0.25">
      <c r="A15" s="4" t="s">
        <v>16</v>
      </c>
    </row>
    <row r="16" spans="1:5" x14ac:dyDescent="0.25">
      <c r="A16" s="4" t="s">
        <v>17</v>
      </c>
    </row>
    <row r="17" spans="1:5" x14ac:dyDescent="0.25">
      <c r="A17" s="4" t="s">
        <v>18</v>
      </c>
    </row>
    <row r="18" spans="1:5" x14ac:dyDescent="0.25">
      <c r="A18" s="7" t="s">
        <v>19</v>
      </c>
      <c r="B18" s="16">
        <v>2860</v>
      </c>
      <c r="E18">
        <f t="shared" ref="E18:E24" si="1">SUM(B18:D18)</f>
        <v>2860</v>
      </c>
    </row>
    <row r="19" spans="1:5" x14ac:dyDescent="0.25">
      <c r="A19" s="7" t="s">
        <v>20</v>
      </c>
      <c r="E19">
        <f t="shared" si="1"/>
        <v>0</v>
      </c>
    </row>
    <row r="20" spans="1:5" x14ac:dyDescent="0.25">
      <c r="A20" s="7" t="s">
        <v>21</v>
      </c>
      <c r="E20">
        <f t="shared" si="1"/>
        <v>0</v>
      </c>
    </row>
    <row r="21" spans="1:5" x14ac:dyDescent="0.25">
      <c r="A21" s="7" t="s">
        <v>22</v>
      </c>
      <c r="B21" s="16">
        <v>5344.17</v>
      </c>
      <c r="E21">
        <f t="shared" si="1"/>
        <v>5344.17</v>
      </c>
    </row>
    <row r="22" spans="1:5" x14ac:dyDescent="0.25">
      <c r="A22" s="7" t="s">
        <v>23</v>
      </c>
      <c r="E22">
        <f t="shared" si="1"/>
        <v>0</v>
      </c>
    </row>
    <row r="23" spans="1:5" x14ac:dyDescent="0.25">
      <c r="A23" s="7" t="s">
        <v>24</v>
      </c>
      <c r="E23">
        <f t="shared" si="1"/>
        <v>0</v>
      </c>
    </row>
    <row r="24" spans="1:5" s="3" customFormat="1" ht="12.75" x14ac:dyDescent="0.2">
      <c r="A24" s="8" t="s">
        <v>25</v>
      </c>
      <c r="B24" s="15">
        <v>188818.30941202119</v>
      </c>
      <c r="C24" s="15">
        <v>15602.204</v>
      </c>
      <c r="E24" s="3">
        <f t="shared" si="1"/>
        <v>204420.51341202119</v>
      </c>
    </row>
    <row r="25" spans="1:5" x14ac:dyDescent="0.25">
      <c r="A25" s="9"/>
    </row>
  </sheetData>
  <sheetProtection formatCells="0" formatColumns="0" formatRows="0" insertColumns="0" insertRows="0" insertHyperlinks="0" deleteColumns="0" deleteRows="0" sort="0" autoFilter="0" pivotTables="0"/>
  <pageMargins left="1.37" right="0.25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RowHeight="15" x14ac:dyDescent="0.25"/>
  <cols>
    <col min="1" max="1" width="44.5703125" customWidth="1"/>
  </cols>
  <sheetData>
    <row r="1" spans="1:5" s="1" customFormat="1" ht="14.25" customHeight="1" x14ac:dyDescent="0.2">
      <c r="A1" s="1" t="s">
        <v>26</v>
      </c>
      <c r="B1" s="14"/>
      <c r="C1" s="14"/>
    </row>
    <row r="2" spans="1:5" s="1" customFormat="1" ht="14.25" customHeight="1" x14ac:dyDescent="0.2">
      <c r="A2" s="1" t="s">
        <v>1</v>
      </c>
      <c r="B2" s="14"/>
      <c r="C2" s="14"/>
    </row>
    <row r="3" spans="1:5" s="1" customFormat="1" ht="14.25" customHeight="1" x14ac:dyDescent="0.2">
      <c r="B3" s="14"/>
      <c r="C3" s="14"/>
    </row>
    <row r="4" spans="1:5" s="3" customFormat="1" ht="12.75" customHeight="1" x14ac:dyDescent="0.2">
      <c r="A4" s="2" t="s">
        <v>2</v>
      </c>
      <c r="B4" s="15" t="s">
        <v>3</v>
      </c>
      <c r="C4" s="15" t="s">
        <v>4</v>
      </c>
      <c r="E4" s="3" t="s">
        <v>5</v>
      </c>
    </row>
    <row r="5" spans="1:5" s="5" customFormat="1" ht="12.75" customHeight="1" x14ac:dyDescent="0.2">
      <c r="A5" s="4" t="s">
        <v>6</v>
      </c>
      <c r="B5" s="16">
        <v>72038.656609195896</v>
      </c>
      <c r="C5" s="16">
        <v>36588.214390327114</v>
      </c>
      <c r="E5" s="5">
        <f>SUM(B5:D5)</f>
        <v>108626.870999523</v>
      </c>
    </row>
    <row r="6" spans="1:5" s="5" customFormat="1" ht="12.75" customHeight="1" x14ac:dyDescent="0.2">
      <c r="A6" s="4" t="s">
        <v>7</v>
      </c>
      <c r="B6" s="6">
        <v>14395.94</v>
      </c>
      <c r="C6" s="16">
        <v>2165.2800000000002</v>
      </c>
      <c r="E6" s="5">
        <f>SUM(B6:D6)</f>
        <v>16561.22</v>
      </c>
    </row>
    <row r="7" spans="1:5" s="5" customFormat="1" ht="12.75" customHeight="1" x14ac:dyDescent="0.2">
      <c r="A7" s="4" t="s">
        <v>8</v>
      </c>
      <c r="B7" s="16">
        <v>6517.59339080463</v>
      </c>
      <c r="C7" s="16">
        <v>932.56042990219794</v>
      </c>
      <c r="E7" s="5">
        <f>SUM(B7:D7)</f>
        <v>7450.1538207068279</v>
      </c>
    </row>
    <row r="8" spans="1:5" s="5" customFormat="1" ht="12.75" customHeight="1" x14ac:dyDescent="0.2">
      <c r="A8" s="4" t="s">
        <v>9</v>
      </c>
      <c r="B8" s="16"/>
      <c r="C8" s="16"/>
    </row>
    <row r="9" spans="1:5" s="5" customFormat="1" ht="12.75" customHeight="1" x14ac:dyDescent="0.2">
      <c r="A9" s="4" t="s">
        <v>10</v>
      </c>
      <c r="B9" s="16">
        <v>1925.4</v>
      </c>
      <c r="C9" s="16">
        <v>1271.5</v>
      </c>
      <c r="E9" s="5">
        <f t="shared" ref="E9:E14" si="0">SUM(B9:D9)</f>
        <v>3196.9</v>
      </c>
    </row>
    <row r="10" spans="1:5" s="5" customFormat="1" ht="12.75" customHeight="1" x14ac:dyDescent="0.2">
      <c r="A10" s="4" t="s">
        <v>11</v>
      </c>
      <c r="B10" s="16">
        <v>1430.5</v>
      </c>
      <c r="C10" s="16"/>
      <c r="E10" s="5">
        <f t="shared" si="0"/>
        <v>1430.5</v>
      </c>
    </row>
    <row r="11" spans="1:5" s="5" customFormat="1" ht="12.75" customHeight="1" x14ac:dyDescent="0.2">
      <c r="A11" s="4" t="s">
        <v>12</v>
      </c>
      <c r="B11" s="16">
        <v>787.5</v>
      </c>
      <c r="C11" s="16">
        <v>400</v>
      </c>
      <c r="E11" s="5">
        <f t="shared" si="0"/>
        <v>1187.5</v>
      </c>
    </row>
    <row r="12" spans="1:5" s="5" customFormat="1" ht="12.75" customHeight="1" x14ac:dyDescent="0.2">
      <c r="A12" s="4" t="s">
        <v>13</v>
      </c>
      <c r="B12" s="16"/>
      <c r="C12" s="16"/>
      <c r="E12" s="5">
        <f t="shared" si="0"/>
        <v>0</v>
      </c>
    </row>
    <row r="13" spans="1:5" s="5" customFormat="1" ht="12.75" customHeight="1" x14ac:dyDescent="0.2">
      <c r="A13" s="4" t="s">
        <v>14</v>
      </c>
      <c r="B13" s="16">
        <v>252.36</v>
      </c>
      <c r="C13" s="16"/>
      <c r="E13" s="5">
        <f t="shared" si="0"/>
        <v>252.36</v>
      </c>
    </row>
    <row r="14" spans="1:5" s="5" customFormat="1" ht="12.75" customHeight="1" x14ac:dyDescent="0.2">
      <c r="A14" s="4" t="s">
        <v>15</v>
      </c>
      <c r="B14" s="16">
        <v>8942.4466235631298</v>
      </c>
      <c r="C14" s="16">
        <v>777.38072796935</v>
      </c>
      <c r="E14" s="5">
        <f t="shared" si="0"/>
        <v>9719.82735153248</v>
      </c>
    </row>
    <row r="15" spans="1:5" s="5" customFormat="1" ht="12" customHeight="1" x14ac:dyDescent="0.2">
      <c r="A15" s="4" t="s">
        <v>16</v>
      </c>
      <c r="B15" s="16"/>
      <c r="C15" s="16"/>
    </row>
    <row r="16" spans="1:5" s="5" customFormat="1" ht="12.75" customHeight="1" x14ac:dyDescent="0.2">
      <c r="A16" s="4" t="s">
        <v>17</v>
      </c>
      <c r="B16" s="16"/>
      <c r="C16" s="16"/>
    </row>
    <row r="17" spans="1:5" s="5" customFormat="1" ht="12.75" customHeight="1" x14ac:dyDescent="0.2">
      <c r="A17" s="4" t="s">
        <v>18</v>
      </c>
      <c r="B17" s="16"/>
      <c r="C17" s="16"/>
    </row>
    <row r="18" spans="1:5" s="5" customFormat="1" ht="12.75" customHeight="1" x14ac:dyDescent="0.2">
      <c r="A18" s="7" t="s">
        <v>19</v>
      </c>
      <c r="B18" s="16"/>
      <c r="C18" s="16"/>
      <c r="E18" s="5">
        <f t="shared" ref="E18:E24" si="1">SUM(B18:D18)</f>
        <v>0</v>
      </c>
    </row>
    <row r="19" spans="1:5" s="5" customFormat="1" ht="12.75" customHeight="1" x14ac:dyDescent="0.2">
      <c r="A19" s="7" t="s">
        <v>20</v>
      </c>
      <c r="B19" s="16"/>
      <c r="C19" s="16"/>
      <c r="E19" s="5">
        <f t="shared" si="1"/>
        <v>0</v>
      </c>
    </row>
    <row r="20" spans="1:5" s="5" customFormat="1" ht="12.75" customHeight="1" x14ac:dyDescent="0.2">
      <c r="A20" s="7" t="s">
        <v>21</v>
      </c>
      <c r="B20" s="16"/>
      <c r="C20" s="16"/>
      <c r="E20" s="5">
        <f t="shared" si="1"/>
        <v>0</v>
      </c>
    </row>
    <row r="21" spans="1:5" s="5" customFormat="1" ht="12.75" customHeight="1" x14ac:dyDescent="0.2">
      <c r="A21" s="7" t="s">
        <v>22</v>
      </c>
      <c r="B21" s="16">
        <v>2120</v>
      </c>
      <c r="C21" s="16"/>
      <c r="E21" s="5">
        <f t="shared" si="1"/>
        <v>2120</v>
      </c>
    </row>
    <row r="22" spans="1:5" s="5" customFormat="1" ht="12.75" customHeight="1" x14ac:dyDescent="0.2">
      <c r="A22" s="7" t="s">
        <v>23</v>
      </c>
      <c r="B22" s="16"/>
      <c r="C22" s="16"/>
      <c r="E22" s="5">
        <f t="shared" si="1"/>
        <v>0</v>
      </c>
    </row>
    <row r="23" spans="1:5" s="5" customFormat="1" ht="12.75" customHeight="1" x14ac:dyDescent="0.2">
      <c r="A23" s="7" t="s">
        <v>24</v>
      </c>
      <c r="B23" s="16"/>
      <c r="C23" s="16"/>
      <c r="E23" s="5">
        <f t="shared" si="1"/>
        <v>0</v>
      </c>
    </row>
    <row r="24" spans="1:5" s="3" customFormat="1" ht="12.75" customHeight="1" x14ac:dyDescent="0.2">
      <c r="A24" s="8" t="s">
        <v>25</v>
      </c>
      <c r="B24" s="15">
        <v>70976.389985632908</v>
      </c>
      <c r="C24" s="15">
        <v>36304.613662357799</v>
      </c>
      <c r="E24" s="3">
        <f t="shared" si="1"/>
        <v>107281.0036479907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4"/>
  <sheetViews>
    <sheetView tabSelected="1" topLeftCell="AN1" workbookViewId="0">
      <selection activeCell="AS24" sqref="AS24"/>
    </sheetView>
  </sheetViews>
  <sheetFormatPr defaultRowHeight="15" x14ac:dyDescent="0.25"/>
  <cols>
    <col min="1" max="1" width="49.7109375" customWidth="1"/>
    <col min="2" max="56" width="22.140625" style="17" customWidth="1"/>
    <col min="57" max="72" width="22.140625" style="13" customWidth="1"/>
  </cols>
  <sheetData>
    <row r="1" spans="1:72" s="1" customFormat="1" ht="14.25" customHeight="1" x14ac:dyDescent="0.2">
      <c r="A1" s="1" t="s">
        <v>27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</row>
    <row r="2" spans="1:72" s="1" customFormat="1" ht="14.25" customHeight="1" x14ac:dyDescent="0.2">
      <c r="A2" s="1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</row>
    <row r="3" spans="1:72" s="1" customFormat="1" ht="14.25" customHeight="1" x14ac:dyDescent="0.2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</row>
    <row r="4" spans="1:72" s="3" customFormat="1" ht="12.75" customHeight="1" x14ac:dyDescent="0.2">
      <c r="A4" s="2" t="s">
        <v>2</v>
      </c>
      <c r="B4" s="15" t="s">
        <v>3</v>
      </c>
      <c r="C4" s="15" t="s">
        <v>28</v>
      </c>
      <c r="D4" s="15" t="s">
        <v>29</v>
      </c>
      <c r="E4" s="15" t="s">
        <v>30</v>
      </c>
      <c r="F4" s="15" t="s">
        <v>31</v>
      </c>
      <c r="G4" s="15" t="s">
        <v>32</v>
      </c>
      <c r="H4" s="15" t="s">
        <v>33</v>
      </c>
      <c r="I4" s="15" t="s">
        <v>34</v>
      </c>
      <c r="J4" s="15" t="s">
        <v>35</v>
      </c>
      <c r="K4" s="15" t="s">
        <v>36</v>
      </c>
      <c r="L4" s="15" t="s">
        <v>37</v>
      </c>
      <c r="M4" s="15" t="s">
        <v>38</v>
      </c>
      <c r="N4" s="15" t="s">
        <v>39</v>
      </c>
      <c r="O4" s="15" t="s">
        <v>40</v>
      </c>
      <c r="P4" s="15" t="s">
        <v>41</v>
      </c>
      <c r="Q4" s="15" t="s">
        <v>42</v>
      </c>
      <c r="R4" s="15" t="s">
        <v>43</v>
      </c>
      <c r="S4" s="15" t="s">
        <v>44</v>
      </c>
      <c r="T4" s="15" t="s">
        <v>45</v>
      </c>
      <c r="U4" s="15" t="s">
        <v>46</v>
      </c>
      <c r="V4" s="15" t="s">
        <v>47</v>
      </c>
      <c r="W4" s="15" t="s">
        <v>48</v>
      </c>
      <c r="X4" s="15" t="s">
        <v>49</v>
      </c>
      <c r="Y4" s="15" t="s">
        <v>50</v>
      </c>
      <c r="Z4" s="15" t="s">
        <v>51</v>
      </c>
      <c r="AA4" s="15" t="s">
        <v>52</v>
      </c>
      <c r="AB4" s="15" t="s">
        <v>53</v>
      </c>
      <c r="AC4" s="15" t="s">
        <v>54</v>
      </c>
      <c r="AD4" s="15" t="s">
        <v>55</v>
      </c>
      <c r="AE4" s="15" t="s">
        <v>56</v>
      </c>
      <c r="AF4" s="15" t="s">
        <v>57</v>
      </c>
      <c r="AG4" s="15" t="s">
        <v>58</v>
      </c>
      <c r="AH4" s="15" t="s">
        <v>59</v>
      </c>
      <c r="AI4" s="15" t="s">
        <v>60</v>
      </c>
      <c r="AJ4" s="15" t="s">
        <v>61</v>
      </c>
      <c r="AK4" s="15" t="s">
        <v>62</v>
      </c>
      <c r="AL4" s="15" t="s">
        <v>63</v>
      </c>
      <c r="AM4" s="15" t="s">
        <v>64</v>
      </c>
      <c r="AN4" s="15" t="s">
        <v>65</v>
      </c>
      <c r="AO4" s="15" t="s">
        <v>66</v>
      </c>
      <c r="AP4" s="15" t="s">
        <v>67</v>
      </c>
      <c r="AQ4" s="15" t="s">
        <v>68</v>
      </c>
      <c r="AR4" s="15"/>
      <c r="AS4" s="15" t="s">
        <v>5</v>
      </c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</row>
    <row r="5" spans="1:72" s="5" customFormat="1" ht="12.75" customHeight="1" x14ac:dyDescent="0.2">
      <c r="A5" s="4" t="s">
        <v>6</v>
      </c>
      <c r="B5" s="16">
        <v>117513.1901340997</v>
      </c>
      <c r="C5" s="16">
        <v>39242.464999999997</v>
      </c>
      <c r="D5" s="16">
        <v>41792.066666666702</v>
      </c>
      <c r="E5" s="16">
        <v>58602.537499999999</v>
      </c>
      <c r="F5" s="16">
        <v>44434.075416667001</v>
      </c>
      <c r="G5" s="16">
        <v>47201.5133333333</v>
      </c>
      <c r="H5" s="16">
        <v>39680.404583333293</v>
      </c>
      <c r="I5" s="16">
        <v>55947.408333333093</v>
      </c>
      <c r="J5" s="16">
        <v>58139.039583333302</v>
      </c>
      <c r="K5" s="16">
        <v>44723.889583333403</v>
      </c>
      <c r="L5" s="16">
        <v>23216.386041666701</v>
      </c>
      <c r="M5" s="16">
        <v>59956.31500000001</v>
      </c>
      <c r="N5" s="16">
        <v>31886.075000000001</v>
      </c>
      <c r="O5" s="16">
        <v>33033.647916666603</v>
      </c>
      <c r="P5" s="16">
        <v>44770.653749999998</v>
      </c>
      <c r="Q5" s="16">
        <v>36839.973749999997</v>
      </c>
      <c r="R5" s="16">
        <v>53559.949166666593</v>
      </c>
      <c r="S5" s="16">
        <v>47845.811249999999</v>
      </c>
      <c r="T5" s="16">
        <v>49461.611458333398</v>
      </c>
      <c r="U5" s="16">
        <v>44367.549583333297</v>
      </c>
      <c r="V5" s="16">
        <v>29839.808333333302</v>
      </c>
      <c r="W5" s="16">
        <v>49875.569166666603</v>
      </c>
      <c r="X5" s="16">
        <v>28821.4866666667</v>
      </c>
      <c r="Y5" s="16">
        <v>48315.841041666601</v>
      </c>
      <c r="Z5" s="16">
        <v>7670</v>
      </c>
      <c r="AA5" s="16">
        <v>28919.436666666701</v>
      </c>
      <c r="AB5" s="16">
        <v>46094.780208333301</v>
      </c>
      <c r="AC5" s="16">
        <v>39172.752500000002</v>
      </c>
      <c r="AD5" s="16">
        <v>37815.971458333297</v>
      </c>
      <c r="AE5" s="16">
        <v>26284.4041666667</v>
      </c>
      <c r="AF5" s="16">
        <v>40638.970833333296</v>
      </c>
      <c r="AG5" s="16">
        <v>40011.595416666612</v>
      </c>
      <c r="AH5" s="16">
        <v>34236.617708333302</v>
      </c>
      <c r="AI5" s="16">
        <v>44954.491249999999</v>
      </c>
      <c r="AJ5" s="16">
        <v>35057.687333333401</v>
      </c>
      <c r="AK5" s="16">
        <v>53155.7145833334</v>
      </c>
      <c r="AL5" s="16">
        <v>30789.224999999999</v>
      </c>
      <c r="AM5" s="16">
        <v>23716.186666666701</v>
      </c>
      <c r="AN5" s="16">
        <v>40533.8999999999</v>
      </c>
      <c r="AO5" s="16">
        <v>38199.246250000098</v>
      </c>
      <c r="AP5" s="16">
        <v>33074.129374999997</v>
      </c>
      <c r="AQ5" s="16">
        <v>27542.898541666698</v>
      </c>
      <c r="AR5" s="16"/>
      <c r="AS5" s="16">
        <f>SUM(B5:AR5)</f>
        <v>1756935.2762174336</v>
      </c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</row>
    <row r="6" spans="1:72" s="5" customFormat="1" ht="12.75" customHeight="1" x14ac:dyDescent="0.2">
      <c r="A6" s="4" t="s">
        <v>7</v>
      </c>
      <c r="B6" s="6">
        <v>11438.87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>
        <v>502</v>
      </c>
      <c r="Z6" s="16"/>
      <c r="AA6" s="16"/>
      <c r="AB6" s="16"/>
      <c r="AC6" s="16">
        <v>320.02999999999997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>
        <v>2625</v>
      </c>
      <c r="AO6" s="16">
        <v>753</v>
      </c>
      <c r="AP6" s="16"/>
      <c r="AQ6" s="16"/>
      <c r="AR6" s="16"/>
      <c r="AS6" s="16">
        <f>SUM(B6:AR6)</f>
        <v>15638.900000000001</v>
      </c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</row>
    <row r="7" spans="1:72" s="5" customFormat="1" ht="12.75" customHeight="1" x14ac:dyDescent="0.2">
      <c r="A7" s="4" t="s">
        <v>8</v>
      </c>
      <c r="B7" s="16">
        <v>4777.5574712643811</v>
      </c>
      <c r="C7" s="16">
        <v>155.82916666666731</v>
      </c>
      <c r="D7" s="16">
        <v>60.658333333333303</v>
      </c>
      <c r="E7" s="16">
        <v>1176.5625</v>
      </c>
      <c r="F7" s="16">
        <v>425.65416666666403</v>
      </c>
      <c r="G7" s="16">
        <v>210.212500000001</v>
      </c>
      <c r="H7" s="16">
        <v>1281.1458333333439</v>
      </c>
      <c r="I7" s="16">
        <v>557.42916666666304</v>
      </c>
      <c r="J7" s="16">
        <v>332.57499999999999</v>
      </c>
      <c r="K7" s="16">
        <v>823.07083333333992</v>
      </c>
      <c r="L7" s="16">
        <v>206.0291666666663</v>
      </c>
      <c r="M7" s="16">
        <v>270.87083333333339</v>
      </c>
      <c r="N7" s="16">
        <v>144.32499999999999</v>
      </c>
      <c r="O7" s="16">
        <v>104.5833333333367</v>
      </c>
      <c r="P7" s="16">
        <v>1565.6124999999929</v>
      </c>
      <c r="Q7" s="16">
        <v>484.22083333333001</v>
      </c>
      <c r="R7" s="16">
        <v>776.00833333333003</v>
      </c>
      <c r="S7" s="16">
        <v>366.04166666666998</v>
      </c>
      <c r="T7" s="16">
        <v>537.5583333333301</v>
      </c>
      <c r="U7" s="16">
        <v>1213.1666666666699</v>
      </c>
      <c r="V7" s="16">
        <v>39.741666666667001</v>
      </c>
      <c r="W7" s="16">
        <v>54.383333333334001</v>
      </c>
      <c r="X7" s="16">
        <v>23.008333333332999</v>
      </c>
      <c r="Y7" s="16">
        <v>857.58333333333394</v>
      </c>
      <c r="Z7" s="16"/>
      <c r="AA7" s="16">
        <v>61.704166666665998</v>
      </c>
      <c r="AB7" s="16">
        <v>6.2750000000000004</v>
      </c>
      <c r="AC7" s="16">
        <v>860.72083333333308</v>
      </c>
      <c r="AD7" s="16">
        <v>660.96666666667306</v>
      </c>
      <c r="AE7" s="16">
        <v>213.35000000000031</v>
      </c>
      <c r="AF7" s="16">
        <v>185.11250000000001</v>
      </c>
      <c r="AG7" s="16">
        <v>368.13333333333702</v>
      </c>
      <c r="AH7" s="16">
        <v>81.574999999999989</v>
      </c>
      <c r="AI7" s="16">
        <v>110.8583333333337</v>
      </c>
      <c r="AJ7" s="16">
        <v>39.741666666666298</v>
      </c>
      <c r="AK7" s="16">
        <v>1553.0625</v>
      </c>
      <c r="AL7" s="16">
        <v>521.87083333332998</v>
      </c>
      <c r="AM7" s="16">
        <v>208.12083333333001</v>
      </c>
      <c r="AN7" s="16">
        <v>165.24166666666801</v>
      </c>
      <c r="AO7" s="16">
        <v>756.13749999999322</v>
      </c>
      <c r="AP7" s="16">
        <v>163.1500000000033</v>
      </c>
      <c r="AQ7" s="16">
        <v>19.870833333333</v>
      </c>
      <c r="AR7" s="16"/>
      <c r="AS7" s="16">
        <f>SUM(B7:AR7)</f>
        <v>22419.719971264396</v>
      </c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</row>
    <row r="8" spans="1:72" s="5" customFormat="1" ht="12.75" customHeight="1" x14ac:dyDescent="0.2">
      <c r="A8" s="4" t="s">
        <v>9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</row>
    <row r="9" spans="1:72" s="5" customFormat="1" ht="12.75" customHeight="1" x14ac:dyDescent="0.2">
      <c r="A9" s="4" t="s">
        <v>10</v>
      </c>
      <c r="B9" s="16">
        <v>2016.4</v>
      </c>
      <c r="C9" s="16">
        <v>1453.3</v>
      </c>
      <c r="D9" s="16">
        <v>1525.9</v>
      </c>
      <c r="E9" s="16">
        <v>2143.6</v>
      </c>
      <c r="F9" s="16">
        <v>1344.3</v>
      </c>
      <c r="G9" s="16">
        <v>1725.8</v>
      </c>
      <c r="H9" s="16">
        <v>1417</v>
      </c>
      <c r="I9" s="16">
        <v>1762</v>
      </c>
      <c r="J9" s="16">
        <v>2143.5</v>
      </c>
      <c r="K9" s="16">
        <v>1544.1</v>
      </c>
      <c r="L9" s="16">
        <v>835.59999999999991</v>
      </c>
      <c r="M9" s="16">
        <v>2016.4</v>
      </c>
      <c r="N9" s="16">
        <v>1162.5999999999999</v>
      </c>
      <c r="O9" s="16">
        <v>1162.5999999999999</v>
      </c>
      <c r="P9" s="16">
        <v>1653.2</v>
      </c>
      <c r="Q9" s="16">
        <v>1253.5</v>
      </c>
      <c r="R9" s="16">
        <v>1943.9</v>
      </c>
      <c r="S9" s="16">
        <v>1744</v>
      </c>
      <c r="T9" s="16">
        <v>1707.6</v>
      </c>
      <c r="U9" s="16">
        <v>1616.9</v>
      </c>
      <c r="V9" s="16">
        <v>1053.7</v>
      </c>
      <c r="W9" s="16">
        <v>1852.8</v>
      </c>
      <c r="X9" s="16">
        <v>999.1</v>
      </c>
      <c r="Y9" s="16">
        <v>1798.3</v>
      </c>
      <c r="Z9" s="16">
        <v>272.5</v>
      </c>
      <c r="AA9" s="16">
        <v>926.4</v>
      </c>
      <c r="AB9" s="16">
        <v>1707.6</v>
      </c>
      <c r="AC9" s="16">
        <v>1434.9</v>
      </c>
      <c r="AD9" s="16">
        <v>1362.8</v>
      </c>
      <c r="AE9" s="16">
        <v>981.1</v>
      </c>
      <c r="AF9" s="16">
        <v>1507.8</v>
      </c>
      <c r="AG9" s="16">
        <v>1507.7</v>
      </c>
      <c r="AH9" s="16">
        <v>1253.4000000000001</v>
      </c>
      <c r="AI9" s="16">
        <v>1634.9</v>
      </c>
      <c r="AJ9" s="16">
        <v>1253.4000000000001</v>
      </c>
      <c r="AK9" s="16">
        <v>1943.8</v>
      </c>
      <c r="AL9" s="16">
        <v>1162.7</v>
      </c>
      <c r="AM9" s="16">
        <v>853.7</v>
      </c>
      <c r="AN9" s="16">
        <v>1489.8</v>
      </c>
      <c r="AO9" s="16">
        <v>1398.7</v>
      </c>
      <c r="AP9" s="16">
        <v>1199</v>
      </c>
      <c r="AQ9" s="16">
        <v>999.1</v>
      </c>
      <c r="AR9" s="16"/>
      <c r="AS9" s="16">
        <f t="shared" ref="AS9:AS14" si="0">SUM(B9:AR9)</f>
        <v>60765.4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</row>
    <row r="10" spans="1:72" s="5" customFormat="1" ht="12.75" customHeight="1" x14ac:dyDescent="0.2">
      <c r="A10" s="4" t="s">
        <v>11</v>
      </c>
      <c r="B10" s="16">
        <v>1199.77</v>
      </c>
      <c r="C10" s="16">
        <v>299.94</v>
      </c>
      <c r="D10" s="16">
        <v>934.43999999999994</v>
      </c>
      <c r="E10" s="16">
        <v>1511.25</v>
      </c>
      <c r="F10" s="16">
        <v>692.18</v>
      </c>
      <c r="G10" s="16">
        <v>1268.99</v>
      </c>
      <c r="H10" s="16">
        <v>1545.85</v>
      </c>
      <c r="I10" s="16">
        <v>646.03</v>
      </c>
      <c r="J10" s="16">
        <v>1165.1600000000001</v>
      </c>
      <c r="K10" s="16">
        <v>899.82999999999993</v>
      </c>
      <c r="L10" s="16"/>
      <c r="M10" s="16">
        <v>980.58</v>
      </c>
      <c r="N10" s="16"/>
      <c r="O10" s="16">
        <v>646.03</v>
      </c>
      <c r="P10" s="16">
        <v>911.37000000000012</v>
      </c>
      <c r="Q10" s="16"/>
      <c r="R10" s="16"/>
      <c r="S10" s="16">
        <v>299.94</v>
      </c>
      <c r="T10" s="16"/>
      <c r="U10" s="16">
        <v>611.43000000000006</v>
      </c>
      <c r="V10" s="16">
        <v>669.1</v>
      </c>
      <c r="W10" s="16">
        <v>1499.72</v>
      </c>
      <c r="X10" s="16">
        <v>622.96</v>
      </c>
      <c r="Y10" s="16">
        <v>311.48</v>
      </c>
      <c r="Z10" s="16"/>
      <c r="AA10" s="16">
        <v>311.48</v>
      </c>
      <c r="AB10" s="16"/>
      <c r="AC10" s="16"/>
      <c r="AD10" s="16">
        <v>922.9</v>
      </c>
      <c r="AE10" s="16"/>
      <c r="AF10" s="16"/>
      <c r="AG10" s="16"/>
      <c r="AH10" s="16"/>
      <c r="AI10" s="16"/>
      <c r="AJ10" s="16"/>
      <c r="AK10" s="16">
        <v>899.81999999999994</v>
      </c>
      <c r="AL10" s="16"/>
      <c r="AM10" s="16"/>
      <c r="AN10" s="16">
        <v>346.08</v>
      </c>
      <c r="AO10" s="16">
        <v>934.44</v>
      </c>
      <c r="AP10" s="16"/>
      <c r="AQ10" s="16"/>
      <c r="AR10" s="16"/>
      <c r="AS10" s="16">
        <f t="shared" si="0"/>
        <v>20130.770000000004</v>
      </c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</row>
    <row r="11" spans="1:72" s="5" customFormat="1" ht="12.75" customHeight="1" x14ac:dyDescent="0.2">
      <c r="A11" s="4" t="s">
        <v>12</v>
      </c>
      <c r="B11" s="16">
        <v>1462.5</v>
      </c>
      <c r="C11" s="16">
        <v>350</v>
      </c>
      <c r="D11" s="16">
        <v>387.5</v>
      </c>
      <c r="E11" s="16">
        <v>500</v>
      </c>
      <c r="F11" s="16">
        <v>587.5</v>
      </c>
      <c r="G11" s="16">
        <v>425</v>
      </c>
      <c r="H11" s="16">
        <v>400</v>
      </c>
      <c r="I11" s="16">
        <v>625</v>
      </c>
      <c r="J11" s="16">
        <v>475</v>
      </c>
      <c r="K11" s="16">
        <v>462.5</v>
      </c>
      <c r="L11" s="16">
        <v>325</v>
      </c>
      <c r="M11" s="16">
        <v>625</v>
      </c>
      <c r="N11" s="16">
        <v>300</v>
      </c>
      <c r="O11" s="16">
        <v>350</v>
      </c>
      <c r="P11" s="16">
        <v>362.5</v>
      </c>
      <c r="Q11" s="16">
        <v>400</v>
      </c>
      <c r="R11" s="16">
        <v>512.5</v>
      </c>
      <c r="S11" s="16">
        <v>412.5</v>
      </c>
      <c r="T11" s="16">
        <v>537.5</v>
      </c>
      <c r="U11" s="16">
        <v>387.5</v>
      </c>
      <c r="V11" s="16">
        <v>287.5</v>
      </c>
      <c r="W11" s="16">
        <v>462.5</v>
      </c>
      <c r="X11" s="16">
        <v>300</v>
      </c>
      <c r="Y11" s="16">
        <v>387.5</v>
      </c>
      <c r="Z11" s="16">
        <v>100</v>
      </c>
      <c r="AA11" s="16">
        <v>325</v>
      </c>
      <c r="AB11" s="16">
        <v>437.5</v>
      </c>
      <c r="AC11" s="16">
        <v>350</v>
      </c>
      <c r="AD11" s="16">
        <v>387.5</v>
      </c>
      <c r="AE11" s="16">
        <v>175</v>
      </c>
      <c r="AF11" s="16">
        <v>375</v>
      </c>
      <c r="AG11" s="16">
        <v>362.5</v>
      </c>
      <c r="AH11" s="16">
        <v>325</v>
      </c>
      <c r="AI11" s="16">
        <v>275</v>
      </c>
      <c r="AJ11" s="16">
        <v>337.5</v>
      </c>
      <c r="AK11" s="16">
        <v>462.5</v>
      </c>
      <c r="AL11" s="16">
        <v>300</v>
      </c>
      <c r="AM11" s="16">
        <v>212.5</v>
      </c>
      <c r="AN11" s="16">
        <v>350</v>
      </c>
      <c r="AO11" s="16">
        <v>362.5</v>
      </c>
      <c r="AP11" s="16">
        <v>312.5</v>
      </c>
      <c r="AQ11" s="16">
        <v>287.5</v>
      </c>
      <c r="AR11" s="16"/>
      <c r="AS11" s="16">
        <f t="shared" si="0"/>
        <v>17062.5</v>
      </c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</row>
    <row r="12" spans="1:72" s="5" customFormat="1" ht="12.75" customHeight="1" x14ac:dyDescent="0.2">
      <c r="A12" s="4" t="s">
        <v>13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>
        <f t="shared" si="0"/>
        <v>0</v>
      </c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</row>
    <row r="13" spans="1:72" s="5" customFormat="1" ht="12.75" customHeight="1" x14ac:dyDescent="0.2">
      <c r="A13" s="4" t="s">
        <v>14</v>
      </c>
      <c r="B13" s="16">
        <v>775.99</v>
      </c>
      <c r="C13" s="16">
        <v>159.77000000000001</v>
      </c>
      <c r="D13" s="16">
        <v>391.44</v>
      </c>
      <c r="E13" s="16">
        <v>810.65</v>
      </c>
      <c r="F13" s="16">
        <v>177.78</v>
      </c>
      <c r="G13" s="16">
        <v>232.57</v>
      </c>
      <c r="H13" s="16">
        <v>140.28</v>
      </c>
      <c r="I13" s="16">
        <v>181.17</v>
      </c>
      <c r="J13" s="16">
        <v>745.5</v>
      </c>
      <c r="K13" s="16"/>
      <c r="L13" s="16">
        <v>175</v>
      </c>
      <c r="M13" s="16">
        <v>715.35</v>
      </c>
      <c r="N13" s="16"/>
      <c r="O13" s="16"/>
      <c r="P13" s="16">
        <v>230.16</v>
      </c>
      <c r="Q13" s="16"/>
      <c r="R13" s="16"/>
      <c r="S13" s="16">
        <v>412.58</v>
      </c>
      <c r="T13" s="16"/>
      <c r="U13" s="16"/>
      <c r="V13" s="16"/>
      <c r="W13" s="16"/>
      <c r="X13" s="16"/>
      <c r="Y13" s="16">
        <v>224.16</v>
      </c>
      <c r="Z13" s="16"/>
      <c r="AA13" s="16">
        <v>106.81</v>
      </c>
      <c r="AB13" s="16"/>
      <c r="AC13" s="16"/>
      <c r="AD13" s="16">
        <v>317.89999999999998</v>
      </c>
      <c r="AE13" s="16"/>
      <c r="AF13" s="16"/>
      <c r="AG13" s="16"/>
      <c r="AH13" s="16"/>
      <c r="AI13" s="16"/>
      <c r="AJ13" s="16"/>
      <c r="AK13" s="16"/>
      <c r="AL13" s="16"/>
      <c r="AM13" s="16">
        <v>427.4</v>
      </c>
      <c r="AN13" s="16"/>
      <c r="AO13" s="16">
        <v>189.61</v>
      </c>
      <c r="AP13" s="16"/>
      <c r="AQ13" s="16"/>
      <c r="AR13" s="16"/>
      <c r="AS13" s="16">
        <f t="shared" si="0"/>
        <v>6414.12</v>
      </c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</row>
    <row r="14" spans="1:72" s="5" customFormat="1" ht="12.75" customHeight="1" x14ac:dyDescent="0.2">
      <c r="A14" s="4" t="s">
        <v>15</v>
      </c>
      <c r="B14" s="16">
        <v>14526.220957854401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>
        <f t="shared" si="0"/>
        <v>14526.220957854401</v>
      </c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</row>
    <row r="15" spans="1:72" s="5" customFormat="1" ht="12" customHeight="1" x14ac:dyDescent="0.2">
      <c r="A15" s="4" t="s">
        <v>16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</row>
    <row r="16" spans="1:72" s="5" customFormat="1" ht="12.75" customHeight="1" x14ac:dyDescent="0.2">
      <c r="A16" s="4" t="s">
        <v>17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</row>
    <row r="17" spans="1:72" s="5" customFormat="1" ht="12.75" customHeight="1" x14ac:dyDescent="0.2">
      <c r="A17" s="4" t="s">
        <v>18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</row>
    <row r="18" spans="1:72" s="5" customFormat="1" ht="12.75" customHeight="1" x14ac:dyDescent="0.2">
      <c r="A18" s="7" t="s">
        <v>19</v>
      </c>
      <c r="B18" s="16">
        <v>100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>
        <v>295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>
        <v>590</v>
      </c>
      <c r="AM18" s="16"/>
      <c r="AN18" s="16"/>
      <c r="AO18" s="16"/>
      <c r="AP18" s="16"/>
      <c r="AQ18" s="16"/>
      <c r="AR18" s="16"/>
      <c r="AS18" s="16">
        <f t="shared" ref="AS18:AS24" si="1">SUM(B18:AR18)</f>
        <v>985</v>
      </c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</row>
    <row r="19" spans="1:72" s="5" customFormat="1" ht="12.75" customHeight="1" x14ac:dyDescent="0.2">
      <c r="A19" s="7" t="s">
        <v>20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>
        <f t="shared" si="1"/>
        <v>0</v>
      </c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</row>
    <row r="20" spans="1:72" s="5" customFormat="1" ht="12.75" customHeight="1" x14ac:dyDescent="0.2">
      <c r="A20" s="7" t="s">
        <v>21</v>
      </c>
      <c r="B20" s="16"/>
      <c r="C20" s="16"/>
      <c r="D20" s="16">
        <v>175</v>
      </c>
      <c r="E20" s="16">
        <v>175</v>
      </c>
      <c r="F20" s="16"/>
      <c r="G20" s="16">
        <v>350</v>
      </c>
      <c r="H20" s="16">
        <v>175</v>
      </c>
      <c r="I20" s="16">
        <v>175</v>
      </c>
      <c r="J20" s="16"/>
      <c r="K20" s="16">
        <v>175</v>
      </c>
      <c r="L20" s="16"/>
      <c r="M20" s="16"/>
      <c r="N20" s="16">
        <v>350</v>
      </c>
      <c r="O20" s="16">
        <v>175</v>
      </c>
      <c r="P20" s="16"/>
      <c r="Q20" s="16"/>
      <c r="R20" s="16"/>
      <c r="S20" s="16"/>
      <c r="T20" s="16"/>
      <c r="U20" s="16"/>
      <c r="V20" s="16"/>
      <c r="W20" s="16">
        <v>175</v>
      </c>
      <c r="X20" s="16"/>
      <c r="Y20" s="16"/>
      <c r="Z20" s="16"/>
      <c r="AA20" s="16"/>
      <c r="AB20" s="16">
        <v>175</v>
      </c>
      <c r="AC20" s="16"/>
      <c r="AD20" s="16">
        <v>525</v>
      </c>
      <c r="AE20" s="16"/>
      <c r="AF20" s="16"/>
      <c r="AG20" s="16">
        <v>1517.5</v>
      </c>
      <c r="AH20" s="16"/>
      <c r="AI20" s="16"/>
      <c r="AJ20" s="16"/>
      <c r="AK20" s="16">
        <v>175</v>
      </c>
      <c r="AL20" s="16"/>
      <c r="AM20" s="16">
        <v>175</v>
      </c>
      <c r="AN20" s="16"/>
      <c r="AO20" s="16"/>
      <c r="AP20" s="16"/>
      <c r="AQ20" s="16">
        <v>175</v>
      </c>
      <c r="AR20" s="16"/>
      <c r="AS20" s="16">
        <f t="shared" si="1"/>
        <v>4667.5</v>
      </c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</row>
    <row r="21" spans="1:72" s="5" customFormat="1" ht="12.75" customHeight="1" x14ac:dyDescent="0.2">
      <c r="A21" s="7" t="s">
        <v>22</v>
      </c>
      <c r="B21" s="16">
        <v>3577.5</v>
      </c>
      <c r="C21" s="16"/>
      <c r="D21" s="16"/>
      <c r="E21" s="16"/>
      <c r="F21" s="16"/>
      <c r="G21" s="16"/>
      <c r="H21" s="16">
        <v>309.17</v>
      </c>
      <c r="I21" s="16"/>
      <c r="J21" s="16">
        <v>1236.6400000000001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>
        <v>309.17</v>
      </c>
      <c r="W21" s="16"/>
      <c r="X21" s="16"/>
      <c r="Y21" s="16">
        <v>309.17</v>
      </c>
      <c r="Z21" s="16"/>
      <c r="AA21" s="16"/>
      <c r="AB21" s="16"/>
      <c r="AC21" s="16"/>
      <c r="AD21" s="16"/>
      <c r="AE21" s="16">
        <v>309.17</v>
      </c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>
        <f t="shared" si="1"/>
        <v>6050.8200000000006</v>
      </c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</row>
    <row r="22" spans="1:72" s="5" customFormat="1" ht="12.75" customHeight="1" x14ac:dyDescent="0.2">
      <c r="A22" s="7" t="s">
        <v>23</v>
      </c>
      <c r="B22" s="16"/>
      <c r="C22" s="16"/>
      <c r="D22" s="16"/>
      <c r="E22" s="16"/>
      <c r="F22" s="16">
        <v>175</v>
      </c>
      <c r="G22" s="16"/>
      <c r="H22" s="16"/>
      <c r="I22" s="16"/>
      <c r="J22" s="16"/>
      <c r="K22" s="16">
        <v>175</v>
      </c>
      <c r="L22" s="16">
        <v>187.5</v>
      </c>
      <c r="M22" s="16">
        <v>175</v>
      </c>
      <c r="N22" s="16"/>
      <c r="O22" s="16"/>
      <c r="P22" s="16"/>
      <c r="Q22" s="16"/>
      <c r="R22" s="16">
        <v>175</v>
      </c>
      <c r="S22" s="16"/>
      <c r="T22" s="16">
        <v>175</v>
      </c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>
        <v>175</v>
      </c>
      <c r="AI22" s="16"/>
      <c r="AJ22" s="16">
        <v>175</v>
      </c>
      <c r="AK22" s="16"/>
      <c r="AL22" s="16"/>
      <c r="AM22" s="16"/>
      <c r="AN22" s="16"/>
      <c r="AO22" s="16"/>
      <c r="AP22" s="16">
        <v>175</v>
      </c>
      <c r="AQ22" s="16"/>
      <c r="AR22" s="16"/>
      <c r="AS22" s="16">
        <f t="shared" si="1"/>
        <v>1587.5</v>
      </c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</row>
    <row r="23" spans="1:72" s="5" customFormat="1" ht="12.75" customHeight="1" x14ac:dyDescent="0.2">
      <c r="A23" s="7" t="s">
        <v>24</v>
      </c>
      <c r="B23" s="16"/>
      <c r="C23" s="16"/>
      <c r="D23" s="16"/>
      <c r="E23" s="16"/>
      <c r="F23" s="16">
        <v>500</v>
      </c>
      <c r="G23" s="16"/>
      <c r="H23" s="16"/>
      <c r="I23" s="16"/>
      <c r="J23" s="16"/>
      <c r="K23" s="16"/>
      <c r="L23" s="16"/>
      <c r="M23" s="16"/>
      <c r="N23" s="16">
        <v>390</v>
      </c>
      <c r="O23" s="16"/>
      <c r="P23" s="16"/>
      <c r="Q23" s="16"/>
      <c r="R23" s="16"/>
      <c r="S23" s="16"/>
      <c r="T23" s="16"/>
      <c r="U23" s="16"/>
      <c r="V23" s="16"/>
      <c r="W23" s="16">
        <v>490</v>
      </c>
      <c r="X23" s="16"/>
      <c r="Y23" s="16"/>
      <c r="Z23" s="16"/>
      <c r="AA23" s="16">
        <v>485</v>
      </c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>
        <f t="shared" si="1"/>
        <v>1865</v>
      </c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</row>
    <row r="24" spans="1:72" s="3" customFormat="1" ht="12.75" customHeight="1" x14ac:dyDescent="0.2">
      <c r="A24" s="8" t="s">
        <v>25</v>
      </c>
      <c r="B24" s="15">
        <v>105293.67917624539</v>
      </c>
      <c r="C24" s="15">
        <v>36979.454999999987</v>
      </c>
      <c r="D24" s="15">
        <v>38377.786666666703</v>
      </c>
      <c r="E24" s="15">
        <v>53462.037499999999</v>
      </c>
      <c r="F24" s="15">
        <v>40957.315416666701</v>
      </c>
      <c r="G24" s="15">
        <v>43199.153333333299</v>
      </c>
      <c r="H24" s="15">
        <v>35693.104583333297</v>
      </c>
      <c r="I24" s="15">
        <v>52558.208333333103</v>
      </c>
      <c r="J24" s="15">
        <v>52373.239583333299</v>
      </c>
      <c r="K24" s="15">
        <v>41467.459583333402</v>
      </c>
      <c r="L24" s="15">
        <v>21693.286041666699</v>
      </c>
      <c r="M24" s="15">
        <v>55443.985000000001</v>
      </c>
      <c r="N24" s="15">
        <v>29388.474999999999</v>
      </c>
      <c r="O24" s="15">
        <v>30700.017916666598</v>
      </c>
      <c r="P24" s="15">
        <v>41613.423750000002</v>
      </c>
      <c r="Q24" s="15">
        <v>35186.473749999997</v>
      </c>
      <c r="R24" s="15">
        <v>50928.549166666598</v>
      </c>
      <c r="S24" s="15">
        <v>44976.791249999987</v>
      </c>
      <c r="T24" s="15">
        <v>47041.5114583334</v>
      </c>
      <c r="U24" s="15">
        <v>41751.719583333303</v>
      </c>
      <c r="V24" s="15">
        <v>27520.3383333333</v>
      </c>
      <c r="W24" s="15">
        <v>45395.549166666598</v>
      </c>
      <c r="X24" s="15">
        <v>26899.426666666699</v>
      </c>
      <c r="Y24" s="15">
        <v>45787.231041666593</v>
      </c>
      <c r="Z24" s="15">
        <v>7297.5</v>
      </c>
      <c r="AA24" s="15">
        <v>26764.746666666699</v>
      </c>
      <c r="AB24" s="15">
        <v>43774.680208333302</v>
      </c>
      <c r="AC24" s="15">
        <v>37707.8825</v>
      </c>
      <c r="AD24" s="15">
        <v>34299.871458333299</v>
      </c>
      <c r="AE24" s="15">
        <v>24819.134166666699</v>
      </c>
      <c r="AF24" s="15">
        <v>38756.170833333294</v>
      </c>
      <c r="AG24" s="15">
        <v>36623.895416666601</v>
      </c>
      <c r="AH24" s="15">
        <v>32483.217708333301</v>
      </c>
      <c r="AI24" s="15">
        <v>43044.591249999998</v>
      </c>
      <c r="AJ24" s="15">
        <v>33291.787333333399</v>
      </c>
      <c r="AK24" s="15">
        <v>49674.594583333397</v>
      </c>
      <c r="AL24" s="15">
        <v>28736.525000000001</v>
      </c>
      <c r="AM24" s="15">
        <v>22047.586666666699</v>
      </c>
      <c r="AN24" s="15">
        <v>40973.019999999902</v>
      </c>
      <c r="AO24" s="15">
        <v>36066.996250000098</v>
      </c>
      <c r="AP24" s="15">
        <v>31387.629375</v>
      </c>
      <c r="AQ24" s="15">
        <v>26081.2985416667</v>
      </c>
      <c r="AR24" s="15"/>
      <c r="AS24" s="15">
        <f t="shared" si="1"/>
        <v>1638519.3452595784</v>
      </c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LBFC</vt:lpstr>
      <vt:lpstr>LBSDC</vt:lpstr>
      <vt:lpstr>LBWPI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Baby</dc:creator>
  <cp:keywords/>
  <dc:description/>
  <cp:lastModifiedBy>Aries</cp:lastModifiedBy>
  <dcterms:created xsi:type="dcterms:W3CDTF">2015-11-13T00:52:00Z</dcterms:created>
  <dcterms:modified xsi:type="dcterms:W3CDTF">2018-01-04T10:17:01Z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