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730" windowHeight="23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0" i="1" l="1"/>
  <c r="D140" i="1"/>
  <c r="E138" i="1"/>
  <c r="D138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1" i="1"/>
  <c r="D111" i="1"/>
  <c r="E110" i="1"/>
  <c r="D110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7" i="1"/>
  <c r="D37" i="1"/>
  <c r="E36" i="1"/>
  <c r="D36" i="1"/>
  <c r="E35" i="1"/>
  <c r="D35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<sst xmlns="http://schemas.openxmlformats.org/spreadsheetml/2006/main" count="412" uniqueCount="276">
  <si>
    <t>상가명</t>
    <phoneticPr fontId="1" type="noConversion"/>
  </si>
  <si>
    <t>주소</t>
    <phoneticPr fontId="1" type="noConversion"/>
  </si>
  <si>
    <t>lat</t>
    <phoneticPr fontId="1" type="noConversion"/>
  </si>
  <si>
    <t>lng</t>
    <phoneticPr fontId="1" type="noConversion"/>
  </si>
  <si>
    <t>곡천빌딩</t>
  </si>
  <si>
    <t>골드귀금속타운</t>
  </si>
  <si>
    <t>골드뱅크</t>
  </si>
  <si>
    <t>골드타운</t>
  </si>
  <si>
    <t>골든타워</t>
  </si>
  <si>
    <t>광은상가</t>
  </si>
  <si>
    <t>금강귀금속</t>
  </si>
  <si>
    <t>금강쥬얼리</t>
  </si>
  <si>
    <t>금밭상가</t>
  </si>
  <si>
    <t>금사랑상가</t>
  </si>
  <si>
    <t>금사랑투</t>
  </si>
  <si>
    <t>금성빌딩</t>
  </si>
  <si>
    <t>금은빌딩</t>
  </si>
  <si>
    <t>금정빌딩(별관)</t>
  </si>
  <si>
    <t>금정상가</t>
  </si>
  <si>
    <t>금탑주얼리</t>
  </si>
  <si>
    <t>다이아몬드빌딩</t>
  </si>
  <si>
    <t>대광상가</t>
  </si>
  <si>
    <t>대림상가</t>
  </si>
  <si>
    <t>대보귀금속도매백화점</t>
  </si>
  <si>
    <t>대성귀금속</t>
  </si>
  <si>
    <t>대성빌딩</t>
  </si>
  <si>
    <t>대성주얼리</t>
  </si>
  <si>
    <t>대화상가</t>
  </si>
  <si>
    <t>동양과학빌딩</t>
  </si>
  <si>
    <t>동양귀금속</t>
  </si>
  <si>
    <t>디아망</t>
  </si>
  <si>
    <t>럭키귀금속</t>
  </si>
  <si>
    <t>로얄귀금속</t>
  </si>
  <si>
    <t>명품주얼리</t>
  </si>
  <si>
    <t>모란귀금속</t>
  </si>
  <si>
    <t>미도빌딩</t>
  </si>
  <si>
    <t>보석백화점</t>
  </si>
  <si>
    <t>보성귀금속</t>
  </si>
  <si>
    <t>삼보빌딩</t>
  </si>
  <si>
    <t>삼보상가</t>
  </si>
  <si>
    <t>삼삼쥬얼리</t>
  </si>
  <si>
    <t>삼성귀금속</t>
  </si>
  <si>
    <t>삼영귀금속</t>
  </si>
  <si>
    <t>삼영귀금속도매상가</t>
  </si>
  <si>
    <t>삼영빌딩</t>
  </si>
  <si>
    <t>삼오빌딩</t>
  </si>
  <si>
    <t>삼오재료상사</t>
  </si>
  <si>
    <t>수안빌딩</t>
  </si>
  <si>
    <t>삼정금은</t>
  </si>
  <si>
    <t>서울귀금속도매상가</t>
  </si>
  <si>
    <t>서울귀금속상가</t>
  </si>
  <si>
    <t>서울쥬얼리</t>
  </si>
  <si>
    <t>서진빌딩</t>
  </si>
  <si>
    <t>성보귀금속</t>
  </si>
  <si>
    <t>성창귀금속</t>
  </si>
  <si>
    <t>세화상가</t>
  </si>
  <si>
    <t>스타귀금속</t>
  </si>
  <si>
    <t>신광빌딩</t>
  </si>
  <si>
    <t>썬쥬얼리</t>
  </si>
  <si>
    <t>아트귀금속</t>
  </si>
  <si>
    <t>엄지귀금속</t>
  </si>
  <si>
    <t>에메랄드하우스</t>
  </si>
  <si>
    <t>에이스상가</t>
  </si>
  <si>
    <t>영동빌딩</t>
  </si>
  <si>
    <t>영보귀금속상가</t>
  </si>
  <si>
    <t>영보빌딩</t>
  </si>
  <si>
    <t>온녕빌딩</t>
  </si>
  <si>
    <t>우리귀금속도매상가</t>
  </si>
  <si>
    <t>우신보석상가</t>
  </si>
  <si>
    <t>원귀금속</t>
  </si>
  <si>
    <t>월드귀금속도매백화점</t>
  </si>
  <si>
    <t>유금빌딩</t>
  </si>
  <si>
    <t>일번지 귀금속</t>
  </si>
  <si>
    <t>제일귀금속 도매상가</t>
  </si>
  <si>
    <t>조웅빌딩</t>
  </si>
  <si>
    <t>조흥귀금속도매상가</t>
  </si>
  <si>
    <t>종로3가 귀금속도매백화점</t>
  </si>
  <si>
    <t>종로주얼리타운</t>
  </si>
  <si>
    <t>종로타운</t>
  </si>
  <si>
    <t>종묘빌딩</t>
  </si>
  <si>
    <t>중앙귀금속상가</t>
  </si>
  <si>
    <t>중앙빌딩</t>
  </si>
  <si>
    <t>쥬벨빌딩</t>
  </si>
  <si>
    <t>쥬얼리파크</t>
  </si>
  <si>
    <t>지성빌딩</t>
  </si>
  <si>
    <t>진주빌딩</t>
  </si>
  <si>
    <t>진쥬얼리</t>
  </si>
  <si>
    <t>청룡귀금속</t>
  </si>
  <si>
    <t>코리아주얼랜드</t>
  </si>
  <si>
    <t>탑귀금속</t>
  </si>
  <si>
    <t>태일귀금속</t>
  </si>
  <si>
    <t>토보에</t>
  </si>
  <si>
    <t>티파니</t>
  </si>
  <si>
    <t>피카디리플러스</t>
  </si>
  <si>
    <t>하나로귀금속</t>
  </si>
  <si>
    <t>하나빌딩</t>
  </si>
  <si>
    <t>한국금거래소빌딩</t>
  </si>
  <si>
    <t>한미귀금속</t>
  </si>
  <si>
    <t>한양타운</t>
  </si>
  <si>
    <t>한일귀금속</t>
  </si>
  <si>
    <t>한진빌딩</t>
  </si>
  <si>
    <t>행복귀금속</t>
  </si>
  <si>
    <t>현대귀금속</t>
  </si>
  <si>
    <t>현대귀금속프라자</t>
  </si>
  <si>
    <t>황금송아지</t>
  </si>
  <si>
    <t>황룡귀금속</t>
  </si>
  <si>
    <t>A1 상가</t>
  </si>
  <si>
    <t>A2 상가</t>
  </si>
  <si>
    <t>A4 상가</t>
  </si>
  <si>
    <t>A5 상가</t>
  </si>
  <si>
    <t>B1 상가</t>
  </si>
  <si>
    <t>B2 상가</t>
  </si>
  <si>
    <t>B8 상가</t>
  </si>
  <si>
    <t>C1 상가</t>
  </si>
  <si>
    <t>C3 상가</t>
  </si>
  <si>
    <t>C5 상가</t>
  </si>
  <si>
    <t>C6 상가</t>
  </si>
  <si>
    <t>C7 상가</t>
  </si>
  <si>
    <t>C8 상가</t>
  </si>
  <si>
    <t>C10 상가</t>
  </si>
  <si>
    <t>C11 상가</t>
  </si>
  <si>
    <t>C12 상가</t>
  </si>
  <si>
    <t>C13 상가</t>
  </si>
  <si>
    <t>C14 상가</t>
  </si>
  <si>
    <t>C15 상가</t>
  </si>
  <si>
    <t>C16 상가</t>
  </si>
  <si>
    <t>C17 상가</t>
  </si>
  <si>
    <t>D1 상가</t>
  </si>
  <si>
    <t>D5 상가</t>
  </si>
  <si>
    <t>D8 상가</t>
  </si>
  <si>
    <t>F1 상가</t>
  </si>
  <si>
    <t>F2 상가</t>
  </si>
  <si>
    <t>F3 상가</t>
  </si>
  <si>
    <t>A9 상가</t>
  </si>
  <si>
    <t>A8 상가</t>
  </si>
  <si>
    <t>B6 상가</t>
  </si>
  <si>
    <t>D4 상가</t>
  </si>
  <si>
    <t>금성쥬얼리</t>
  </si>
  <si>
    <t>기타</t>
  </si>
  <si>
    <t>단성골드주얼리센터</t>
  </si>
  <si>
    <t>A6 상가</t>
  </si>
  <si>
    <t>B9 상가</t>
  </si>
  <si>
    <t>서울특별시 종로구 돈화문로 10길 23</t>
  </si>
  <si>
    <t>서울특별시 종로구 돈화문로 36</t>
  </si>
  <si>
    <t>서울특별시 종로구 돈화문로 6길 19</t>
  </si>
  <si>
    <t>서울특별시 종로구 서순라길 35</t>
  </si>
  <si>
    <t>서울특별시 종로구 돈화문로 6가길12</t>
  </si>
  <si>
    <t>서울특별시 종로구 돈화문로 6가길2</t>
  </si>
  <si>
    <t>서울특별시 종로구 돈화문로6나길 35</t>
  </si>
  <si>
    <t>서울특별시 종로구 돈화문로8길 4</t>
  </si>
  <si>
    <t>서울특별시 종로구 돈화문로6가길 24</t>
  </si>
  <si>
    <t>서울특별시 종로구 돈화문로 8길10</t>
  </si>
  <si>
    <t>서울특별시 종로구 서순라길17-10</t>
  </si>
  <si>
    <t>서울특별시 종로구 돈화문로 41</t>
  </si>
  <si>
    <t>서울특별시 종로구 서순라길 7</t>
  </si>
  <si>
    <t>서울특별시 종로구 돈화문로6나길 28-5</t>
  </si>
  <si>
    <t>서울특별시 종로구 돈화문로 6나길 6</t>
  </si>
  <si>
    <t>서울특별시 종로구 돈화문로 6가길23</t>
  </si>
  <si>
    <t>서울특별시 종로구 돈화문로 5길 20</t>
  </si>
  <si>
    <t>서울특별시 종로구 돈화문로 6길 17</t>
  </si>
  <si>
    <t>서울특별시 종로구 돈화문로 6나길 25</t>
  </si>
  <si>
    <t>서울특별시 종로구 종로143-1</t>
  </si>
  <si>
    <t>서울특별시 종로구 서순라길 17-13</t>
  </si>
  <si>
    <t>서울특별시 종로구 서순라길 17-21</t>
  </si>
  <si>
    <t>서울특별시 종로구 돈화문로 6가길 28</t>
  </si>
  <si>
    <t>서울특별시 종로구 돈화문로 6나길7-2</t>
  </si>
  <si>
    <t>서울특별시 종로구 돈화문로 6나길 7-1</t>
  </si>
  <si>
    <t>서울특별시 종로구 돈화문로 6나길 11</t>
  </si>
  <si>
    <t>서울특별시 종로구 율곡로 10길105</t>
  </si>
  <si>
    <t>서울특별시 종로구 돈화문로 8길19</t>
  </si>
  <si>
    <t>서울특별시 종로구 돈화문로 6가길 12</t>
  </si>
  <si>
    <t>서울특별시 종로구 돈화문로 8길 16</t>
  </si>
  <si>
    <t>서울특별시 종로구 돈화문로 6나길 45</t>
  </si>
  <si>
    <t>서울특별시 종로구 돈화문로 6나길 14-4</t>
  </si>
  <si>
    <t>서울특별시 종로구 율곡로 8길101</t>
  </si>
  <si>
    <t>서울특별시 종로구 돈화문로10길 20</t>
  </si>
  <si>
    <t>서울특별시 종로구 돈화문로 6나길 9-1</t>
  </si>
  <si>
    <t>서울특별시 종로구 돈화문로 6나길 17</t>
  </si>
  <si>
    <t>서울특별시 종로구 돈화문로 8길 6</t>
  </si>
  <si>
    <t>서울특별시 종로구 돈화문로 6가길 20</t>
  </si>
  <si>
    <t>서울특별시 종로구 돈화문로 8길 20</t>
  </si>
  <si>
    <t>서울특별시 종로구 돈화문로 10길 20</t>
  </si>
  <si>
    <t>서울특별시 종로구 돈화문로 8길 26</t>
  </si>
  <si>
    <t>서울특별시 종로구 돈화문로6가길 20</t>
  </si>
  <si>
    <t>서울특별시 종로구 종로 133</t>
  </si>
  <si>
    <t>서울특별시 종로구 돈화문로 6나길13</t>
  </si>
  <si>
    <t>서울특별시 종로구 돈화문로 6나길 15-1</t>
  </si>
  <si>
    <t>서울특별시 종로구 돈화문로 6가길33</t>
  </si>
  <si>
    <t>서울특별시 종로구 돈화문로 6나길 22-4</t>
  </si>
  <si>
    <t>서울특별시 종로구 서순라길 17</t>
  </si>
  <si>
    <t>서울특별시 종로구 돈화문로 6가길 16</t>
  </si>
  <si>
    <t>서울특별시 종로구 돈화문로 6가길 13</t>
  </si>
  <si>
    <t>서울특별시 종로구 돈화문로 10길 18</t>
  </si>
  <si>
    <t>서울특별시 종로구 돈화문로 6나길 14-1</t>
  </si>
  <si>
    <t>서울특별시 종로구 서순라길15</t>
  </si>
  <si>
    <t>서울특별시 종로구 돈화문로 6나길 37</t>
  </si>
  <si>
    <t>서울특별시 종로구 돈화문로 6나길 34</t>
  </si>
  <si>
    <t>서울특별시 종로구 돈화문로 6나길 10</t>
  </si>
  <si>
    <t>서울특별시 종로구 돈화문로 6나길 28</t>
  </si>
  <si>
    <t>서울특별시 종로구 종로141-3</t>
  </si>
  <si>
    <t>서울특별시 종로구 서순라길27-5</t>
  </si>
  <si>
    <t>서울특별시 종로구 돈화문로 10길 9</t>
  </si>
  <si>
    <t>서울특별시 종로구 종로135</t>
  </si>
  <si>
    <t>서울특별시 종로구 돈화문로 32-1</t>
  </si>
  <si>
    <t>서울특별시 종로구 돈화문로 8길4-5</t>
  </si>
  <si>
    <t>서울특별시 종로구 종로143</t>
  </si>
  <si>
    <t>서울특별시 종로구 돈화문로 8길 24</t>
  </si>
  <si>
    <t>서울특별시 종로구 돈화문로24</t>
  </si>
  <si>
    <t>서울특별시 종로구 돈화문로 6나길 46</t>
  </si>
  <si>
    <t>서울특별시 종로구 돈화문로 6가길 30</t>
  </si>
  <si>
    <t>서울특별시 종로구 종로137</t>
  </si>
  <si>
    <t>서울특별시 종로구 돈화문로 10길 2</t>
  </si>
  <si>
    <t>서울특별시 종로구 종로139-1</t>
  </si>
  <si>
    <t>서울특별시 종로구 서순라길 17-14</t>
  </si>
  <si>
    <t>서울특별시 종로구 돈화문로 9길 2</t>
  </si>
  <si>
    <t>서울특별시 종로구 돈화문로 6나길 22</t>
  </si>
  <si>
    <t>서울특별시 종로구 서순라길 11</t>
  </si>
  <si>
    <t>서울특별시 종로구 돈화문로 10길 26</t>
  </si>
  <si>
    <t>서울특별시 종로구 돈화문로 6가길 35</t>
  </si>
  <si>
    <t>서울특별시 종로구 돈화문로36-1, 돈화문로38</t>
  </si>
  <si>
    <t>서울특별시 종로구 종로137-1</t>
  </si>
  <si>
    <t>서울특별시 종로구 돈화문로 8길4-6</t>
  </si>
  <si>
    <t>서울특별시 종로구 돈화문로 6나길 7-3</t>
  </si>
  <si>
    <t>서울특별시 종로구 돈화문로 32</t>
  </si>
  <si>
    <t>서울특별시 종로구 돈화문로 6가길 8</t>
  </si>
  <si>
    <t>서울특별시 종로구 돈화문로 5가길1</t>
  </si>
  <si>
    <t>서울특별시 종로구 서순라길 17-15</t>
  </si>
  <si>
    <t>서울특별시 종로구 돈화문로 6나길36</t>
  </si>
  <si>
    <t>서울특별시 종로구 돈화문로 34</t>
  </si>
  <si>
    <t>서울특별시 종로구 종로141</t>
  </si>
  <si>
    <t>서울특별시 종로구 돈화문로 6나길 9-3</t>
  </si>
  <si>
    <t>서울특별시 종로구 돈화문로 6나길 3</t>
  </si>
  <si>
    <t>서울특별시 종로구 종로131</t>
  </si>
  <si>
    <t>서울특별시 종로구 돈화문로 6나길15</t>
  </si>
  <si>
    <t>서울특별시 종로구 종로141-2</t>
  </si>
  <si>
    <t>서울특별시 종로구 돈화문로 6가길 22</t>
  </si>
  <si>
    <t>서울특별시 종로구 돈화문로 6가길 21</t>
  </si>
  <si>
    <t>서울특별시 종로구 돈화문로 6가길 29</t>
  </si>
  <si>
    <t>서울특별시 종로구 돈화문로 6가길 37</t>
  </si>
  <si>
    <t>서울특별시 종로구 돈화문로 8길 18</t>
  </si>
  <si>
    <t>서울특별시 종로구 돈화문로 6나길 32</t>
  </si>
  <si>
    <t>서울특별시 종로구 돈화문로 6나길 41</t>
  </si>
  <si>
    <t>서울특별시 종로구 돈화문로 6나길 40</t>
  </si>
  <si>
    <t>서울특별시 종로구 종로구 서순라길 17-5</t>
  </si>
  <si>
    <t>서울특별시 종로구 돈화문로 10길 20-2</t>
  </si>
  <si>
    <t>서울특별시 종로구 돈화문로 10길 24</t>
  </si>
  <si>
    <t>서울특별시 종로구 돈화문로 10길 28</t>
  </si>
  <si>
    <t>서울특별시 종로구 서순라길43-4</t>
  </si>
  <si>
    <t>서울특별시 종로구 서순라길43-12</t>
  </si>
  <si>
    <t>서울특별시 종로구 서순라길43-6</t>
  </si>
  <si>
    <t>서울특별시 종로구 서순라길43-14</t>
  </si>
  <si>
    <t>서울특별시 종로구 서순라길43-16</t>
  </si>
  <si>
    <t>서울특별시 종로구 서순라길 43-18</t>
  </si>
  <si>
    <t>서울특별시 종로구 서순라길 43-20</t>
  </si>
  <si>
    <t>서울특별시 종로구 서순라길 43-7</t>
  </si>
  <si>
    <t>서울특별시 종로구 서순라길 41</t>
  </si>
  <si>
    <t>서울특별시 종로구 서순라길39</t>
  </si>
  <si>
    <t>서울특별시 종로구 서순라길 23-4</t>
  </si>
  <si>
    <t>서울특별시 종로구 서순라길 25</t>
  </si>
  <si>
    <t>서울특별시 종로구 율곡로 10길108</t>
  </si>
  <si>
    <t>서울특별시 종로구 돈화문로10길 17</t>
  </si>
  <si>
    <t>서울특별시 종로구 돈화문로10가길 2</t>
  </si>
  <si>
    <t>서울시 종로구 돈화문로 38-1</t>
  </si>
  <si>
    <t>서울시 종로구 돈화문로 38-2</t>
  </si>
  <si>
    <t>서울시 종로구 돈화문로 10길 16</t>
  </si>
  <si>
    <t>서울시 종로구 서순라길 17-20</t>
  </si>
  <si>
    <t>서울특별시 종로구 돈화문로6가길 25</t>
  </si>
  <si>
    <t>서울시 종로구 돈화문로 26</t>
  </si>
  <si>
    <t>서울 종로구 돈화문로10길 16</t>
  </si>
  <si>
    <t>서울특별시 종로구 돈화문로 10길 23</t>
    <phoneticPr fontId="1" type="noConversion"/>
  </si>
  <si>
    <t>map.js:26 서울특별시 종로구 돈화문로 6나길 23</t>
  </si>
  <si>
    <t>map.js:26 서울특별시 종로구 돈화문로 6길 39</t>
  </si>
  <si>
    <t>map.js:26 서울특별시 종로구 종로구 서순라길 17-5</t>
  </si>
  <si>
    <t>map.js:26 서울특별시 종로구 돈화문로 6나길 32</t>
  </si>
  <si>
    <t>서울특별시 종로구 돈화문로 6길 39</t>
    <phoneticPr fontId="1" type="noConversion"/>
  </si>
  <si>
    <t>서울특별시 종로구 돈화문로 6나길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</si>
</sst>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0"/>
  <sheetViews>
    <sheetView tabSelected="1" topLeftCell="A32" workbookViewId="0">
      <selection activeCell="E38" sqref="E38"/>
    </sheetView>
  </sheetViews>
  <sheetFormatPr defaultRowHeight="16.5" x14ac:dyDescent="0.3"/>
  <cols>
    <col min="2" max="2" width="25.25" bestFit="1" customWidth="1"/>
    <col min="3" max="3" width="51.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269</v>
      </c>
      <c r="D3">
        <f>VLOOKUP($C3,Sheet2!B:D,2,FALSE)</f>
        <v>126.993010600822</v>
      </c>
      <c r="E3">
        <f>VLOOKUP($C3,Sheet2!B:D,3,FALSE)</f>
        <v>37.572824663399302</v>
      </c>
    </row>
    <row r="4" spans="2:5" x14ac:dyDescent="0.3">
      <c r="B4" t="s">
        <v>5</v>
      </c>
      <c r="C4" t="s">
        <v>143</v>
      </c>
      <c r="D4">
        <f>VLOOKUP($C4,Sheet2!B:D,2,FALSE)</f>
        <v>126.99204580670001</v>
      </c>
      <c r="E4">
        <f>VLOOKUP($C4,Sheet2!B:D,3,FALSE)</f>
        <v>37.571699259492902</v>
      </c>
    </row>
    <row r="5" spans="2:5" x14ac:dyDescent="0.3">
      <c r="B5" t="s">
        <v>6</v>
      </c>
      <c r="C5" t="s">
        <v>144</v>
      </c>
      <c r="D5">
        <f>VLOOKUP($C5,Sheet2!B:D,2,FALSE)</f>
        <v>126.993293654613</v>
      </c>
      <c r="E5">
        <f>VLOOKUP($C5,Sheet2!B:D,3,FALSE)</f>
        <v>37.570952592140699</v>
      </c>
    </row>
    <row r="6" spans="2:5" x14ac:dyDescent="0.3">
      <c r="B6" t="s">
        <v>7</v>
      </c>
      <c r="C6" t="s">
        <v>145</v>
      </c>
      <c r="D6">
        <f>VLOOKUP($C6,Sheet2!B:D,2,FALSE)</f>
        <v>126.99348779691999</v>
      </c>
      <c r="E6">
        <f>VLOOKUP($C6,Sheet2!B:D,3,FALSE)</f>
        <v>37.572140475055797</v>
      </c>
    </row>
    <row r="7" spans="2:5" x14ac:dyDescent="0.3">
      <c r="B7" t="s">
        <v>8</v>
      </c>
      <c r="C7" t="s">
        <v>146</v>
      </c>
      <c r="D7">
        <f>VLOOKUP($C7,Sheet2!B:D,2,FALSE)</f>
        <v>126.99287263618599</v>
      </c>
      <c r="E7">
        <f>VLOOKUP($C7,Sheet2!B:D,3,FALSE)</f>
        <v>37.571366754985</v>
      </c>
    </row>
    <row r="8" spans="2:5" x14ac:dyDescent="0.3">
      <c r="B8" t="s">
        <v>9</v>
      </c>
      <c r="C8" t="s">
        <v>147</v>
      </c>
      <c r="D8">
        <f>VLOOKUP($C8,Sheet2!B:D,2,FALSE)</f>
        <v>126.992975685765</v>
      </c>
      <c r="E8">
        <f>VLOOKUP($C8,Sheet2!B:D,3,FALSE)</f>
        <v>37.570941851805998</v>
      </c>
    </row>
    <row r="9" spans="2:5" x14ac:dyDescent="0.3">
      <c r="B9" t="s">
        <v>10</v>
      </c>
      <c r="C9" t="s">
        <v>148</v>
      </c>
      <c r="D9">
        <f>VLOOKUP($C9,Sheet2!B:D,2,FALSE)</f>
        <v>126.99262931821499</v>
      </c>
      <c r="E9">
        <f>VLOOKUP($C9,Sheet2!B:D,3,FALSE)</f>
        <v>37.571941755157901</v>
      </c>
    </row>
    <row r="10" spans="2:5" x14ac:dyDescent="0.3">
      <c r="B10" t="s">
        <v>11</v>
      </c>
      <c r="C10" t="s">
        <v>149</v>
      </c>
      <c r="D10">
        <f>VLOOKUP($C10,Sheet2!B:D,2,FALSE)</f>
        <v>126.992317849302</v>
      </c>
      <c r="E10">
        <f>VLOOKUP($C10,Sheet2!B:D,3,FALSE)</f>
        <v>37.571427267064799</v>
      </c>
    </row>
    <row r="11" spans="2:5" x14ac:dyDescent="0.3">
      <c r="B11" t="s">
        <v>12</v>
      </c>
      <c r="C11" t="s">
        <v>150</v>
      </c>
      <c r="D11">
        <f>VLOOKUP($C11,Sheet2!B:D,2,FALSE)</f>
        <v>126.992475940547</v>
      </c>
      <c r="E11">
        <f>VLOOKUP($C11,Sheet2!B:D,3,FALSE)</f>
        <v>37.571881649107397</v>
      </c>
    </row>
    <row r="12" spans="2:5" x14ac:dyDescent="0.3">
      <c r="B12" t="s">
        <v>13</v>
      </c>
      <c r="C12" t="s">
        <v>151</v>
      </c>
      <c r="D12">
        <f>VLOOKUP($C12,Sheet2!B:D,2,FALSE)</f>
        <v>126.99224130225301</v>
      </c>
      <c r="E12">
        <f>VLOOKUP($C12,Sheet2!B:D,3,FALSE)</f>
        <v>37.571673233742899</v>
      </c>
    </row>
    <row r="13" spans="2:5" x14ac:dyDescent="0.3">
      <c r="B13" t="s">
        <v>14</v>
      </c>
      <c r="C13" t="s">
        <v>152</v>
      </c>
      <c r="D13">
        <f>VLOOKUP($C13,Sheet2!B:D,2,FALSE)</f>
        <v>126.99355132593</v>
      </c>
      <c r="E13">
        <f>VLOOKUP($C13,Sheet2!B:D,3,FALSE)</f>
        <v>37.571855313590298</v>
      </c>
    </row>
    <row r="14" spans="2:5" x14ac:dyDescent="0.3">
      <c r="B14" t="s">
        <v>15</v>
      </c>
      <c r="C14" t="s">
        <v>153</v>
      </c>
      <c r="D14">
        <f>VLOOKUP($C14,Sheet2!B:D,2,FALSE)</f>
        <v>126.99146040466501</v>
      </c>
      <c r="E14">
        <f>VLOOKUP($C14,Sheet2!B:D,3,FALSE)</f>
        <v>37.572184945067598</v>
      </c>
    </row>
    <row r="15" spans="2:5" x14ac:dyDescent="0.3">
      <c r="B15" t="s">
        <v>16</v>
      </c>
      <c r="C15" t="s">
        <v>154</v>
      </c>
      <c r="D15">
        <f>VLOOKUP($C15,Sheet2!B:D,2,FALSE)</f>
        <v>126.993676369977</v>
      </c>
      <c r="E15">
        <f>VLOOKUP($C15,Sheet2!B:D,3,FALSE)</f>
        <v>37.5709889233704</v>
      </c>
    </row>
    <row r="16" spans="2:5" x14ac:dyDescent="0.3">
      <c r="B16" t="s">
        <v>17</v>
      </c>
      <c r="C16" t="s">
        <v>155</v>
      </c>
      <c r="D16">
        <f>VLOOKUP($C16,Sheet2!B:D,2,FALSE)</f>
        <v>126.992711133594</v>
      </c>
      <c r="E16">
        <f>VLOOKUP($C16,Sheet2!B:D,3,FALSE)</f>
        <v>37.572218816230503</v>
      </c>
    </row>
    <row r="17" spans="2:5" x14ac:dyDescent="0.3">
      <c r="B17" t="s">
        <v>18</v>
      </c>
      <c r="C17" t="s">
        <v>156</v>
      </c>
      <c r="D17">
        <f>VLOOKUP($C17,Sheet2!B:D,2,FALSE)</f>
        <v>126.993568821902</v>
      </c>
      <c r="E17">
        <f>VLOOKUP($C17,Sheet2!B:D,3,FALSE)</f>
        <v>37.571117399484201</v>
      </c>
    </row>
    <row r="18" spans="2:5" x14ac:dyDescent="0.3">
      <c r="B18" t="s">
        <v>19</v>
      </c>
      <c r="C18" t="s">
        <v>157</v>
      </c>
      <c r="D18">
        <f>VLOOKUP($C18,Sheet2!B:D,2,FALSE)</f>
        <v>126.992339888226</v>
      </c>
      <c r="E18">
        <f>VLOOKUP($C18,Sheet2!B:D,3,FALSE)</f>
        <v>37.5717650515871</v>
      </c>
    </row>
    <row r="19" spans="2:5" x14ac:dyDescent="0.3">
      <c r="B19" t="s">
        <v>20</v>
      </c>
      <c r="C19" t="s">
        <v>158</v>
      </c>
      <c r="D19">
        <f>VLOOKUP($C19,Sheet2!B:D,2,FALSE)</f>
        <v>126.990826881903</v>
      </c>
      <c r="E19">
        <f>VLOOKUP($C19,Sheet2!B:D,3,FALSE)</f>
        <v>37.570852235565198</v>
      </c>
    </row>
    <row r="20" spans="2:5" x14ac:dyDescent="0.3">
      <c r="B20" t="s">
        <v>21</v>
      </c>
      <c r="C20" t="s">
        <v>159</v>
      </c>
      <c r="D20">
        <f>VLOOKUP($C20,Sheet2!B:D,2,FALSE)</f>
        <v>126.993146839226</v>
      </c>
      <c r="E20">
        <f>VLOOKUP($C20,Sheet2!B:D,3,FALSE)</f>
        <v>37.570942943059897</v>
      </c>
    </row>
    <row r="21" spans="2:5" x14ac:dyDescent="0.3">
      <c r="B21" t="s">
        <v>22</v>
      </c>
      <c r="C21" t="s">
        <v>160</v>
      </c>
      <c r="D21">
        <f>VLOOKUP($C21,Sheet2!B:D,2,FALSE)</f>
        <v>126.992808636627</v>
      </c>
      <c r="E21">
        <f>VLOOKUP($C21,Sheet2!B:D,3,FALSE)</f>
        <v>37.571814005108003</v>
      </c>
    </row>
    <row r="22" spans="2:5" x14ac:dyDescent="0.3">
      <c r="B22" t="s">
        <v>23</v>
      </c>
      <c r="C22" t="s">
        <v>161</v>
      </c>
      <c r="D22">
        <f>VLOOKUP($C22,Sheet2!B:D,2,FALSE)</f>
        <v>126.993637335567</v>
      </c>
      <c r="E22">
        <f>VLOOKUP($C22,Sheet2!B:D,3,FALSE)</f>
        <v>37.570771330912301</v>
      </c>
    </row>
    <row r="23" spans="2:5" x14ac:dyDescent="0.3">
      <c r="B23" t="s">
        <v>24</v>
      </c>
      <c r="C23" t="s">
        <v>162</v>
      </c>
      <c r="D23">
        <f>VLOOKUP($C23,Sheet2!B:D,2,FALSE)</f>
        <v>126.99325531425301</v>
      </c>
      <c r="E23">
        <f>VLOOKUP($C23,Sheet2!B:D,3,FALSE)</f>
        <v>37.571837907843701</v>
      </c>
    </row>
    <row r="24" spans="2:5" x14ac:dyDescent="0.3">
      <c r="B24" t="s">
        <v>25</v>
      </c>
      <c r="C24" t="s">
        <v>163</v>
      </c>
      <c r="D24">
        <f>VLOOKUP($C24,Sheet2!B:D,2,FALSE)</f>
        <v>126.993288558111</v>
      </c>
      <c r="E24">
        <f>VLOOKUP($C24,Sheet2!B:D,3,FALSE)</f>
        <v>37.572243537734501</v>
      </c>
    </row>
    <row r="25" spans="2:5" x14ac:dyDescent="0.3">
      <c r="B25" t="s">
        <v>26</v>
      </c>
      <c r="C25" t="s">
        <v>164</v>
      </c>
      <c r="D25">
        <f>VLOOKUP($C25,Sheet2!B:D,2,FALSE)</f>
        <v>126.99242499245</v>
      </c>
      <c r="E25">
        <f>VLOOKUP($C25,Sheet2!B:D,3,FALSE)</f>
        <v>37.571969492873698</v>
      </c>
    </row>
    <row r="26" spans="2:5" x14ac:dyDescent="0.3">
      <c r="B26" t="s">
        <v>27</v>
      </c>
      <c r="C26" t="s">
        <v>165</v>
      </c>
      <c r="D26">
        <f>VLOOKUP($C26,Sheet2!B:D,2,FALSE)</f>
        <v>126.993384189997</v>
      </c>
      <c r="E26">
        <f>VLOOKUP($C26,Sheet2!B:D,3,FALSE)</f>
        <v>37.571202082834397</v>
      </c>
    </row>
    <row r="27" spans="2:5" x14ac:dyDescent="0.3">
      <c r="B27" t="s">
        <v>28</v>
      </c>
      <c r="C27" t="s">
        <v>166</v>
      </c>
      <c r="D27">
        <f>VLOOKUP($C27,Sheet2!B:D,2,FALSE)</f>
        <v>126.993361564553</v>
      </c>
      <c r="E27">
        <f>VLOOKUP($C27,Sheet2!B:D,3,FALSE)</f>
        <v>37.5710444073963</v>
      </c>
    </row>
    <row r="28" spans="2:5" x14ac:dyDescent="0.3">
      <c r="B28" t="s">
        <v>29</v>
      </c>
      <c r="C28" t="s">
        <v>167</v>
      </c>
      <c r="D28">
        <f>VLOOKUP($C28,Sheet2!B:D,2,FALSE)</f>
        <v>126.99329905619101</v>
      </c>
      <c r="E28">
        <f>VLOOKUP($C28,Sheet2!B:D,3,FALSE)</f>
        <v>37.571308305369797</v>
      </c>
    </row>
    <row r="29" spans="2:5" x14ac:dyDescent="0.3">
      <c r="B29" t="s">
        <v>30</v>
      </c>
      <c r="C29" t="s">
        <v>168</v>
      </c>
      <c r="D29">
        <f>VLOOKUP($C29,Sheet2!B:D,2,FALSE)</f>
        <v>126.99224173488901</v>
      </c>
      <c r="E29">
        <f>VLOOKUP($C29,Sheet2!B:D,3,FALSE)</f>
        <v>37.572958773526302</v>
      </c>
    </row>
    <row r="30" spans="2:5" x14ac:dyDescent="0.3">
      <c r="B30" t="s">
        <v>31</v>
      </c>
      <c r="C30" t="s">
        <v>169</v>
      </c>
      <c r="D30">
        <f>VLOOKUP($C30,Sheet2!B:D,2,FALSE)</f>
        <v>126.99199890193999</v>
      </c>
      <c r="E30">
        <f>VLOOKUP($C30,Sheet2!B:D,3,FALSE)</f>
        <v>37.572080737660301</v>
      </c>
    </row>
    <row r="31" spans="2:5" x14ac:dyDescent="0.3">
      <c r="B31" t="s">
        <v>32</v>
      </c>
      <c r="C31" t="s">
        <v>170</v>
      </c>
      <c r="D31">
        <f>VLOOKUP($C31,Sheet2!B:D,2,FALSE)</f>
        <v>126.99287263618599</v>
      </c>
      <c r="E31">
        <f>VLOOKUP($C31,Sheet2!B:D,3,FALSE)</f>
        <v>37.571366754985</v>
      </c>
    </row>
    <row r="32" spans="2:5" x14ac:dyDescent="0.3">
      <c r="B32" t="s">
        <v>33</v>
      </c>
      <c r="C32" t="s">
        <v>171</v>
      </c>
      <c r="D32">
        <f>VLOOKUP($C32,Sheet2!B:D,2,FALSE)</f>
        <v>126.99220788130999</v>
      </c>
      <c r="E32">
        <f>VLOOKUP($C32,Sheet2!B:D,3,FALSE)</f>
        <v>37.571937763714899</v>
      </c>
    </row>
    <row r="33" spans="2:5" x14ac:dyDescent="0.3">
      <c r="B33" t="s">
        <v>34</v>
      </c>
      <c r="C33" t="s">
        <v>156</v>
      </c>
      <c r="D33">
        <f>VLOOKUP($C33,Sheet2!B:D,2,FALSE)</f>
        <v>126.993568821902</v>
      </c>
      <c r="E33">
        <f>VLOOKUP($C33,Sheet2!B:D,3,FALSE)</f>
        <v>37.571117399484201</v>
      </c>
    </row>
    <row r="34" spans="2:5" x14ac:dyDescent="0.3">
      <c r="B34" t="s">
        <v>35</v>
      </c>
      <c r="C34" s="1"/>
    </row>
    <row r="35" spans="2:5" x14ac:dyDescent="0.3">
      <c r="B35" t="s">
        <v>36</v>
      </c>
      <c r="C35" t="s">
        <v>172</v>
      </c>
      <c r="D35">
        <f>VLOOKUP($C35,Sheet2!B:D,2,FALSE)</f>
        <v>126.99229477488301</v>
      </c>
      <c r="E35">
        <f>VLOOKUP($C35,Sheet2!B:D,3,FALSE)</f>
        <v>37.572352497457601</v>
      </c>
    </row>
    <row r="36" spans="2:5" x14ac:dyDescent="0.3">
      <c r="B36" t="s">
        <v>37</v>
      </c>
      <c r="C36" t="s">
        <v>173</v>
      </c>
      <c r="D36">
        <f>VLOOKUP($C36,Sheet2!B:D,2,FALSE)</f>
        <v>126.993554411997</v>
      </c>
      <c r="E36">
        <f>VLOOKUP($C36,Sheet2!B:D,3,FALSE)</f>
        <v>37.571510502911202</v>
      </c>
    </row>
    <row r="37" spans="2:5" x14ac:dyDescent="0.3">
      <c r="B37" t="s">
        <v>38</v>
      </c>
      <c r="C37" t="s">
        <v>174</v>
      </c>
      <c r="D37">
        <f>VLOOKUP($C37,Sheet2!B:D,2,FALSE)</f>
        <v>126.991920262777</v>
      </c>
      <c r="E37">
        <f>VLOOKUP($C37,Sheet2!B:D,3,FALSE)</f>
        <v>37.572815583860503</v>
      </c>
    </row>
    <row r="38" spans="2:5" x14ac:dyDescent="0.3">
      <c r="B38" t="s">
        <v>39</v>
      </c>
      <c r="C38" t="s">
        <v>275</v>
      </c>
    </row>
    <row r="39" spans="2:5" x14ac:dyDescent="0.3">
      <c r="B39" t="s">
        <v>40</v>
      </c>
      <c r="C39" t="s">
        <v>175</v>
      </c>
      <c r="D39">
        <f>VLOOKUP($C39,Sheet2!B:D,2,FALSE)</f>
        <v>126.992899945666</v>
      </c>
      <c r="E39">
        <f>VLOOKUP($C39,Sheet2!B:D,3,FALSE)</f>
        <v>37.572254777440499</v>
      </c>
    </row>
    <row r="40" spans="2:5" x14ac:dyDescent="0.3">
      <c r="B40" t="s">
        <v>41</v>
      </c>
      <c r="C40" t="s">
        <v>176</v>
      </c>
      <c r="D40">
        <f>VLOOKUP($C40,Sheet2!B:D,2,FALSE)</f>
        <v>126.993308123733</v>
      </c>
      <c r="E40">
        <f>VLOOKUP($C40,Sheet2!B:D,3,FALSE)</f>
        <v>37.571176940779999</v>
      </c>
    </row>
    <row r="41" spans="2:5" x14ac:dyDescent="0.3">
      <c r="B41" t="s">
        <v>42</v>
      </c>
      <c r="C41" t="s">
        <v>177</v>
      </c>
      <c r="D41">
        <f>VLOOKUP($C41,Sheet2!B:D,2,FALSE)</f>
        <v>126.993144632875</v>
      </c>
      <c r="E41">
        <f>VLOOKUP($C41,Sheet2!B:D,3,FALSE)</f>
        <v>37.571549673117303</v>
      </c>
    </row>
    <row r="42" spans="2:5" x14ac:dyDescent="0.3">
      <c r="B42" t="s">
        <v>43</v>
      </c>
      <c r="C42" t="s">
        <v>178</v>
      </c>
      <c r="D42">
        <f>VLOOKUP($C42,Sheet2!B:D,2,FALSE)</f>
        <v>126.992312515923</v>
      </c>
      <c r="E42">
        <f>VLOOKUP($C42,Sheet2!B:D,3,FALSE)</f>
        <v>37.571554667437297</v>
      </c>
    </row>
    <row r="43" spans="2:5" x14ac:dyDescent="0.3">
      <c r="B43" t="s">
        <v>44</v>
      </c>
      <c r="C43" t="s">
        <v>179</v>
      </c>
      <c r="D43">
        <f>VLOOKUP($C43,Sheet2!B:D,2,FALSE)</f>
        <v>126.992578741698</v>
      </c>
      <c r="E43">
        <f>VLOOKUP($C43,Sheet2!B:D,3,FALSE)</f>
        <v>37.571708664547202</v>
      </c>
    </row>
    <row r="44" spans="2:5" x14ac:dyDescent="0.3">
      <c r="B44" t="s">
        <v>45</v>
      </c>
      <c r="C44" t="s">
        <v>180</v>
      </c>
      <c r="D44">
        <f>VLOOKUP($C44,Sheet2!B:D,2,FALSE)</f>
        <v>126.992076429517</v>
      </c>
      <c r="E44">
        <f>VLOOKUP($C44,Sheet2!B:D,3,FALSE)</f>
        <v>37.572207332699101</v>
      </c>
    </row>
    <row r="45" spans="2:5" x14ac:dyDescent="0.3">
      <c r="B45" t="s">
        <v>46</v>
      </c>
      <c r="C45" t="s">
        <v>181</v>
      </c>
      <c r="D45">
        <f>VLOOKUP($C45,Sheet2!B:D,2,FALSE)</f>
        <v>126.992899945666</v>
      </c>
      <c r="E45">
        <f>VLOOKUP($C45,Sheet2!B:D,3,FALSE)</f>
        <v>37.572254777440499</v>
      </c>
    </row>
    <row r="46" spans="2:5" x14ac:dyDescent="0.3">
      <c r="B46" t="s">
        <v>47</v>
      </c>
      <c r="C46" t="s">
        <v>182</v>
      </c>
      <c r="D46">
        <f>VLOOKUP($C46,Sheet2!B:D,2,FALSE)</f>
        <v>126.992019013732</v>
      </c>
      <c r="E46">
        <f>VLOOKUP($C46,Sheet2!B:D,3,FALSE)</f>
        <v>37.572432577596999</v>
      </c>
    </row>
    <row r="47" spans="2:5" x14ac:dyDescent="0.3">
      <c r="B47" t="s">
        <v>48</v>
      </c>
      <c r="C47" t="s">
        <v>183</v>
      </c>
      <c r="D47">
        <f>VLOOKUP($C47,Sheet2!B:D,2,FALSE)</f>
        <v>126.992578741698</v>
      </c>
      <c r="E47">
        <f>VLOOKUP($C47,Sheet2!B:D,3,FALSE)</f>
        <v>37.571708664547202</v>
      </c>
    </row>
    <row r="48" spans="2:5" x14ac:dyDescent="0.3">
      <c r="B48" t="s">
        <v>49</v>
      </c>
      <c r="C48" t="s">
        <v>184</v>
      </c>
      <c r="D48">
        <f>VLOOKUP($C48,Sheet2!B:D,2,FALSE)</f>
        <v>126.992412212966</v>
      </c>
      <c r="E48">
        <f>VLOOKUP($C48,Sheet2!B:D,3,FALSE)</f>
        <v>37.570736119710297</v>
      </c>
    </row>
    <row r="49" spans="2:5" x14ac:dyDescent="0.3">
      <c r="B49" t="s">
        <v>50</v>
      </c>
      <c r="C49" t="s">
        <v>185</v>
      </c>
      <c r="D49">
        <f>VLOOKUP($C49,Sheet2!B:D,2,FALSE)</f>
        <v>126.993258297509</v>
      </c>
      <c r="E49">
        <f>VLOOKUP($C49,Sheet2!B:D,3,FALSE)</f>
        <v>37.571392996599101</v>
      </c>
    </row>
    <row r="50" spans="2:5" x14ac:dyDescent="0.3">
      <c r="B50" t="s">
        <v>51</v>
      </c>
      <c r="C50" t="s">
        <v>186</v>
      </c>
      <c r="D50">
        <f>VLOOKUP($C50,Sheet2!B:D,2,FALSE)</f>
        <v>126.99307513334701</v>
      </c>
      <c r="E50">
        <f>VLOOKUP($C50,Sheet2!B:D,3,FALSE)</f>
        <v>37.571507862884602</v>
      </c>
    </row>
    <row r="51" spans="2:5" x14ac:dyDescent="0.3">
      <c r="B51" t="s">
        <v>52</v>
      </c>
      <c r="C51" t="s">
        <v>187</v>
      </c>
      <c r="D51">
        <f>VLOOKUP($C51,Sheet2!B:D,2,FALSE)</f>
        <v>126.992169362227</v>
      </c>
      <c r="E51">
        <f>VLOOKUP($C51,Sheet2!B:D,3,FALSE)</f>
        <v>37.572240135120801</v>
      </c>
    </row>
    <row r="52" spans="2:5" x14ac:dyDescent="0.3">
      <c r="B52" t="s">
        <v>53</v>
      </c>
      <c r="C52" t="s">
        <v>188</v>
      </c>
      <c r="D52">
        <f>VLOOKUP($C52,Sheet2!B:D,2,FALSE)</f>
        <v>126.993411763699</v>
      </c>
      <c r="E52">
        <f>VLOOKUP($C52,Sheet2!B:D,3,FALSE)</f>
        <v>37.571728986365301</v>
      </c>
    </row>
    <row r="53" spans="2:5" x14ac:dyDescent="0.3">
      <c r="B53" t="s">
        <v>54</v>
      </c>
      <c r="C53" t="s">
        <v>189</v>
      </c>
      <c r="D53">
        <f>VLOOKUP($C53,Sheet2!B:D,2,FALSE)</f>
        <v>126.99362912946</v>
      </c>
      <c r="E53">
        <f>VLOOKUP($C53,Sheet2!B:D,3,FALSE)</f>
        <v>37.571428246105903</v>
      </c>
    </row>
    <row r="54" spans="2:5" x14ac:dyDescent="0.3">
      <c r="B54" t="s">
        <v>55</v>
      </c>
      <c r="C54" t="s">
        <v>190</v>
      </c>
      <c r="D54">
        <f>VLOOKUP($C54,Sheet2!B:D,2,FALSE)</f>
        <v>126.99282847219</v>
      </c>
      <c r="E54">
        <f>VLOOKUP($C54,Sheet2!B:D,3,FALSE)</f>
        <v>37.571543978065101</v>
      </c>
    </row>
    <row r="55" spans="2:5" x14ac:dyDescent="0.3">
      <c r="B55" t="s">
        <v>56</v>
      </c>
      <c r="C55" t="s">
        <v>191</v>
      </c>
      <c r="D55">
        <f>VLOOKUP($C55,Sheet2!B:D,2,FALSE)</f>
        <v>126.992545268347</v>
      </c>
      <c r="E55">
        <f>VLOOKUP($C55,Sheet2!B:D,3,FALSE)</f>
        <v>37.571375114022302</v>
      </c>
    </row>
    <row r="56" spans="2:5" x14ac:dyDescent="0.3">
      <c r="B56" t="s">
        <v>57</v>
      </c>
      <c r="C56" t="s">
        <v>192</v>
      </c>
      <c r="D56">
        <f>VLOOKUP($C56,Sheet2!B:D,2,FALSE)</f>
        <v>126.992676136648</v>
      </c>
      <c r="E56">
        <f>VLOOKUP($C56,Sheet2!B:D,3,FALSE)</f>
        <v>37.572408113127302</v>
      </c>
    </row>
    <row r="57" spans="2:5" x14ac:dyDescent="0.3">
      <c r="B57" t="s">
        <v>58</v>
      </c>
      <c r="C57" t="s">
        <v>193</v>
      </c>
      <c r="D57">
        <f>VLOOKUP($C57,Sheet2!B:D,2,FALSE)</f>
        <v>126.99333910351601</v>
      </c>
      <c r="E57">
        <f>VLOOKUP($C57,Sheet2!B:D,3,FALSE)</f>
        <v>37.571583831967097</v>
      </c>
    </row>
    <row r="58" spans="2:5" x14ac:dyDescent="0.3">
      <c r="B58" t="s">
        <v>59</v>
      </c>
      <c r="C58" t="s">
        <v>194</v>
      </c>
      <c r="D58">
        <f>VLOOKUP($C58,Sheet2!B:D,2,FALSE)</f>
        <v>126.993693659675</v>
      </c>
      <c r="E58">
        <f>VLOOKUP($C58,Sheet2!B:D,3,FALSE)</f>
        <v>37.571337879751503</v>
      </c>
    </row>
    <row r="59" spans="2:5" x14ac:dyDescent="0.3">
      <c r="B59" t="s">
        <v>60</v>
      </c>
      <c r="C59" t="s">
        <v>195</v>
      </c>
      <c r="D59">
        <f>VLOOKUP($C59,Sheet2!B:D,2,FALSE)</f>
        <v>126.992551882745</v>
      </c>
      <c r="E59">
        <f>VLOOKUP($C59,Sheet2!B:D,3,FALSE)</f>
        <v>37.572020317071797</v>
      </c>
    </row>
    <row r="60" spans="2:5" x14ac:dyDescent="0.3">
      <c r="B60" t="s">
        <v>61</v>
      </c>
      <c r="C60" t="s">
        <v>196</v>
      </c>
      <c r="D60">
        <f>VLOOKUP($C60,Sheet2!B:D,2,FALSE)</f>
        <v>126.99280171366</v>
      </c>
      <c r="E60">
        <f>VLOOKUP($C60,Sheet2!B:D,3,FALSE)</f>
        <v>37.571999789880898</v>
      </c>
    </row>
    <row r="61" spans="2:5" x14ac:dyDescent="0.3">
      <c r="B61" t="s">
        <v>62</v>
      </c>
      <c r="C61" t="s">
        <v>197</v>
      </c>
      <c r="D61">
        <f>VLOOKUP($C61,Sheet2!B:D,2,FALSE)</f>
        <v>126.99358782335899</v>
      </c>
      <c r="E61">
        <f>VLOOKUP($C61,Sheet2!B:D,3,FALSE)</f>
        <v>37.571299942151903</v>
      </c>
    </row>
    <row r="62" spans="2:5" x14ac:dyDescent="0.3">
      <c r="B62" t="s">
        <v>63</v>
      </c>
      <c r="C62" t="s">
        <v>198</v>
      </c>
      <c r="D62">
        <f>VLOOKUP($C62,Sheet2!B:D,2,FALSE)</f>
        <v>126.993045988655</v>
      </c>
      <c r="E62">
        <f>VLOOKUP($C62,Sheet2!B:D,3,FALSE)</f>
        <v>37.572076749504603</v>
      </c>
    </row>
    <row r="63" spans="2:5" x14ac:dyDescent="0.3">
      <c r="B63" t="s">
        <v>64</v>
      </c>
      <c r="C63" t="s">
        <v>199</v>
      </c>
      <c r="D63">
        <f>VLOOKUP($C63,Sheet2!B:D,2,FALSE)</f>
        <v>126.99344252423199</v>
      </c>
      <c r="E63">
        <f>VLOOKUP($C63,Sheet2!B:D,3,FALSE)</f>
        <v>37.570772311347</v>
      </c>
    </row>
    <row r="64" spans="2:5" x14ac:dyDescent="0.3">
      <c r="B64" t="s">
        <v>65</v>
      </c>
      <c r="C64" t="s">
        <v>200</v>
      </c>
      <c r="D64">
        <f>VLOOKUP($C64,Sheet2!B:D,2,FALSE)</f>
        <v>126.99343256758</v>
      </c>
      <c r="E64">
        <f>VLOOKUP($C64,Sheet2!B:D,3,FALSE)</f>
        <v>37.572008566313698</v>
      </c>
    </row>
    <row r="65" spans="2:5" x14ac:dyDescent="0.3">
      <c r="B65" t="s">
        <v>66</v>
      </c>
      <c r="C65" t="s">
        <v>201</v>
      </c>
      <c r="D65">
        <f>VLOOKUP($C65,Sheet2!B:D,2,FALSE)</f>
        <v>126.99227888775999</v>
      </c>
      <c r="E65">
        <f>VLOOKUP($C65,Sheet2!B:D,3,FALSE)</f>
        <v>37.5727328965203</v>
      </c>
    </row>
    <row r="66" spans="2:5" x14ac:dyDescent="0.3">
      <c r="B66" t="s">
        <v>67</v>
      </c>
      <c r="C66" t="s">
        <v>202</v>
      </c>
      <c r="D66">
        <f>VLOOKUP($C66,Sheet2!B:D,2,FALSE)</f>
        <v>126.992473678051</v>
      </c>
      <c r="E66">
        <f>VLOOKUP($C66,Sheet2!B:D,3,FALSE)</f>
        <v>37.570742160313401</v>
      </c>
    </row>
    <row r="67" spans="2:5" x14ac:dyDescent="0.3">
      <c r="B67" t="s">
        <v>68</v>
      </c>
      <c r="C67" t="s">
        <v>203</v>
      </c>
      <c r="D67">
        <f>VLOOKUP($C67,Sheet2!B:D,2,FALSE)</f>
        <v>126.992109219536</v>
      </c>
      <c r="E67">
        <f>VLOOKUP($C67,Sheet2!B:D,3,FALSE)</f>
        <v>37.571490863565103</v>
      </c>
    </row>
    <row r="68" spans="2:5" x14ac:dyDescent="0.3">
      <c r="B68" t="s">
        <v>69</v>
      </c>
      <c r="C68" t="s">
        <v>204</v>
      </c>
      <c r="D68">
        <f>VLOOKUP($C68,Sheet2!B:D,2,FALSE)</f>
        <v>126.992443044127</v>
      </c>
      <c r="E68">
        <f>VLOOKUP($C68,Sheet2!B:D,3,FALSE)</f>
        <v>37.571443583158299</v>
      </c>
    </row>
    <row r="69" spans="2:5" x14ac:dyDescent="0.3">
      <c r="B69" t="s">
        <v>70</v>
      </c>
      <c r="C69" t="s">
        <v>205</v>
      </c>
      <c r="D69">
        <f>VLOOKUP($C69,Sheet2!B:D,2,FALSE)</f>
        <v>126.99354383571399</v>
      </c>
      <c r="E69">
        <f>VLOOKUP($C69,Sheet2!B:D,3,FALSE)</f>
        <v>37.570765649565701</v>
      </c>
    </row>
    <row r="70" spans="2:5" x14ac:dyDescent="0.3">
      <c r="B70" t="s">
        <v>71</v>
      </c>
      <c r="C70" t="s">
        <v>206</v>
      </c>
      <c r="D70">
        <f>VLOOKUP($C70,Sheet2!B:D,2,FALSE)</f>
        <v>126.992040869856</v>
      </c>
      <c r="E70">
        <f>VLOOKUP($C70,Sheet2!B:D,3,FALSE)</f>
        <v>37.572350768721897</v>
      </c>
    </row>
    <row r="71" spans="2:5" x14ac:dyDescent="0.3">
      <c r="B71" t="s">
        <v>72</v>
      </c>
      <c r="C71" t="s">
        <v>207</v>
      </c>
      <c r="D71">
        <f>VLOOKUP($C71,Sheet2!B:D,2,FALSE)</f>
        <v>126.99227682798499</v>
      </c>
      <c r="E71">
        <f>VLOOKUP($C71,Sheet2!B:D,3,FALSE)</f>
        <v>37.570755302131097</v>
      </c>
    </row>
    <row r="72" spans="2:5" x14ac:dyDescent="0.3">
      <c r="B72" t="s">
        <v>73</v>
      </c>
      <c r="C72" t="s">
        <v>208</v>
      </c>
      <c r="D72">
        <f>VLOOKUP($C72,Sheet2!B:D,2,FALSE)</f>
        <v>126.992452342598</v>
      </c>
      <c r="E72">
        <f>VLOOKUP($C72,Sheet2!B:D,3,FALSE)</f>
        <v>37.5724040445537</v>
      </c>
    </row>
    <row r="73" spans="2:5" x14ac:dyDescent="0.3">
      <c r="B73" t="s">
        <v>74</v>
      </c>
      <c r="C73" t="s">
        <v>209</v>
      </c>
      <c r="D73">
        <f>VLOOKUP($C73,Sheet2!B:D,2,FALSE)</f>
        <v>126.992411965599</v>
      </c>
      <c r="E73">
        <f>VLOOKUP($C73,Sheet2!B:D,3,FALSE)</f>
        <v>37.572058600453403</v>
      </c>
    </row>
    <row r="74" spans="2:5" x14ac:dyDescent="0.3">
      <c r="B74" t="s">
        <v>75</v>
      </c>
      <c r="C74" t="s">
        <v>181</v>
      </c>
      <c r="D74">
        <f>VLOOKUP($C74,Sheet2!B:D,2,FALSE)</f>
        <v>126.992899945666</v>
      </c>
      <c r="E74">
        <f>VLOOKUP($C74,Sheet2!B:D,3,FALSE)</f>
        <v>37.572254777440499</v>
      </c>
    </row>
    <row r="75" spans="2:5" x14ac:dyDescent="0.3">
      <c r="B75" t="s">
        <v>76</v>
      </c>
      <c r="C75" t="s">
        <v>210</v>
      </c>
      <c r="D75">
        <f>VLOOKUP($C75,Sheet2!B:D,2,FALSE)</f>
        <v>126.99278791185699</v>
      </c>
      <c r="E75">
        <f>VLOOKUP($C75,Sheet2!B:D,3,FALSE)</f>
        <v>37.570738756146099</v>
      </c>
    </row>
    <row r="76" spans="2:5" x14ac:dyDescent="0.3">
      <c r="B76" t="s">
        <v>77</v>
      </c>
      <c r="C76" t="s">
        <v>211</v>
      </c>
      <c r="D76">
        <f>VLOOKUP($C76,Sheet2!B:D,2,FALSE)</f>
        <v>126.99186382887299</v>
      </c>
      <c r="E76">
        <f>VLOOKUP($C76,Sheet2!B:D,3,FALSE)</f>
        <v>37.572331024861398</v>
      </c>
    </row>
    <row r="77" spans="2:5" x14ac:dyDescent="0.3">
      <c r="B77" t="s">
        <v>78</v>
      </c>
      <c r="C77" t="s">
        <v>212</v>
      </c>
      <c r="D77">
        <f>VLOOKUP($C77,Sheet2!B:D,2,FALSE)</f>
        <v>126.99316145890501</v>
      </c>
      <c r="E77">
        <f>VLOOKUP($C77,Sheet2!B:D,3,FALSE)</f>
        <v>37.5707538249968</v>
      </c>
    </row>
    <row r="78" spans="2:5" x14ac:dyDescent="0.3">
      <c r="B78" t="s">
        <v>79</v>
      </c>
      <c r="C78" t="s">
        <v>213</v>
      </c>
      <c r="D78">
        <f>VLOOKUP($C78,Sheet2!B:D,2,FALSE)</f>
        <v>126.993348128222</v>
      </c>
      <c r="E78">
        <f>VLOOKUP($C78,Sheet2!B:D,3,FALSE)</f>
        <v>37.571933688892003</v>
      </c>
    </row>
    <row r="79" spans="2:5" x14ac:dyDescent="0.3">
      <c r="B79" t="s">
        <v>80</v>
      </c>
      <c r="C79" t="s">
        <v>202</v>
      </c>
      <c r="D79">
        <f>VLOOKUP($C79,Sheet2!B:D,2,FALSE)</f>
        <v>126.992473678051</v>
      </c>
      <c r="E79">
        <f>VLOOKUP($C79,Sheet2!B:D,3,FALSE)</f>
        <v>37.570742160313401</v>
      </c>
    </row>
    <row r="80" spans="2:5" x14ac:dyDescent="0.3">
      <c r="B80" t="s">
        <v>81</v>
      </c>
      <c r="C80" t="s">
        <v>214</v>
      </c>
      <c r="D80">
        <f>VLOOKUP($C80,Sheet2!B:D,2,FALSE)</f>
        <v>126.991517134924</v>
      </c>
      <c r="E80">
        <f>VLOOKUP($C80,Sheet2!B:D,3,FALSE)</f>
        <v>37.572028716608301</v>
      </c>
    </row>
    <row r="81" spans="2:5" x14ac:dyDescent="0.3">
      <c r="B81" t="s">
        <v>82</v>
      </c>
      <c r="C81" t="s">
        <v>215</v>
      </c>
      <c r="D81">
        <f>VLOOKUP($C81,Sheet2!B:D,2,FALSE)</f>
        <v>126.993246269945</v>
      </c>
      <c r="E81">
        <f>VLOOKUP($C81,Sheet2!B:D,3,FALSE)</f>
        <v>37.5717100561154</v>
      </c>
    </row>
    <row r="82" spans="2:5" x14ac:dyDescent="0.3">
      <c r="B82" t="s">
        <v>83</v>
      </c>
      <c r="C82" t="s">
        <v>216</v>
      </c>
      <c r="D82">
        <f>VLOOKUP($C82,Sheet2!B:D,2,FALSE)</f>
        <v>126.99366910599799</v>
      </c>
      <c r="E82">
        <f>VLOOKUP($C82,Sheet2!B:D,3,FALSE)</f>
        <v>37.571217865873798</v>
      </c>
    </row>
    <row r="83" spans="2:5" x14ac:dyDescent="0.3">
      <c r="B83" t="s">
        <v>84</v>
      </c>
      <c r="C83" t="s">
        <v>217</v>
      </c>
      <c r="D83">
        <f>VLOOKUP($C83,Sheet2!B:D,2,FALSE)</f>
        <v>126.99308240121699</v>
      </c>
      <c r="E83">
        <f>VLOOKUP($C83,Sheet2!B:D,3,FALSE)</f>
        <v>37.572480667733103</v>
      </c>
    </row>
    <row r="84" spans="2:5" x14ac:dyDescent="0.3">
      <c r="B84" t="s">
        <v>85</v>
      </c>
      <c r="C84" t="s">
        <v>218</v>
      </c>
      <c r="D84">
        <f>VLOOKUP($C84,Sheet2!B:D,2,FALSE)</f>
        <v>126.992139695837</v>
      </c>
      <c r="E84">
        <f>VLOOKUP($C84,Sheet2!B:D,3,FALSE)</f>
        <v>37.5723192405163</v>
      </c>
    </row>
    <row r="85" spans="2:5" x14ac:dyDescent="0.3">
      <c r="B85" t="s">
        <v>86</v>
      </c>
      <c r="C85" t="s">
        <v>274</v>
      </c>
    </row>
    <row r="86" spans="2:5" x14ac:dyDescent="0.3">
      <c r="B86" t="s">
        <v>87</v>
      </c>
      <c r="C86" t="s">
        <v>219</v>
      </c>
      <c r="D86">
        <f>VLOOKUP($C86,Sheet2!B:D,2,FALSE)</f>
        <v>126.99202180146899</v>
      </c>
      <c r="E86">
        <f>VLOOKUP($C86,Sheet2!B:D,3,FALSE)</f>
        <v>37.571767373106603</v>
      </c>
    </row>
    <row r="87" spans="2:5" x14ac:dyDescent="0.3">
      <c r="B87" t="s">
        <v>88</v>
      </c>
      <c r="C87" t="s">
        <v>220</v>
      </c>
      <c r="D87">
        <f>VLOOKUP($C87,Sheet2!B:D,2,FALSE)</f>
        <v>126.992902014024</v>
      </c>
      <c r="E87">
        <f>VLOOKUP($C87,Sheet2!B:D,3,FALSE)</f>
        <v>37.5707376818672</v>
      </c>
    </row>
    <row r="88" spans="2:5" x14ac:dyDescent="0.3">
      <c r="B88" t="s">
        <v>89</v>
      </c>
      <c r="C88" t="s">
        <v>221</v>
      </c>
      <c r="D88">
        <f>VLOOKUP($C88,Sheet2!B:D,2,FALSE)</f>
        <v>126.99244056571899</v>
      </c>
      <c r="E88">
        <f>VLOOKUP($C88,Sheet2!B:D,3,FALSE)</f>
        <v>37.5713254625282</v>
      </c>
    </row>
    <row r="89" spans="2:5" x14ac:dyDescent="0.3">
      <c r="B89" t="s">
        <v>90</v>
      </c>
      <c r="C89" t="s">
        <v>222</v>
      </c>
      <c r="D89">
        <f>VLOOKUP($C89,Sheet2!B:D,2,FALSE)</f>
        <v>126.993182595725</v>
      </c>
      <c r="E89">
        <f>VLOOKUP($C89,Sheet2!B:D,3,FALSE)</f>
        <v>37.571093141040201</v>
      </c>
    </row>
    <row r="90" spans="2:5" x14ac:dyDescent="0.3">
      <c r="B90" t="s">
        <v>91</v>
      </c>
      <c r="C90" t="s">
        <v>223</v>
      </c>
      <c r="D90">
        <f>VLOOKUP($C90,Sheet2!B:D,2,FALSE)</f>
        <v>126.992150436863</v>
      </c>
      <c r="E90">
        <f>VLOOKUP($C90,Sheet2!B:D,3,FALSE)</f>
        <v>37.5713632853927</v>
      </c>
    </row>
    <row r="91" spans="2:5" x14ac:dyDescent="0.3">
      <c r="B91" t="s">
        <v>92</v>
      </c>
      <c r="C91" t="s">
        <v>224</v>
      </c>
      <c r="D91">
        <f>VLOOKUP($C91,Sheet2!B:D,2,FALSE)</f>
        <v>126.992917815616</v>
      </c>
      <c r="E91">
        <f>VLOOKUP($C91,Sheet2!B:D,3,FALSE)</f>
        <v>37.5712225984689</v>
      </c>
    </row>
    <row r="92" spans="2:5" x14ac:dyDescent="0.3">
      <c r="B92" t="s">
        <v>93</v>
      </c>
      <c r="C92" t="s">
        <v>225</v>
      </c>
      <c r="D92">
        <f>VLOOKUP($C92,Sheet2!B:D,2,FALSE)</f>
        <v>126.991230294263</v>
      </c>
      <c r="E92">
        <f>VLOOKUP($C92,Sheet2!B:D,3,FALSE)</f>
        <v>37.5710275098022</v>
      </c>
    </row>
    <row r="93" spans="2:5" x14ac:dyDescent="0.3">
      <c r="B93" t="s">
        <v>94</v>
      </c>
      <c r="C93" t="s">
        <v>226</v>
      </c>
      <c r="D93">
        <f>VLOOKUP($C93,Sheet2!B:D,2,FALSE)</f>
        <v>126.993179906896</v>
      </c>
      <c r="E93">
        <f>VLOOKUP($C93,Sheet2!B:D,3,FALSE)</f>
        <v>37.572028554079097</v>
      </c>
    </row>
    <row r="94" spans="2:5" x14ac:dyDescent="0.3">
      <c r="B94" t="s">
        <v>95</v>
      </c>
      <c r="C94" t="s">
        <v>227</v>
      </c>
      <c r="D94">
        <f>VLOOKUP($C94,Sheet2!B:D,2,FALSE)</f>
        <v>126.99270322171699</v>
      </c>
      <c r="E94">
        <f>VLOOKUP($C94,Sheet2!B:D,3,FALSE)</f>
        <v>37.572095469514302</v>
      </c>
    </row>
    <row r="95" spans="2:5" x14ac:dyDescent="0.3">
      <c r="B95" t="s">
        <v>96</v>
      </c>
      <c r="C95" t="s">
        <v>181</v>
      </c>
      <c r="D95">
        <f>VLOOKUP($C95,Sheet2!B:D,2,FALSE)</f>
        <v>126.992899945666</v>
      </c>
      <c r="E95">
        <f>VLOOKUP($C95,Sheet2!B:D,3,FALSE)</f>
        <v>37.572254777440499</v>
      </c>
    </row>
    <row r="96" spans="2:5" x14ac:dyDescent="0.3">
      <c r="B96" t="s">
        <v>97</v>
      </c>
      <c r="C96" t="s">
        <v>228</v>
      </c>
      <c r="D96">
        <f>VLOOKUP($C96,Sheet2!B:D,2,FALSE)</f>
        <v>126.992075135059</v>
      </c>
      <c r="E96">
        <f>VLOOKUP($C96,Sheet2!B:D,3,FALSE)</f>
        <v>37.571604026276503</v>
      </c>
    </row>
    <row r="97" spans="2:5" x14ac:dyDescent="0.3">
      <c r="B97" t="s">
        <v>98</v>
      </c>
      <c r="C97" t="s">
        <v>229</v>
      </c>
      <c r="D97">
        <f>VLOOKUP($C97,Sheet2!B:D,2,FALSE)</f>
        <v>126.993275107679</v>
      </c>
      <c r="E97">
        <f>VLOOKUP($C97,Sheet2!B:D,3,FALSE)</f>
        <v>37.570759687994801</v>
      </c>
    </row>
    <row r="98" spans="2:5" x14ac:dyDescent="0.3">
      <c r="B98" t="s">
        <v>99</v>
      </c>
      <c r="C98" t="s">
        <v>230</v>
      </c>
      <c r="D98">
        <f>VLOOKUP($C98,Sheet2!B:D,2,FALSE)</f>
        <v>126.993162662522</v>
      </c>
      <c r="E98">
        <f>VLOOKUP($C98,Sheet2!B:D,3,FALSE)</f>
        <v>37.571208287079301</v>
      </c>
    </row>
    <row r="99" spans="2:5" x14ac:dyDescent="0.3">
      <c r="B99" t="s">
        <v>100</v>
      </c>
      <c r="C99" t="s">
        <v>231</v>
      </c>
      <c r="D99">
        <f>VLOOKUP($C99,Sheet2!B:D,2,FALSE)</f>
        <v>126.99344566903</v>
      </c>
      <c r="E99">
        <f>VLOOKUP($C99,Sheet2!B:D,3,FALSE)</f>
        <v>37.571054232944</v>
      </c>
    </row>
    <row r="100" spans="2:5" x14ac:dyDescent="0.3">
      <c r="B100" t="s">
        <v>101</v>
      </c>
      <c r="C100" t="s">
        <v>232</v>
      </c>
      <c r="D100">
        <f>VLOOKUP($C100,Sheet2!B:D,2,FALSE)</f>
        <v>126.992357199712</v>
      </c>
      <c r="E100">
        <f>VLOOKUP($C100,Sheet2!B:D,3,FALSE)</f>
        <v>37.570733773573899</v>
      </c>
    </row>
    <row r="101" spans="2:5" x14ac:dyDescent="0.3">
      <c r="B101" t="s">
        <v>102</v>
      </c>
      <c r="C101" t="s">
        <v>233</v>
      </c>
      <c r="D101">
        <f>VLOOKUP($C101,Sheet2!B:D,2,FALSE)</f>
        <v>126.993183129741</v>
      </c>
      <c r="E101">
        <f>VLOOKUP($C101,Sheet2!B:D,3,FALSE)</f>
        <v>37.571443898511397</v>
      </c>
    </row>
    <row r="102" spans="2:5" x14ac:dyDescent="0.3">
      <c r="B102" t="s">
        <v>103</v>
      </c>
      <c r="C102" t="s">
        <v>234</v>
      </c>
      <c r="D102">
        <f>VLOOKUP($C102,Sheet2!B:D,2,FALSE)</f>
        <v>126.993388982666</v>
      </c>
      <c r="E102">
        <f>VLOOKUP($C102,Sheet2!B:D,3,FALSE)</f>
        <v>37.5707678033843</v>
      </c>
    </row>
    <row r="103" spans="2:5" x14ac:dyDescent="0.3">
      <c r="B103" t="s">
        <v>104</v>
      </c>
      <c r="C103" t="s">
        <v>235</v>
      </c>
      <c r="D103">
        <f>VLOOKUP($C103,Sheet2!B:D,2,FALSE)</f>
        <v>126.99257307034701</v>
      </c>
      <c r="E103">
        <f>VLOOKUP($C103,Sheet2!B:D,3,FALSE)</f>
        <v>37.571823991569403</v>
      </c>
    </row>
    <row r="104" spans="2:5" x14ac:dyDescent="0.3">
      <c r="B104" t="s">
        <v>105</v>
      </c>
      <c r="C104" t="s">
        <v>181</v>
      </c>
      <c r="D104">
        <f>VLOOKUP($C104,Sheet2!B:D,2,FALSE)</f>
        <v>126.992899945666</v>
      </c>
      <c r="E104">
        <f>VLOOKUP($C104,Sheet2!B:D,3,FALSE)</f>
        <v>37.572254777440499</v>
      </c>
    </row>
    <row r="105" spans="2:5" x14ac:dyDescent="0.3">
      <c r="B105" t="s">
        <v>106</v>
      </c>
      <c r="C105" t="s">
        <v>236</v>
      </c>
      <c r="D105">
        <f>VLOOKUP($C105,Sheet2!B:D,2,FALSE)</f>
        <v>126.992390042422</v>
      </c>
      <c r="E105">
        <f>VLOOKUP($C105,Sheet2!B:D,3,FALSE)</f>
        <v>37.571691713825302</v>
      </c>
    </row>
    <row r="106" spans="2:5" x14ac:dyDescent="0.3">
      <c r="B106" t="s">
        <v>107</v>
      </c>
      <c r="C106" t="s">
        <v>237</v>
      </c>
      <c r="D106">
        <f>VLOOKUP($C106,Sheet2!B:D,2,FALSE)</f>
        <v>126.992175723415</v>
      </c>
      <c r="E106">
        <f>VLOOKUP($C106,Sheet2!B:D,3,FALSE)</f>
        <v>37.572029302691497</v>
      </c>
    </row>
    <row r="107" spans="2:5" x14ac:dyDescent="0.3">
      <c r="B107" t="s">
        <v>108</v>
      </c>
      <c r="C107" t="s">
        <v>238</v>
      </c>
      <c r="D107">
        <f>VLOOKUP($C107,Sheet2!B:D,2,FALSE)</f>
        <v>126.992124858805</v>
      </c>
      <c r="E107">
        <f>VLOOKUP($C107,Sheet2!B:D,3,FALSE)</f>
        <v>37.572395013211597</v>
      </c>
    </row>
    <row r="108" spans="2:5" x14ac:dyDescent="0.3">
      <c r="B108" t="s">
        <v>109</v>
      </c>
      <c r="C108" t="s">
        <v>239</v>
      </c>
      <c r="D108">
        <f>VLOOKUP($C108,Sheet2!B:D,2,FALSE)</f>
        <v>126.99209217791299</v>
      </c>
      <c r="E108">
        <f>VLOOKUP($C108,Sheet2!B:D,3,FALSE)</f>
        <v>37.5720770498652</v>
      </c>
    </row>
    <row r="109" spans="2:5" x14ac:dyDescent="0.3">
      <c r="B109" t="s">
        <v>110</v>
      </c>
      <c r="C109" t="s">
        <v>240</v>
      </c>
    </row>
    <row r="110" spans="2:5" x14ac:dyDescent="0.3">
      <c r="B110" t="s">
        <v>111</v>
      </c>
      <c r="C110" t="s">
        <v>241</v>
      </c>
      <c r="D110">
        <f>VLOOKUP($C110,Sheet2!B:D,2,FALSE)</f>
        <v>126.992385125723</v>
      </c>
      <c r="E110">
        <f>VLOOKUP($C110,Sheet2!B:D,3,FALSE)</f>
        <v>37.572174827092198</v>
      </c>
    </row>
    <row r="111" spans="2:5" x14ac:dyDescent="0.3">
      <c r="B111" t="s">
        <v>112</v>
      </c>
      <c r="C111" t="s">
        <v>242</v>
      </c>
      <c r="D111">
        <f>VLOOKUP($C111,Sheet2!B:D,2,FALSE)</f>
        <v>126.99256239572</v>
      </c>
      <c r="E111">
        <f>VLOOKUP($C111,Sheet2!B:D,3,FALSE)</f>
        <v>37.572165918542197</v>
      </c>
    </row>
    <row r="112" spans="2:5" x14ac:dyDescent="0.3">
      <c r="B112" t="s">
        <v>113</v>
      </c>
      <c r="C112" t="s">
        <v>243</v>
      </c>
    </row>
    <row r="113" spans="2:5" x14ac:dyDescent="0.3">
      <c r="B113" t="s">
        <v>114</v>
      </c>
      <c r="C113" t="s">
        <v>244</v>
      </c>
      <c r="D113">
        <f>VLOOKUP($C113,Sheet2!B:D,2,FALSE)</f>
        <v>126.992852039605</v>
      </c>
      <c r="E113">
        <f>VLOOKUP($C113,Sheet2!B:D,3,FALSE)</f>
        <v>37.572495160030002</v>
      </c>
    </row>
    <row r="114" spans="2:5" x14ac:dyDescent="0.3">
      <c r="B114" t="s">
        <v>115</v>
      </c>
      <c r="C114" t="s">
        <v>245</v>
      </c>
      <c r="D114">
        <f>VLOOKUP($C114,Sheet2!B:D,2,FALSE)</f>
        <v>126.99301549709899</v>
      </c>
      <c r="E114">
        <f>VLOOKUP($C114,Sheet2!B:D,3,FALSE)</f>
        <v>37.572517424391201</v>
      </c>
    </row>
    <row r="115" spans="2:5" x14ac:dyDescent="0.3">
      <c r="B115" t="s">
        <v>116</v>
      </c>
      <c r="C115" t="s">
        <v>246</v>
      </c>
      <c r="D115">
        <f>VLOOKUP($C115,Sheet2!B:D,2,FALSE)</f>
        <v>126.993213259843</v>
      </c>
      <c r="E115">
        <f>VLOOKUP($C115,Sheet2!B:D,3,FALSE)</f>
        <v>37.572475900054798</v>
      </c>
    </row>
    <row r="116" spans="2:5" x14ac:dyDescent="0.3">
      <c r="B116" t="s">
        <v>117</v>
      </c>
      <c r="C116" t="s">
        <v>247</v>
      </c>
      <c r="D116">
        <f>VLOOKUP($C116,Sheet2!B:D,2,FALSE)</f>
        <v>126.993125875852</v>
      </c>
      <c r="E116">
        <f>VLOOKUP($C116,Sheet2!B:D,3,FALSE)</f>
        <v>37.572413546141902</v>
      </c>
    </row>
    <row r="117" spans="2:5" x14ac:dyDescent="0.3">
      <c r="B117" t="s">
        <v>118</v>
      </c>
      <c r="C117" t="s">
        <v>248</v>
      </c>
      <c r="D117">
        <f>VLOOKUP($C117,Sheet2!B:D,2,FALSE)</f>
        <v>126.99298052519001</v>
      </c>
      <c r="E117">
        <f>VLOOKUP($C117,Sheet2!B:D,3,FALSE)</f>
        <v>37.572446694206498</v>
      </c>
    </row>
    <row r="118" spans="2:5" x14ac:dyDescent="0.3">
      <c r="B118" t="s">
        <v>119</v>
      </c>
      <c r="C118" t="s">
        <v>249</v>
      </c>
      <c r="D118">
        <f>VLOOKUP($C118,Sheet2!B:D,2,FALSE)</f>
        <v>126.99298144289899</v>
      </c>
      <c r="E118">
        <f>VLOOKUP($C118,Sheet2!B:D,3,FALSE)</f>
        <v>37.572317581669999</v>
      </c>
    </row>
    <row r="119" spans="2:5" x14ac:dyDescent="0.3">
      <c r="B119" t="s">
        <v>120</v>
      </c>
      <c r="C119" t="s">
        <v>250</v>
      </c>
      <c r="D119">
        <f>VLOOKUP($C119,Sheet2!B:D,2,FALSE)</f>
        <v>126.993021170628</v>
      </c>
      <c r="E119">
        <f>VLOOKUP($C119,Sheet2!B:D,3,FALSE)</f>
        <v>37.572372004126798</v>
      </c>
    </row>
    <row r="120" spans="2:5" x14ac:dyDescent="0.3">
      <c r="B120" t="s">
        <v>121</v>
      </c>
      <c r="C120" t="s">
        <v>251</v>
      </c>
      <c r="D120">
        <f>VLOOKUP($C120,Sheet2!B:D,2,FALSE)</f>
        <v>126.99306906299999</v>
      </c>
      <c r="E120">
        <f>VLOOKUP($C120,Sheet2!B:D,3,FALSE)</f>
        <v>37.572272627192902</v>
      </c>
    </row>
    <row r="121" spans="2:5" x14ac:dyDescent="0.3">
      <c r="B121" t="s">
        <v>122</v>
      </c>
      <c r="C121" t="s">
        <v>252</v>
      </c>
      <c r="D121">
        <f>VLOOKUP($C121,Sheet2!B:D,2,FALSE)</f>
        <v>126.99312385682499</v>
      </c>
      <c r="E121">
        <f>VLOOKUP($C121,Sheet2!B:D,3,FALSE)</f>
        <v>37.572211723130103</v>
      </c>
    </row>
    <row r="122" spans="2:5" x14ac:dyDescent="0.3">
      <c r="B122" t="s">
        <v>123</v>
      </c>
      <c r="C122" t="s">
        <v>253</v>
      </c>
      <c r="D122">
        <f>VLOOKUP($C122,Sheet2!B:D,2,FALSE)</f>
        <v>126.99318295235599</v>
      </c>
      <c r="E122">
        <f>VLOOKUP($C122,Sheet2!B:D,3,FALSE)</f>
        <v>37.572148116304497</v>
      </c>
    </row>
    <row r="123" spans="2:5" x14ac:dyDescent="0.3">
      <c r="B123" t="s">
        <v>124</v>
      </c>
      <c r="C123" t="s">
        <v>254</v>
      </c>
      <c r="D123">
        <f>VLOOKUP($C123,Sheet2!B:D,2,FALSE)</f>
        <v>126.99318305046</v>
      </c>
      <c r="E123">
        <f>VLOOKUP($C123,Sheet2!B:D,3,FALSE)</f>
        <v>37.572313719205098</v>
      </c>
    </row>
    <row r="124" spans="2:5" x14ac:dyDescent="0.3">
      <c r="B124" t="s">
        <v>125</v>
      </c>
      <c r="C124" t="s">
        <v>255</v>
      </c>
      <c r="D124">
        <f>VLOOKUP($C124,Sheet2!B:D,2,FALSE)</f>
        <v>126.993356126115</v>
      </c>
      <c r="E124">
        <f>VLOOKUP($C124,Sheet2!B:D,3,FALSE)</f>
        <v>37.572374816537298</v>
      </c>
    </row>
    <row r="125" spans="2:5" x14ac:dyDescent="0.3">
      <c r="B125" t="s">
        <v>126</v>
      </c>
      <c r="C125" t="s">
        <v>256</v>
      </c>
      <c r="D125">
        <f>VLOOKUP($C125,Sheet2!B:D,2,FALSE)</f>
        <v>126.99341861943</v>
      </c>
      <c r="E125">
        <f>VLOOKUP($C125,Sheet2!B:D,3,FALSE)</f>
        <v>37.572289766103999</v>
      </c>
    </row>
    <row r="126" spans="2:5" x14ac:dyDescent="0.3">
      <c r="B126" t="s">
        <v>127</v>
      </c>
      <c r="C126" t="s">
        <v>156</v>
      </c>
      <c r="D126">
        <f>VLOOKUP($C126,Sheet2!B:D,2,FALSE)</f>
        <v>126.993568821902</v>
      </c>
      <c r="E126">
        <f>VLOOKUP($C126,Sheet2!B:D,3,FALSE)</f>
        <v>37.571117399484201</v>
      </c>
    </row>
    <row r="127" spans="2:5" x14ac:dyDescent="0.3">
      <c r="B127" t="s">
        <v>128</v>
      </c>
      <c r="C127" t="s">
        <v>257</v>
      </c>
      <c r="D127">
        <f>VLOOKUP($C127,Sheet2!B:D,2,FALSE)</f>
        <v>126.993594124551</v>
      </c>
      <c r="E127">
        <f>VLOOKUP($C127,Sheet2!B:D,3,FALSE)</f>
        <v>37.571741970731502</v>
      </c>
    </row>
    <row r="128" spans="2:5" x14ac:dyDescent="0.3">
      <c r="B128" t="s">
        <v>129</v>
      </c>
      <c r="C128" t="s">
        <v>258</v>
      </c>
      <c r="D128">
        <f>VLOOKUP($C128,Sheet2!B:D,2,FALSE)</f>
        <v>126.993703691108</v>
      </c>
      <c r="E128">
        <f>VLOOKUP($C128,Sheet2!B:D,3,FALSE)</f>
        <v>37.571850276242102</v>
      </c>
    </row>
    <row r="129" spans="2:5" x14ac:dyDescent="0.3">
      <c r="B129" t="s">
        <v>130</v>
      </c>
      <c r="C129" t="s">
        <v>259</v>
      </c>
      <c r="D129">
        <f>VLOOKUP($C129,Sheet2!B:D,2,FALSE)</f>
        <v>126.991987060881</v>
      </c>
      <c r="E129">
        <f>VLOOKUP($C129,Sheet2!B:D,3,FALSE)</f>
        <v>37.572719272048602</v>
      </c>
    </row>
    <row r="130" spans="2:5" x14ac:dyDescent="0.3">
      <c r="B130" t="s">
        <v>131</v>
      </c>
      <c r="C130" t="s">
        <v>260</v>
      </c>
      <c r="D130">
        <f>VLOOKUP($C130,Sheet2!B:D,2,FALSE)</f>
        <v>126.99258735897</v>
      </c>
      <c r="E130">
        <f>VLOOKUP($C130,Sheet2!B:D,3,FALSE)</f>
        <v>37.5727072379348</v>
      </c>
    </row>
    <row r="131" spans="2:5" x14ac:dyDescent="0.3">
      <c r="B131" t="s">
        <v>132</v>
      </c>
      <c r="C131" t="s">
        <v>261</v>
      </c>
      <c r="D131">
        <f>VLOOKUP($C131,Sheet2!B:D,2,FALSE)</f>
        <v>126.992733833869</v>
      </c>
      <c r="E131">
        <f>VLOOKUP($C131,Sheet2!B:D,3,FALSE)</f>
        <v>37.572760946343003</v>
      </c>
    </row>
    <row r="132" spans="2:5" x14ac:dyDescent="0.3">
      <c r="B132" t="s">
        <v>133</v>
      </c>
      <c r="C132" t="s">
        <v>262</v>
      </c>
      <c r="D132">
        <f>VLOOKUP($C132,Sheet2!B:D,2,FALSE)</f>
        <v>126.991932248051</v>
      </c>
      <c r="E132">
        <f>VLOOKUP($C132,Sheet2!B:D,3,FALSE)</f>
        <v>37.571894947931803</v>
      </c>
    </row>
    <row r="133" spans="2:5" x14ac:dyDescent="0.3">
      <c r="B133" t="s">
        <v>134</v>
      </c>
      <c r="C133" t="s">
        <v>263</v>
      </c>
      <c r="D133">
        <f>VLOOKUP($C133,Sheet2!B:D,2,FALSE)</f>
        <v>126.991901902815</v>
      </c>
      <c r="E133">
        <f>VLOOKUP($C133,Sheet2!B:D,3,FALSE)</f>
        <v>37.571969818548702</v>
      </c>
    </row>
    <row r="134" spans="2:5" x14ac:dyDescent="0.3">
      <c r="B134" t="s">
        <v>135</v>
      </c>
      <c r="C134" t="s">
        <v>264</v>
      </c>
      <c r="D134">
        <f>VLOOKUP($C134,Sheet2!B:D,2,FALSE)</f>
        <v>126.99255173012899</v>
      </c>
      <c r="E134">
        <f>VLOOKUP($C134,Sheet2!B:D,3,FALSE)</f>
        <v>37.572416124199698</v>
      </c>
    </row>
    <row r="135" spans="2:5" x14ac:dyDescent="0.3">
      <c r="B135" t="s">
        <v>136</v>
      </c>
      <c r="C135" t="s">
        <v>265</v>
      </c>
      <c r="D135">
        <f>VLOOKUP($C135,Sheet2!B:D,2,FALSE)</f>
        <v>126.993347437476</v>
      </c>
      <c r="E135">
        <f>VLOOKUP($C135,Sheet2!B:D,3,FALSE)</f>
        <v>37.572063612348103</v>
      </c>
    </row>
    <row r="136" spans="2:5" x14ac:dyDescent="0.3">
      <c r="B136" t="s">
        <v>137</v>
      </c>
      <c r="C136" t="s">
        <v>266</v>
      </c>
      <c r="D136">
        <f>VLOOKUP($C136,Sheet2!B:D,2,FALSE)</f>
        <v>126.992298902035</v>
      </c>
      <c r="E136">
        <f>VLOOKUP($C136,Sheet2!B:D,3,FALSE)</f>
        <v>37.571847580075399</v>
      </c>
    </row>
    <row r="137" spans="2:5" x14ac:dyDescent="0.3">
      <c r="B137" t="s">
        <v>138</v>
      </c>
    </row>
    <row r="138" spans="2:5" x14ac:dyDescent="0.3">
      <c r="B138" t="s">
        <v>139</v>
      </c>
      <c r="C138" t="s">
        <v>267</v>
      </c>
      <c r="D138">
        <f>VLOOKUP($C138,Sheet2!B:D,2,FALSE)</f>
        <v>126.992526739499</v>
      </c>
      <c r="E138">
        <f>VLOOKUP($C138,Sheet2!B:D,3,FALSE)</f>
        <v>37.5710194900321</v>
      </c>
    </row>
    <row r="139" spans="2:5" x14ac:dyDescent="0.3">
      <c r="B139" t="s">
        <v>140</v>
      </c>
    </row>
    <row r="140" spans="2:5" x14ac:dyDescent="0.3">
      <c r="B140" t="s">
        <v>141</v>
      </c>
      <c r="C140" t="s">
        <v>268</v>
      </c>
      <c r="D140">
        <f>VLOOKUP($C140,Sheet2!B:D,2,FALSE)</f>
        <v>126.99255173012899</v>
      </c>
      <c r="E140">
        <f>VLOOKUP($C140,Sheet2!B:D,3,FALSE)</f>
        <v>37.572416124199698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7"/>
  <sheetViews>
    <sheetView topLeftCell="A120" workbookViewId="0">
      <selection activeCell="F92" sqref="F92"/>
    </sheetView>
  </sheetViews>
  <sheetFormatPr defaultRowHeight="16.5" x14ac:dyDescent="0.3"/>
  <cols>
    <col min="2" max="2" width="52" bestFit="1" customWidth="1"/>
  </cols>
  <sheetData>
    <row r="3" spans="2:4" x14ac:dyDescent="0.3">
      <c r="B3" t="s">
        <v>142</v>
      </c>
      <c r="C3">
        <v>126.993010600822</v>
      </c>
      <c r="D3">
        <v>37.572824663399302</v>
      </c>
    </row>
    <row r="4" spans="2:4" x14ac:dyDescent="0.3">
      <c r="B4" t="s">
        <v>146</v>
      </c>
      <c r="C4">
        <v>126.99287263618599</v>
      </c>
      <c r="D4">
        <v>37.571366754985</v>
      </c>
    </row>
    <row r="5" spans="2:4" x14ac:dyDescent="0.3">
      <c r="B5" t="s">
        <v>145</v>
      </c>
      <c r="C5">
        <v>126.99348779691999</v>
      </c>
      <c r="D5">
        <v>37.572140475055797</v>
      </c>
    </row>
    <row r="6" spans="2:4" x14ac:dyDescent="0.3">
      <c r="B6" t="s">
        <v>144</v>
      </c>
      <c r="C6">
        <v>126.993293654613</v>
      </c>
      <c r="D6">
        <v>37.570952592140699</v>
      </c>
    </row>
    <row r="7" spans="2:4" x14ac:dyDescent="0.3">
      <c r="B7" t="s">
        <v>143</v>
      </c>
      <c r="C7">
        <v>126.99204580670001</v>
      </c>
      <c r="D7">
        <v>37.571699259492902</v>
      </c>
    </row>
    <row r="8" spans="2:4" x14ac:dyDescent="0.3">
      <c r="B8" t="s">
        <v>149</v>
      </c>
      <c r="C8">
        <v>126.992317849302</v>
      </c>
      <c r="D8">
        <v>37.571427267064799</v>
      </c>
    </row>
    <row r="9" spans="2:4" x14ac:dyDescent="0.3">
      <c r="B9" t="s">
        <v>152</v>
      </c>
      <c r="C9">
        <v>126.99355132593</v>
      </c>
      <c r="D9">
        <v>37.571855313590298</v>
      </c>
    </row>
    <row r="10" spans="2:4" x14ac:dyDescent="0.3">
      <c r="B10" t="s">
        <v>148</v>
      </c>
      <c r="C10">
        <v>126.99262931821499</v>
      </c>
      <c r="D10">
        <v>37.571941755157901</v>
      </c>
    </row>
    <row r="11" spans="2:4" x14ac:dyDescent="0.3">
      <c r="B11" t="s">
        <v>150</v>
      </c>
      <c r="C11">
        <v>126.992475940547</v>
      </c>
      <c r="D11">
        <v>37.571881649107397</v>
      </c>
    </row>
    <row r="12" spans="2:4" x14ac:dyDescent="0.3">
      <c r="B12" t="s">
        <v>153</v>
      </c>
      <c r="C12">
        <v>126.99146040466501</v>
      </c>
      <c r="D12">
        <v>37.572184945067598</v>
      </c>
    </row>
    <row r="13" spans="2:4" x14ac:dyDescent="0.3">
      <c r="B13" t="s">
        <v>147</v>
      </c>
      <c r="C13">
        <v>126.992975685765</v>
      </c>
      <c r="D13">
        <v>37.570941851805998</v>
      </c>
    </row>
    <row r="14" spans="2:4" x14ac:dyDescent="0.3">
      <c r="B14" t="s">
        <v>158</v>
      </c>
      <c r="C14">
        <v>126.990826881903</v>
      </c>
      <c r="D14">
        <v>37.570852235565198</v>
      </c>
    </row>
    <row r="15" spans="2:4" x14ac:dyDescent="0.3">
      <c r="B15" t="s">
        <v>151</v>
      </c>
      <c r="C15">
        <v>126.99224130225301</v>
      </c>
      <c r="D15">
        <v>37.571673233742899</v>
      </c>
    </row>
    <row r="16" spans="2:4" x14ac:dyDescent="0.3">
      <c r="B16" t="s">
        <v>156</v>
      </c>
      <c r="C16">
        <v>126.993568821902</v>
      </c>
      <c r="D16">
        <v>37.571117399484201</v>
      </c>
    </row>
    <row r="17" spans="2:4" x14ac:dyDescent="0.3">
      <c r="B17" t="s">
        <v>154</v>
      </c>
      <c r="C17">
        <v>126.993676369977</v>
      </c>
      <c r="D17">
        <v>37.5709889233704</v>
      </c>
    </row>
    <row r="18" spans="2:4" x14ac:dyDescent="0.3">
      <c r="B18" t="s">
        <v>159</v>
      </c>
      <c r="C18">
        <v>126.993146839226</v>
      </c>
      <c r="D18">
        <v>37.570942943059897</v>
      </c>
    </row>
    <row r="19" spans="2:4" x14ac:dyDescent="0.3">
      <c r="B19" t="s">
        <v>157</v>
      </c>
      <c r="C19">
        <v>126.992339888226</v>
      </c>
      <c r="D19">
        <v>37.5717650515871</v>
      </c>
    </row>
    <row r="20" spans="2:4" x14ac:dyDescent="0.3">
      <c r="B20" t="s">
        <v>162</v>
      </c>
      <c r="C20">
        <v>126.99325531425301</v>
      </c>
      <c r="D20">
        <v>37.571837907843701</v>
      </c>
    </row>
    <row r="21" spans="2:4" x14ac:dyDescent="0.3">
      <c r="B21" t="s">
        <v>155</v>
      </c>
      <c r="C21">
        <v>126.992711133594</v>
      </c>
      <c r="D21">
        <v>37.572218816230503</v>
      </c>
    </row>
    <row r="22" spans="2:4" x14ac:dyDescent="0.3">
      <c r="B22" t="s">
        <v>163</v>
      </c>
      <c r="C22">
        <v>126.993288558111</v>
      </c>
      <c r="D22">
        <v>37.572243537734501</v>
      </c>
    </row>
    <row r="23" spans="2:4" x14ac:dyDescent="0.3">
      <c r="B23" t="s">
        <v>160</v>
      </c>
      <c r="C23">
        <v>126.992808636627</v>
      </c>
      <c r="D23">
        <v>37.571814005108003</v>
      </c>
    </row>
    <row r="24" spans="2:4" x14ac:dyDescent="0.3">
      <c r="B24" t="s">
        <v>164</v>
      </c>
      <c r="C24">
        <v>126.99242499245</v>
      </c>
      <c r="D24">
        <v>37.571969492873698</v>
      </c>
    </row>
    <row r="25" spans="2:4" x14ac:dyDescent="0.3">
      <c r="B25" t="s">
        <v>161</v>
      </c>
      <c r="C25">
        <v>126.993637335567</v>
      </c>
      <c r="D25">
        <v>37.570771330912301</v>
      </c>
    </row>
    <row r="26" spans="2:4" x14ac:dyDescent="0.3">
      <c r="B26" t="s">
        <v>167</v>
      </c>
      <c r="C26">
        <v>126.99329905619101</v>
      </c>
      <c r="D26">
        <v>37.571308305369797</v>
      </c>
    </row>
    <row r="27" spans="2:4" x14ac:dyDescent="0.3">
      <c r="B27" t="s">
        <v>165</v>
      </c>
      <c r="C27">
        <v>126.993384189997</v>
      </c>
      <c r="D27">
        <v>37.571202082834397</v>
      </c>
    </row>
    <row r="28" spans="2:4" x14ac:dyDescent="0.3">
      <c r="B28" t="s">
        <v>169</v>
      </c>
      <c r="C28">
        <v>126.99199890193999</v>
      </c>
      <c r="D28">
        <v>37.572080737660301</v>
      </c>
    </row>
    <row r="29" spans="2:4" x14ac:dyDescent="0.3">
      <c r="B29" t="s">
        <v>166</v>
      </c>
      <c r="C29">
        <v>126.993361564553</v>
      </c>
      <c r="D29">
        <v>37.5710444073963</v>
      </c>
    </row>
    <row r="30" spans="2:4" x14ac:dyDescent="0.3">
      <c r="B30" t="s">
        <v>156</v>
      </c>
      <c r="C30">
        <v>126.993568821902</v>
      </c>
      <c r="D30">
        <v>37.571117399484201</v>
      </c>
    </row>
    <row r="31" spans="2:4" x14ac:dyDescent="0.3">
      <c r="B31" t="s">
        <v>168</v>
      </c>
      <c r="C31">
        <v>126.99224173488901</v>
      </c>
      <c r="D31">
        <v>37.572958773526302</v>
      </c>
    </row>
    <row r="32" spans="2:4" x14ac:dyDescent="0.3">
      <c r="B32" t="s">
        <v>173</v>
      </c>
      <c r="C32">
        <v>126.993554411997</v>
      </c>
      <c r="D32">
        <v>37.571510502911202</v>
      </c>
    </row>
    <row r="33" spans="2:4" x14ac:dyDescent="0.3">
      <c r="B33" t="s">
        <v>174</v>
      </c>
      <c r="C33">
        <v>126.991920262777</v>
      </c>
      <c r="D33">
        <v>37.572815583860503</v>
      </c>
    </row>
    <row r="34" spans="2:4" x14ac:dyDescent="0.3">
      <c r="B34" t="s">
        <v>170</v>
      </c>
      <c r="C34">
        <v>126.99287263618599</v>
      </c>
      <c r="D34">
        <v>37.571366754985</v>
      </c>
    </row>
    <row r="35" spans="2:4" x14ac:dyDescent="0.3">
      <c r="B35" t="s">
        <v>171</v>
      </c>
      <c r="C35">
        <v>126.99220788130999</v>
      </c>
      <c r="D35">
        <v>37.571937763714899</v>
      </c>
    </row>
    <row r="36" spans="2:4" x14ac:dyDescent="0.3">
      <c r="B36" t="s">
        <v>270</v>
      </c>
    </row>
    <row r="37" spans="2:4" x14ac:dyDescent="0.3">
      <c r="B37" t="s">
        <v>172</v>
      </c>
      <c r="C37">
        <v>126.99229477488301</v>
      </c>
      <c r="D37">
        <v>37.572352497457601</v>
      </c>
    </row>
    <row r="38" spans="2:4" x14ac:dyDescent="0.3">
      <c r="B38" t="s">
        <v>176</v>
      </c>
      <c r="C38">
        <v>126.993308123733</v>
      </c>
      <c r="D38">
        <v>37.571176940779999</v>
      </c>
    </row>
    <row r="39" spans="2:4" x14ac:dyDescent="0.3">
      <c r="B39" t="s">
        <v>179</v>
      </c>
      <c r="C39">
        <v>126.992578741698</v>
      </c>
      <c r="D39">
        <v>37.571708664547202</v>
      </c>
    </row>
    <row r="40" spans="2:4" x14ac:dyDescent="0.3">
      <c r="B40" t="s">
        <v>175</v>
      </c>
      <c r="C40">
        <v>126.992899945666</v>
      </c>
      <c r="D40">
        <v>37.572254777440499</v>
      </c>
    </row>
    <row r="41" spans="2:4" x14ac:dyDescent="0.3">
      <c r="B41" t="s">
        <v>177</v>
      </c>
      <c r="C41">
        <v>126.993144632875</v>
      </c>
      <c r="D41">
        <v>37.571549673117303</v>
      </c>
    </row>
    <row r="42" spans="2:4" x14ac:dyDescent="0.3">
      <c r="B42" t="s">
        <v>182</v>
      </c>
      <c r="C42">
        <v>126.992019013732</v>
      </c>
      <c r="D42">
        <v>37.572432577596999</v>
      </c>
    </row>
    <row r="43" spans="2:4" x14ac:dyDescent="0.3">
      <c r="B43" t="s">
        <v>178</v>
      </c>
      <c r="C43">
        <v>126.992312515923</v>
      </c>
      <c r="D43">
        <v>37.571554667437297</v>
      </c>
    </row>
    <row r="44" spans="2:4" x14ac:dyDescent="0.3">
      <c r="B44" t="s">
        <v>187</v>
      </c>
      <c r="C44">
        <v>126.992169362227</v>
      </c>
      <c r="D44">
        <v>37.572240135120801</v>
      </c>
    </row>
    <row r="45" spans="2:4" x14ac:dyDescent="0.3">
      <c r="B45" t="s">
        <v>180</v>
      </c>
      <c r="C45">
        <v>126.992076429517</v>
      </c>
      <c r="D45">
        <v>37.572207332699101</v>
      </c>
    </row>
    <row r="46" spans="2:4" x14ac:dyDescent="0.3">
      <c r="B46" t="s">
        <v>186</v>
      </c>
      <c r="C46">
        <v>126.99307513334701</v>
      </c>
      <c r="D46">
        <v>37.571507862884602</v>
      </c>
    </row>
    <row r="47" spans="2:4" x14ac:dyDescent="0.3">
      <c r="B47" t="s">
        <v>181</v>
      </c>
      <c r="C47">
        <v>126.992899945666</v>
      </c>
      <c r="D47">
        <v>37.572254777440499</v>
      </c>
    </row>
    <row r="48" spans="2:4" x14ac:dyDescent="0.3">
      <c r="B48" t="s">
        <v>184</v>
      </c>
      <c r="C48">
        <v>126.992412212966</v>
      </c>
      <c r="D48">
        <v>37.570736119710297</v>
      </c>
    </row>
    <row r="49" spans="2:4" x14ac:dyDescent="0.3">
      <c r="B49" t="s">
        <v>183</v>
      </c>
      <c r="C49">
        <v>126.992578741698</v>
      </c>
      <c r="D49">
        <v>37.571708664547202</v>
      </c>
    </row>
    <row r="50" spans="2:4" x14ac:dyDescent="0.3">
      <c r="B50" t="s">
        <v>189</v>
      </c>
      <c r="C50">
        <v>126.99362912946</v>
      </c>
      <c r="D50">
        <v>37.571428246105903</v>
      </c>
    </row>
    <row r="51" spans="2:4" x14ac:dyDescent="0.3">
      <c r="B51" t="s">
        <v>185</v>
      </c>
      <c r="C51">
        <v>126.993258297509</v>
      </c>
      <c r="D51">
        <v>37.571392996599101</v>
      </c>
    </row>
    <row r="52" spans="2:4" x14ac:dyDescent="0.3">
      <c r="B52" t="s">
        <v>191</v>
      </c>
      <c r="C52">
        <v>126.992545268347</v>
      </c>
      <c r="D52">
        <v>37.571375114022302</v>
      </c>
    </row>
    <row r="53" spans="2:4" x14ac:dyDescent="0.3">
      <c r="B53" t="s">
        <v>190</v>
      </c>
      <c r="C53">
        <v>126.99282847219</v>
      </c>
      <c r="D53">
        <v>37.571543978065101</v>
      </c>
    </row>
    <row r="54" spans="2:4" x14ac:dyDescent="0.3">
      <c r="B54" t="s">
        <v>193</v>
      </c>
      <c r="C54">
        <v>126.99333910351601</v>
      </c>
      <c r="D54">
        <v>37.571583831967097</v>
      </c>
    </row>
    <row r="55" spans="2:4" x14ac:dyDescent="0.3">
      <c r="B55" t="s">
        <v>188</v>
      </c>
      <c r="C55">
        <v>126.993411763699</v>
      </c>
      <c r="D55">
        <v>37.571728986365301</v>
      </c>
    </row>
    <row r="56" spans="2:4" x14ac:dyDescent="0.3">
      <c r="B56" t="s">
        <v>192</v>
      </c>
      <c r="C56">
        <v>126.992676136648</v>
      </c>
      <c r="D56">
        <v>37.572408113127302</v>
      </c>
    </row>
    <row r="57" spans="2:4" x14ac:dyDescent="0.3">
      <c r="B57" t="s">
        <v>195</v>
      </c>
      <c r="C57">
        <v>126.992551882745</v>
      </c>
      <c r="D57">
        <v>37.572020317071797</v>
      </c>
    </row>
    <row r="58" spans="2:4" x14ac:dyDescent="0.3">
      <c r="B58" t="s">
        <v>194</v>
      </c>
      <c r="C58">
        <v>126.993693659675</v>
      </c>
      <c r="D58">
        <v>37.571337879751503</v>
      </c>
    </row>
    <row r="59" spans="2:4" x14ac:dyDescent="0.3">
      <c r="B59" t="s">
        <v>197</v>
      </c>
      <c r="C59">
        <v>126.99358782335899</v>
      </c>
      <c r="D59">
        <v>37.571299942151903</v>
      </c>
    </row>
    <row r="60" spans="2:4" x14ac:dyDescent="0.3">
      <c r="B60" t="s">
        <v>202</v>
      </c>
      <c r="C60">
        <v>126.992473678051</v>
      </c>
      <c r="D60">
        <v>37.570742160313401</v>
      </c>
    </row>
    <row r="61" spans="2:4" x14ac:dyDescent="0.3">
      <c r="B61" t="s">
        <v>196</v>
      </c>
      <c r="C61">
        <v>126.99280171366</v>
      </c>
      <c r="D61">
        <v>37.571999789880898</v>
      </c>
    </row>
    <row r="62" spans="2:4" x14ac:dyDescent="0.3">
      <c r="B62" t="s">
        <v>201</v>
      </c>
      <c r="C62">
        <v>126.99227888775999</v>
      </c>
      <c r="D62">
        <v>37.5727328965203</v>
      </c>
    </row>
    <row r="63" spans="2:4" x14ac:dyDescent="0.3">
      <c r="B63" t="s">
        <v>199</v>
      </c>
      <c r="C63">
        <v>126.99344252423199</v>
      </c>
      <c r="D63">
        <v>37.570772311347</v>
      </c>
    </row>
    <row r="64" spans="2:4" x14ac:dyDescent="0.3">
      <c r="B64" t="s">
        <v>203</v>
      </c>
      <c r="C64">
        <v>126.992109219536</v>
      </c>
      <c r="D64">
        <v>37.571490863565103</v>
      </c>
    </row>
    <row r="65" spans="2:4" x14ac:dyDescent="0.3">
      <c r="B65" t="s">
        <v>198</v>
      </c>
      <c r="C65">
        <v>126.993045988655</v>
      </c>
      <c r="D65">
        <v>37.572076749504603</v>
      </c>
    </row>
    <row r="66" spans="2:4" x14ac:dyDescent="0.3">
      <c r="B66" t="s">
        <v>206</v>
      </c>
      <c r="C66">
        <v>126.992040869856</v>
      </c>
      <c r="D66">
        <v>37.572350768721897</v>
      </c>
    </row>
    <row r="67" spans="2:4" x14ac:dyDescent="0.3">
      <c r="B67" t="s">
        <v>200</v>
      </c>
      <c r="C67">
        <v>126.99343256758</v>
      </c>
      <c r="D67">
        <v>37.572008566313698</v>
      </c>
    </row>
    <row r="68" spans="2:4" x14ac:dyDescent="0.3">
      <c r="B68" t="s">
        <v>207</v>
      </c>
      <c r="C68">
        <v>126.99227682798499</v>
      </c>
      <c r="D68">
        <v>37.570755302131097</v>
      </c>
    </row>
    <row r="69" spans="2:4" x14ac:dyDescent="0.3">
      <c r="B69" t="s">
        <v>205</v>
      </c>
      <c r="C69">
        <v>126.99354383571399</v>
      </c>
      <c r="D69">
        <v>37.570765649565701</v>
      </c>
    </row>
    <row r="70" spans="2:4" x14ac:dyDescent="0.3">
      <c r="B70" t="s">
        <v>204</v>
      </c>
      <c r="C70">
        <v>126.992443044127</v>
      </c>
      <c r="D70">
        <v>37.571443583158299</v>
      </c>
    </row>
    <row r="71" spans="2:4" x14ac:dyDescent="0.3">
      <c r="B71" t="s">
        <v>209</v>
      </c>
      <c r="C71">
        <v>126.992411965599</v>
      </c>
      <c r="D71">
        <v>37.572058600453403</v>
      </c>
    </row>
    <row r="72" spans="2:4" x14ac:dyDescent="0.3">
      <c r="B72" t="s">
        <v>208</v>
      </c>
      <c r="C72">
        <v>126.992452342598</v>
      </c>
      <c r="D72">
        <v>37.5724040445537</v>
      </c>
    </row>
    <row r="73" spans="2:4" x14ac:dyDescent="0.3">
      <c r="B73" t="s">
        <v>181</v>
      </c>
      <c r="C73">
        <v>126.992899945666</v>
      </c>
      <c r="D73">
        <v>37.572254777440499</v>
      </c>
    </row>
    <row r="74" spans="2:4" x14ac:dyDescent="0.3">
      <c r="B74" t="s">
        <v>210</v>
      </c>
      <c r="C74">
        <v>126.99278791185699</v>
      </c>
      <c r="D74">
        <v>37.570738756146099</v>
      </c>
    </row>
    <row r="75" spans="2:4" x14ac:dyDescent="0.3">
      <c r="B75" t="s">
        <v>213</v>
      </c>
      <c r="C75">
        <v>126.993348128222</v>
      </c>
      <c r="D75">
        <v>37.571933688892003</v>
      </c>
    </row>
    <row r="76" spans="2:4" x14ac:dyDescent="0.3">
      <c r="B76" t="s">
        <v>211</v>
      </c>
      <c r="C76">
        <v>126.99186382887299</v>
      </c>
      <c r="D76">
        <v>37.572331024861398</v>
      </c>
    </row>
    <row r="77" spans="2:4" x14ac:dyDescent="0.3">
      <c r="B77" t="s">
        <v>214</v>
      </c>
      <c r="C77">
        <v>126.991517134924</v>
      </c>
      <c r="D77">
        <v>37.572028716608301</v>
      </c>
    </row>
    <row r="78" spans="2:4" x14ac:dyDescent="0.3">
      <c r="B78" t="s">
        <v>212</v>
      </c>
      <c r="C78">
        <v>126.99316145890501</v>
      </c>
      <c r="D78">
        <v>37.5707538249968</v>
      </c>
    </row>
    <row r="79" spans="2:4" x14ac:dyDescent="0.3">
      <c r="B79" t="s">
        <v>216</v>
      </c>
      <c r="C79">
        <v>126.99366910599799</v>
      </c>
      <c r="D79">
        <v>37.571217865873798</v>
      </c>
    </row>
    <row r="80" spans="2:4" x14ac:dyDescent="0.3">
      <c r="B80" t="s">
        <v>202</v>
      </c>
      <c r="C80">
        <v>126.992473678051</v>
      </c>
      <c r="D80">
        <v>37.570742160313401</v>
      </c>
    </row>
    <row r="81" spans="2:4" x14ac:dyDescent="0.3">
      <c r="B81" t="s">
        <v>218</v>
      </c>
      <c r="C81">
        <v>126.992139695837</v>
      </c>
      <c r="D81">
        <v>37.5723192405163</v>
      </c>
    </row>
    <row r="82" spans="2:4" x14ac:dyDescent="0.3">
      <c r="B82" t="s">
        <v>215</v>
      </c>
      <c r="C82">
        <v>126.993246269945</v>
      </c>
      <c r="D82">
        <v>37.5717100561154</v>
      </c>
    </row>
    <row r="83" spans="2:4" x14ac:dyDescent="0.3">
      <c r="B83" t="s">
        <v>219</v>
      </c>
      <c r="C83">
        <v>126.99202180146899</v>
      </c>
      <c r="D83">
        <v>37.571767373106603</v>
      </c>
    </row>
    <row r="84" spans="2:4" x14ac:dyDescent="0.3">
      <c r="B84" t="s">
        <v>217</v>
      </c>
      <c r="C84">
        <v>126.99308240121699</v>
      </c>
      <c r="D84">
        <v>37.572480667733103</v>
      </c>
    </row>
    <row r="85" spans="2:4" x14ac:dyDescent="0.3">
      <c r="B85" t="s">
        <v>221</v>
      </c>
      <c r="C85">
        <v>126.99244056571899</v>
      </c>
      <c r="D85">
        <v>37.5713254625282</v>
      </c>
    </row>
    <row r="86" spans="2:4" x14ac:dyDescent="0.3">
      <c r="B86" t="s">
        <v>271</v>
      </c>
    </row>
    <row r="87" spans="2:4" x14ac:dyDescent="0.3">
      <c r="B87" t="s">
        <v>223</v>
      </c>
      <c r="C87">
        <v>126.992150436863</v>
      </c>
      <c r="D87">
        <v>37.5713632853927</v>
      </c>
    </row>
    <row r="88" spans="2:4" x14ac:dyDescent="0.3">
      <c r="B88" t="s">
        <v>220</v>
      </c>
      <c r="C88">
        <v>126.992902014024</v>
      </c>
      <c r="D88">
        <v>37.5707376818672</v>
      </c>
    </row>
    <row r="89" spans="2:4" x14ac:dyDescent="0.3">
      <c r="B89" t="s">
        <v>225</v>
      </c>
      <c r="C89">
        <v>126.991230294263</v>
      </c>
      <c r="D89">
        <v>37.5710275098022</v>
      </c>
    </row>
    <row r="90" spans="2:4" x14ac:dyDescent="0.3">
      <c r="B90" t="s">
        <v>222</v>
      </c>
      <c r="C90">
        <v>126.993182595725</v>
      </c>
      <c r="D90">
        <v>37.571093141040201</v>
      </c>
    </row>
    <row r="91" spans="2:4" x14ac:dyDescent="0.3">
      <c r="B91" t="s">
        <v>227</v>
      </c>
      <c r="C91">
        <v>126.99270322171699</v>
      </c>
      <c r="D91">
        <v>37.572095469514302</v>
      </c>
    </row>
    <row r="92" spans="2:4" x14ac:dyDescent="0.3">
      <c r="B92" t="s">
        <v>224</v>
      </c>
      <c r="C92">
        <v>126.992917815616</v>
      </c>
      <c r="D92">
        <v>37.5712225984689</v>
      </c>
    </row>
    <row r="93" spans="2:4" x14ac:dyDescent="0.3">
      <c r="B93" t="s">
        <v>228</v>
      </c>
      <c r="C93">
        <v>126.992075135059</v>
      </c>
      <c r="D93">
        <v>37.571604026276503</v>
      </c>
    </row>
    <row r="94" spans="2:4" x14ac:dyDescent="0.3">
      <c r="B94" t="s">
        <v>226</v>
      </c>
      <c r="C94">
        <v>126.993179906896</v>
      </c>
      <c r="D94">
        <v>37.572028554079097</v>
      </c>
    </row>
    <row r="95" spans="2:4" x14ac:dyDescent="0.3">
      <c r="B95" t="s">
        <v>230</v>
      </c>
      <c r="C95">
        <v>126.993162662522</v>
      </c>
      <c r="D95">
        <v>37.571208287079301</v>
      </c>
    </row>
    <row r="96" spans="2:4" x14ac:dyDescent="0.3">
      <c r="B96" t="s">
        <v>181</v>
      </c>
      <c r="C96">
        <v>126.992899945666</v>
      </c>
      <c r="D96">
        <v>37.572254777440499</v>
      </c>
    </row>
    <row r="97" spans="2:4" x14ac:dyDescent="0.3">
      <c r="B97" t="s">
        <v>232</v>
      </c>
      <c r="C97">
        <v>126.992357199712</v>
      </c>
      <c r="D97">
        <v>37.570733773573899</v>
      </c>
    </row>
    <row r="98" spans="2:4" x14ac:dyDescent="0.3">
      <c r="B98" t="s">
        <v>229</v>
      </c>
      <c r="C98">
        <v>126.993275107679</v>
      </c>
      <c r="D98">
        <v>37.570759687994801</v>
      </c>
    </row>
    <row r="99" spans="2:4" x14ac:dyDescent="0.3">
      <c r="B99" t="s">
        <v>181</v>
      </c>
      <c r="C99">
        <v>126.992899945666</v>
      </c>
      <c r="D99">
        <v>37.572254777440499</v>
      </c>
    </row>
    <row r="100" spans="2:4" x14ac:dyDescent="0.3">
      <c r="B100" t="s">
        <v>231</v>
      </c>
      <c r="C100">
        <v>126.99344566903</v>
      </c>
      <c r="D100">
        <v>37.571054232944</v>
      </c>
    </row>
    <row r="101" spans="2:4" x14ac:dyDescent="0.3">
      <c r="B101" t="s">
        <v>235</v>
      </c>
      <c r="C101">
        <v>126.99257307034701</v>
      </c>
      <c r="D101">
        <v>37.571823991569403</v>
      </c>
    </row>
    <row r="102" spans="2:4" x14ac:dyDescent="0.3">
      <c r="B102" t="s">
        <v>233</v>
      </c>
      <c r="C102">
        <v>126.993183129741</v>
      </c>
      <c r="D102">
        <v>37.571443898511397</v>
      </c>
    </row>
    <row r="103" spans="2:4" x14ac:dyDescent="0.3">
      <c r="B103" t="s">
        <v>237</v>
      </c>
      <c r="C103">
        <v>126.992175723415</v>
      </c>
      <c r="D103">
        <v>37.572029302691497</v>
      </c>
    </row>
    <row r="104" spans="2:4" x14ac:dyDescent="0.3">
      <c r="B104" t="s">
        <v>234</v>
      </c>
      <c r="C104">
        <v>126.993388982666</v>
      </c>
      <c r="D104">
        <v>37.5707678033843</v>
      </c>
    </row>
    <row r="105" spans="2:4" x14ac:dyDescent="0.3">
      <c r="B105" t="s">
        <v>239</v>
      </c>
      <c r="C105">
        <v>126.99209217791299</v>
      </c>
      <c r="D105">
        <v>37.5720770498652</v>
      </c>
    </row>
    <row r="106" spans="2:4" x14ac:dyDescent="0.3">
      <c r="B106" t="s">
        <v>236</v>
      </c>
      <c r="C106">
        <v>126.992390042422</v>
      </c>
      <c r="D106">
        <v>37.571691713825302</v>
      </c>
    </row>
    <row r="107" spans="2:4" x14ac:dyDescent="0.3">
      <c r="B107" t="s">
        <v>241</v>
      </c>
      <c r="C107">
        <v>126.992385125723</v>
      </c>
      <c r="D107">
        <v>37.572174827092198</v>
      </c>
    </row>
    <row r="108" spans="2:4" x14ac:dyDescent="0.3">
      <c r="B108" t="s">
        <v>238</v>
      </c>
      <c r="C108">
        <v>126.992124858805</v>
      </c>
      <c r="D108">
        <v>37.572395013211597</v>
      </c>
    </row>
    <row r="109" spans="2:4" x14ac:dyDescent="0.3">
      <c r="B109" t="s">
        <v>272</v>
      </c>
    </row>
    <row r="110" spans="2:4" x14ac:dyDescent="0.3">
      <c r="B110" t="s">
        <v>273</v>
      </c>
    </row>
    <row r="111" spans="2:4" x14ac:dyDescent="0.3">
      <c r="B111" t="s">
        <v>245</v>
      </c>
      <c r="C111">
        <v>126.99301549709899</v>
      </c>
      <c r="D111">
        <v>37.572517424391201</v>
      </c>
    </row>
    <row r="112" spans="2:4" x14ac:dyDescent="0.3">
      <c r="B112" t="s">
        <v>242</v>
      </c>
      <c r="C112">
        <v>126.99256239572</v>
      </c>
      <c r="D112">
        <v>37.572165918542197</v>
      </c>
    </row>
    <row r="113" spans="2:4" x14ac:dyDescent="0.3">
      <c r="B113" t="s">
        <v>247</v>
      </c>
      <c r="C113">
        <v>126.993125875852</v>
      </c>
      <c r="D113">
        <v>37.572413546141902</v>
      </c>
    </row>
    <row r="114" spans="2:4" x14ac:dyDescent="0.3">
      <c r="B114" t="s">
        <v>244</v>
      </c>
      <c r="C114">
        <v>126.992852039605</v>
      </c>
      <c r="D114">
        <v>37.572495160030002</v>
      </c>
    </row>
    <row r="115" spans="2:4" x14ac:dyDescent="0.3">
      <c r="B115" t="s">
        <v>249</v>
      </c>
      <c r="C115">
        <v>126.99298144289899</v>
      </c>
      <c r="D115">
        <v>37.572317581669999</v>
      </c>
    </row>
    <row r="116" spans="2:4" x14ac:dyDescent="0.3">
      <c r="B116" t="s">
        <v>246</v>
      </c>
      <c r="C116">
        <v>126.993213259843</v>
      </c>
      <c r="D116">
        <v>37.572475900054798</v>
      </c>
    </row>
    <row r="117" spans="2:4" x14ac:dyDescent="0.3">
      <c r="B117" t="s">
        <v>251</v>
      </c>
      <c r="C117">
        <v>126.99306906299999</v>
      </c>
      <c r="D117">
        <v>37.572272627192902</v>
      </c>
    </row>
    <row r="118" spans="2:4" x14ac:dyDescent="0.3">
      <c r="B118" t="s">
        <v>248</v>
      </c>
      <c r="C118">
        <v>126.99298052519001</v>
      </c>
      <c r="D118">
        <v>37.572446694206498</v>
      </c>
    </row>
    <row r="119" spans="2:4" x14ac:dyDescent="0.3">
      <c r="B119" t="s">
        <v>253</v>
      </c>
      <c r="C119">
        <v>126.99318295235599</v>
      </c>
      <c r="D119">
        <v>37.572148116304497</v>
      </c>
    </row>
    <row r="120" spans="2:4" x14ac:dyDescent="0.3">
      <c r="B120" t="s">
        <v>250</v>
      </c>
      <c r="C120">
        <v>126.993021170628</v>
      </c>
      <c r="D120">
        <v>37.572372004126798</v>
      </c>
    </row>
    <row r="121" spans="2:4" x14ac:dyDescent="0.3">
      <c r="B121" t="s">
        <v>255</v>
      </c>
      <c r="C121">
        <v>126.993356126115</v>
      </c>
      <c r="D121">
        <v>37.572374816537298</v>
      </c>
    </row>
    <row r="122" spans="2:4" x14ac:dyDescent="0.3">
      <c r="B122" t="s">
        <v>252</v>
      </c>
      <c r="C122">
        <v>126.99312385682499</v>
      </c>
      <c r="D122">
        <v>37.572211723130103</v>
      </c>
    </row>
    <row r="123" spans="2:4" x14ac:dyDescent="0.3">
      <c r="B123" t="s">
        <v>257</v>
      </c>
      <c r="C123">
        <v>126.993594124551</v>
      </c>
      <c r="D123">
        <v>37.571741970731502</v>
      </c>
    </row>
    <row r="124" spans="2:4" x14ac:dyDescent="0.3">
      <c r="B124" t="s">
        <v>254</v>
      </c>
      <c r="C124">
        <v>126.99318305046</v>
      </c>
      <c r="D124">
        <v>37.572313719205098</v>
      </c>
    </row>
    <row r="125" spans="2:4" x14ac:dyDescent="0.3">
      <c r="B125" t="s">
        <v>258</v>
      </c>
      <c r="C125">
        <v>126.993703691108</v>
      </c>
      <c r="D125">
        <v>37.571850276242102</v>
      </c>
    </row>
    <row r="126" spans="2:4" x14ac:dyDescent="0.3">
      <c r="B126" t="s">
        <v>256</v>
      </c>
      <c r="C126">
        <v>126.99341861943</v>
      </c>
      <c r="D126">
        <v>37.572289766103999</v>
      </c>
    </row>
    <row r="127" spans="2:4" x14ac:dyDescent="0.3">
      <c r="B127" t="s">
        <v>260</v>
      </c>
      <c r="C127">
        <v>126.99258735897</v>
      </c>
      <c r="D127">
        <v>37.5727072379348</v>
      </c>
    </row>
    <row r="128" spans="2:4" x14ac:dyDescent="0.3">
      <c r="B128" t="s">
        <v>156</v>
      </c>
      <c r="C128">
        <v>126.993568821902</v>
      </c>
      <c r="D128">
        <v>37.571117399484201</v>
      </c>
    </row>
    <row r="129" spans="2:4" x14ac:dyDescent="0.3">
      <c r="B129" t="s">
        <v>262</v>
      </c>
      <c r="C129">
        <v>126.991932248051</v>
      </c>
      <c r="D129">
        <v>37.571894947931803</v>
      </c>
    </row>
    <row r="130" spans="2:4" x14ac:dyDescent="0.3">
      <c r="B130" t="s">
        <v>259</v>
      </c>
      <c r="C130">
        <v>126.991987060881</v>
      </c>
      <c r="D130">
        <v>37.572719272048602</v>
      </c>
    </row>
    <row r="131" spans="2:4" x14ac:dyDescent="0.3">
      <c r="B131" t="s">
        <v>264</v>
      </c>
      <c r="C131">
        <v>126.99255173012899</v>
      </c>
      <c r="D131">
        <v>37.572416124199698</v>
      </c>
    </row>
    <row r="132" spans="2:4" x14ac:dyDescent="0.3">
      <c r="B132" t="s">
        <v>261</v>
      </c>
      <c r="C132">
        <v>126.992733833869</v>
      </c>
      <c r="D132">
        <v>37.572760946343003</v>
      </c>
    </row>
    <row r="133" spans="2:4" x14ac:dyDescent="0.3">
      <c r="B133" t="s">
        <v>266</v>
      </c>
      <c r="C133">
        <v>126.992298902035</v>
      </c>
      <c r="D133">
        <v>37.571847580075399</v>
      </c>
    </row>
    <row r="134" spans="2:4" x14ac:dyDescent="0.3">
      <c r="B134" t="s">
        <v>263</v>
      </c>
      <c r="C134">
        <v>126.991901902815</v>
      </c>
      <c r="D134">
        <v>37.571969818548702</v>
      </c>
    </row>
    <row r="135" spans="2:4" x14ac:dyDescent="0.3">
      <c r="B135" t="s">
        <v>268</v>
      </c>
      <c r="C135">
        <v>126.99255173012899</v>
      </c>
      <c r="D135">
        <v>37.572416124199698</v>
      </c>
    </row>
    <row r="136" spans="2:4" x14ac:dyDescent="0.3">
      <c r="B136" t="s">
        <v>265</v>
      </c>
      <c r="C136">
        <v>126.993347437476</v>
      </c>
      <c r="D136">
        <v>37.572063612348103</v>
      </c>
    </row>
    <row r="137" spans="2:4" x14ac:dyDescent="0.3">
      <c r="B137" t="s">
        <v>267</v>
      </c>
      <c r="C137">
        <v>126.992526739499</v>
      </c>
      <c r="D137">
        <v>37.5710194900321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HJLEE</dc:creator>
  <cp:lastModifiedBy>HJLEE</cp:lastModifiedBy>
  <dcterms:created xsi:type="dcterms:W3CDTF">2021-04-19T10:51:05Z</dcterms:created>
  <dcterms:modified xsi:type="dcterms:W3CDTF">2021-04-19T11:20:30Z</dcterms:modified>
</cp:coreProperties>
</file>