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/>
  <bookViews>
    <workbookView xWindow="0" yWindow="0" windowWidth="22260" windowHeight="110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B14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B13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B12"/>
</calcChain>
</file>

<file path=xl/sharedStrings.xml><?xml version="1.0" encoding="utf-8"?>
<sst xmlns="http://schemas.openxmlformats.org/spreadsheetml/2006/main" count="34" uniqueCount="34">
  <si>
    <t>阿根廷</t>
  </si>
  <si>
    <t>亚美尼亚</t>
  </si>
  <si>
    <t>澳大利亚</t>
  </si>
  <si>
    <t>阿塞拜疆</t>
  </si>
  <si>
    <t>比利时</t>
  </si>
  <si>
    <t>保加利亚</t>
  </si>
  <si>
    <t>白俄罗斯</t>
  </si>
  <si>
    <t>巴西</t>
  </si>
  <si>
    <t>博茨瓦纳</t>
  </si>
  <si>
    <t>加拿大</t>
  </si>
  <si>
    <t>社会-医疗卫生总支出（占 GDP 的百分比）</t>
    <phoneticPr fontId="2" type="noConversion"/>
  </si>
  <si>
    <t>社会-小学入学率</t>
    <phoneticPr fontId="2" type="noConversion"/>
  </si>
  <si>
    <t>社会-出生时的预期寿命</t>
    <phoneticPr fontId="2" type="noConversion"/>
  </si>
  <si>
    <t>社会-改善卫生设施的城市人口所占百分比</t>
    <phoneticPr fontId="2" type="noConversion"/>
  </si>
  <si>
    <t>社会-15-64岁的人口占总人口的百分比</t>
    <phoneticPr fontId="2" type="noConversion"/>
  </si>
  <si>
    <t>科技-期刊文章</t>
  </si>
  <si>
    <t>科技-高科技出口</t>
  </si>
  <si>
    <t>经济-GDP增长率</t>
  </si>
  <si>
    <t>经济-人均GDP</t>
  </si>
  <si>
    <t>经济-工业增加值</t>
  </si>
  <si>
    <t>经济-货物和服务进口</t>
  </si>
  <si>
    <t>经济-总储蓄</t>
  </si>
  <si>
    <t>环境-二氧化碳排放（千吨）</t>
  </si>
  <si>
    <t>环境-耕地面积（占土地面积的百分比）</t>
  </si>
  <si>
    <t>环境-国土面积（平方千米）</t>
  </si>
  <si>
    <t>环境-化石燃料能耗（占总量的百分比）</t>
  </si>
  <si>
    <t>环境-能源净进口（占能源使用量的百分比）</t>
  </si>
  <si>
    <t>环境-森林面积（占土地面积的百分比）</t>
  </si>
  <si>
    <t>环境-年度淡水抽取量，总量（10亿立方米）</t>
  </si>
  <si>
    <t>科技-研发支出</t>
    <phoneticPr fontId="2" type="noConversion"/>
  </si>
  <si>
    <t>国家</t>
    <phoneticPr fontId="2" type="noConversion"/>
  </si>
  <si>
    <t>最小值</t>
    <phoneticPr fontId="2" type="noConversion"/>
  </si>
  <si>
    <t>最大值</t>
    <phoneticPr fontId="2" type="noConversion"/>
  </si>
  <si>
    <t>差值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</si>
</sst>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1" fillId="0" borderId="0" xfId="1"/>
    <xf numFmtId="0" fontId="1" fillId="0" borderId="0" xfId="1"/>
    <xf numFmtId="0" fontId="3" fillId="0" borderId="0" xfId="2"/>
    <xf numFmtId="0" fontId="0" fillId="0" borderId="0" xfId="0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0" borderId="0" xfId="0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1"/>
  <sheetViews>
    <sheetView tabSelected="1" topLeftCell="L1" workbookViewId="0">
      <selection activeCell="V15" sqref="V15"/>
    </sheetView>
  </sheetViews>
  <sheetFormatPr defaultRowHeight="14"/>
  <cols>
    <col min="1" max="1" width="30.83203125" customWidth="1"/>
    <col min="2" max="2" width="10.83203125" customWidth="1"/>
    <col min="3" max="3" width="15" customWidth="1"/>
    <col min="4" max="4" width="15.08203125" customWidth="1"/>
    <col min="5" max="5" width="8.33203125" customWidth="1"/>
    <col min="6" max="6" width="7.5" customWidth="1"/>
    <col min="17" max="17" width="13.58203125" customWidth="1"/>
  </cols>
  <sheetData>
    <row r="1" spans="1:21" ht="14" customHeight="1">
      <c r="A1" s="2" t="s">
        <v>30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4" t="s">
        <v>15</v>
      </c>
      <c r="H1" s="4" t="s">
        <v>16</v>
      </c>
      <c r="I1" s="4" t="s">
        <v>29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7" t="s">
        <v>28</v>
      </c>
    </row>
    <row r="2" spans="1:21">
      <c r="A2" s="1" t="s">
        <v>0</v>
      </c>
      <c r="B2" s="2">
        <v>4.7859161600000002</v>
      </c>
      <c r="C2">
        <v>99.346786499023395</v>
      </c>
      <c r="D2" s="3">
        <v>76.134000000000015</v>
      </c>
      <c r="E2">
        <v>95.9</v>
      </c>
      <c r="F2">
        <v>63.843149781946899</v>
      </c>
      <c r="G2" s="5">
        <v>8053.1</v>
      </c>
      <c r="H2" s="5">
        <v>7.2596801983763299</v>
      </c>
      <c r="I2" s="5">
        <v>0.62017</v>
      </c>
      <c r="J2" s="6">
        <v>2.4053237807943599</v>
      </c>
      <c r="K2" s="6">
        <v>12976.6364245411</v>
      </c>
      <c r="L2" s="6">
        <v>28.585953313132901</v>
      </c>
      <c r="M2" s="6">
        <v>14.7167556136651</v>
      </c>
      <c r="N2" s="5">
        <v>15.2052726531958</v>
      </c>
      <c r="O2" s="6">
        <v>204024.546</v>
      </c>
      <c r="P2" s="6">
        <v>14.3238729998648</v>
      </c>
      <c r="Q2" s="6">
        <v>2780400</v>
      </c>
      <c r="R2" s="6">
        <v>88.542516588660902</v>
      </c>
      <c r="S2" s="6">
        <v>13.029360742900099</v>
      </c>
      <c r="T2" s="6">
        <v>10.015310466293201</v>
      </c>
      <c r="U2" s="6">
        <v>37.78</v>
      </c>
    </row>
    <row r="3" spans="1:21">
      <c r="A3" s="1" t="s">
        <v>1</v>
      </c>
      <c r="B3" s="2">
        <v>4.48014942</v>
      </c>
      <c r="C3">
        <v>96.074249267578097</v>
      </c>
      <c r="D3" s="3">
        <v>74.019585365853672</v>
      </c>
      <c r="E3">
        <v>96.2</v>
      </c>
      <c r="F3">
        <v>69.436415687731795</v>
      </c>
      <c r="G3" s="5">
        <v>558.5</v>
      </c>
      <c r="H3" s="5">
        <v>2.8831502315603901</v>
      </c>
      <c r="I3" s="5">
        <v>0.22195000000000001</v>
      </c>
      <c r="J3" s="6">
        <v>3.3000000017998401</v>
      </c>
      <c r="K3" s="6">
        <v>3843.5912130933998</v>
      </c>
      <c r="L3" s="6">
        <v>30.049505210905199</v>
      </c>
      <c r="M3" s="6">
        <v>48.197069293167303</v>
      </c>
      <c r="N3" s="5">
        <v>15.986273137241101</v>
      </c>
      <c r="O3" s="6">
        <v>5529.8360000000002</v>
      </c>
      <c r="P3" s="6">
        <v>15.6902002107482</v>
      </c>
      <c r="Q3" s="6">
        <v>29740</v>
      </c>
      <c r="R3" s="6">
        <v>74.5618657137382</v>
      </c>
      <c r="S3" s="6">
        <v>71.341304521960197</v>
      </c>
      <c r="T3" s="6">
        <v>11.654373024236</v>
      </c>
      <c r="U3" s="6">
        <v>2.9409999999999998</v>
      </c>
    </row>
    <row r="4" spans="1:21">
      <c r="A4" s="1" t="s">
        <v>2</v>
      </c>
      <c r="B4" s="2">
        <v>9.4223002400000002</v>
      </c>
      <c r="C4">
        <v>97.043113708496094</v>
      </c>
      <c r="D4" s="3">
        <v>82.3</v>
      </c>
      <c r="E4">
        <v>100</v>
      </c>
      <c r="F4">
        <v>66.489523941297094</v>
      </c>
      <c r="G4" s="5">
        <v>47805.7</v>
      </c>
      <c r="H4" s="5">
        <v>12.909994624449601</v>
      </c>
      <c r="I4" s="5">
        <v>2.20207</v>
      </c>
      <c r="J4" s="6">
        <v>2.56985608805907</v>
      </c>
      <c r="K4" s="6">
        <v>67792.303862050103</v>
      </c>
      <c r="L4" s="6">
        <v>26.905344159508701</v>
      </c>
      <c r="M4" s="6">
        <v>20.879014408237101</v>
      </c>
      <c r="N4" s="5">
        <v>24.696324779632999</v>
      </c>
      <c r="O4" s="6">
        <v>361261.83899999998</v>
      </c>
      <c r="P4" s="6">
        <v>6.0041914530804599</v>
      </c>
      <c r="Q4" s="6">
        <v>7741220</v>
      </c>
      <c r="R4" s="6">
        <v>93.386835655425998</v>
      </c>
      <c r="S4" s="6">
        <v>-192.01592439039899</v>
      </c>
      <c r="T4" s="6">
        <v>16.1986644624657</v>
      </c>
      <c r="U4" s="6">
        <v>19.75</v>
      </c>
    </row>
    <row r="5" spans="1:21">
      <c r="A5" s="1" t="s">
        <v>3</v>
      </c>
      <c r="B5" s="2">
        <v>6.0368632</v>
      </c>
      <c r="C5">
        <v>94.666603088378906</v>
      </c>
      <c r="D5" s="3">
        <v>71.724756097560984</v>
      </c>
      <c r="E5">
        <v>90.7</v>
      </c>
      <c r="F5">
        <v>71.505984308754904</v>
      </c>
      <c r="G5" s="5">
        <v>481.8</v>
      </c>
      <c r="H5" s="5">
        <v>13.423182226044799</v>
      </c>
      <c r="I5" s="5">
        <v>0.21140999999999999</v>
      </c>
      <c r="J5" s="6">
        <v>5.7966783963192903</v>
      </c>
      <c r="K5" s="6">
        <v>7875.7569525428798</v>
      </c>
      <c r="L5" s="6">
        <v>62.073791584130902</v>
      </c>
      <c r="M5" s="6">
        <v>26.6510260905435</v>
      </c>
      <c r="N5" s="5">
        <v>41.128459997078103</v>
      </c>
      <c r="O5" s="6">
        <v>37487.741000000002</v>
      </c>
      <c r="P5" s="6">
        <v>23.4409590747977</v>
      </c>
      <c r="Q5" s="6">
        <v>86600</v>
      </c>
      <c r="R5" s="6">
        <v>98.365990026555593</v>
      </c>
      <c r="S5" s="6">
        <v>-310.38469438923602</v>
      </c>
      <c r="T5" s="6">
        <v>13.4664844005178</v>
      </c>
      <c r="U5" s="6">
        <v>11.97</v>
      </c>
    </row>
    <row r="6" spans="1:21">
      <c r="A6" s="1" t="s">
        <v>4</v>
      </c>
      <c r="B6" s="2">
        <v>10.594750899999999</v>
      </c>
      <c r="C6">
        <v>98.780487060546903</v>
      </c>
      <c r="D6" s="3">
        <v>81.287804878048775</v>
      </c>
      <c r="E6">
        <v>99.5</v>
      </c>
      <c r="F6">
        <v>65.059624333762599</v>
      </c>
      <c r="G6" s="5">
        <v>16511.3</v>
      </c>
      <c r="H6" s="5">
        <v>11.4875215607806</v>
      </c>
      <c r="I6" s="5">
        <v>2.43512</v>
      </c>
      <c r="J6" s="6">
        <v>0.200650443652648</v>
      </c>
      <c r="K6" s="6">
        <v>46582.669550341197</v>
      </c>
      <c r="L6" s="6">
        <v>22.228612566355199</v>
      </c>
      <c r="M6" s="6">
        <v>80.488341993343496</v>
      </c>
      <c r="N6" s="5">
        <v>23.149922241272002</v>
      </c>
      <c r="O6" s="6">
        <v>93350.819000000003</v>
      </c>
      <c r="P6" s="6">
        <v>27.3943196829591</v>
      </c>
      <c r="Q6" s="6">
        <v>30530</v>
      </c>
      <c r="R6" s="6">
        <v>72.446690385093504</v>
      </c>
      <c r="S6" s="6">
        <v>76.258860302811698</v>
      </c>
      <c r="T6" s="6">
        <v>22.554821664464999</v>
      </c>
      <c r="U6" s="6">
        <v>6.0049999999999999</v>
      </c>
    </row>
    <row r="7" spans="1:21">
      <c r="A7" s="1" t="s">
        <v>5</v>
      </c>
      <c r="B7" s="2">
        <v>8.4429132599999992</v>
      </c>
      <c r="C7">
        <v>94.929679870605497</v>
      </c>
      <c r="D7" s="3">
        <v>74.465853658536588</v>
      </c>
      <c r="E7">
        <v>86.8</v>
      </c>
      <c r="F7">
        <v>66.456419803257901</v>
      </c>
      <c r="G7" s="5">
        <v>2677.3</v>
      </c>
      <c r="H7" s="5">
        <v>7.9606358863205999</v>
      </c>
      <c r="I7" s="5">
        <v>0.63490999999999997</v>
      </c>
      <c r="J7" s="6">
        <v>0.86209273761465999</v>
      </c>
      <c r="K7" s="6">
        <v>7674.8605591402702</v>
      </c>
      <c r="L7" s="6">
        <v>27.580163920430401</v>
      </c>
      <c r="M7" s="6">
        <v>65.062312935290606</v>
      </c>
      <c r="N7" s="5">
        <v>24.393288851558498</v>
      </c>
      <c r="O7" s="6">
        <v>42416.188999999998</v>
      </c>
      <c r="P7" s="6">
        <v>32.329587324981603</v>
      </c>
      <c r="Q7" s="6">
        <v>111000</v>
      </c>
      <c r="R7" s="6">
        <v>71.042631730416105</v>
      </c>
      <c r="S7" s="6">
        <v>36.5507777246819</v>
      </c>
      <c r="T7" s="6">
        <v>35.057111274870998</v>
      </c>
      <c r="U7" s="6">
        <v>5.468</v>
      </c>
    </row>
    <row r="8" spans="1:21">
      <c r="A8" s="1" t="s">
        <v>6</v>
      </c>
      <c r="B8" s="2">
        <v>5.6877215799999998</v>
      </c>
      <c r="C8">
        <v>93.741058349609403</v>
      </c>
      <c r="D8" s="3">
        <v>72.970731707317086</v>
      </c>
      <c r="E8">
        <v>94.1</v>
      </c>
      <c r="F8">
        <v>69.959443748773694</v>
      </c>
      <c r="G8" s="5">
        <v>1000.6</v>
      </c>
      <c r="H8" s="5">
        <v>4.39974112155189</v>
      </c>
      <c r="I8" s="5">
        <v>0.67369999999999997</v>
      </c>
      <c r="J8" s="6">
        <v>1.0239854633252901</v>
      </c>
      <c r="K8" s="6">
        <v>7978.87261471076</v>
      </c>
      <c r="L8" s="6">
        <v>40.737360399994301</v>
      </c>
      <c r="M8" s="6">
        <v>61.482387129047197</v>
      </c>
      <c r="N8" s="5">
        <v>28.731067254023301</v>
      </c>
      <c r="O8" s="6">
        <v>63497.771999999997</v>
      </c>
      <c r="P8" s="6">
        <v>28.017347592528701</v>
      </c>
      <c r="Q8" s="6">
        <v>207600</v>
      </c>
      <c r="R8" s="6">
        <v>92.440375016529202</v>
      </c>
      <c r="S8" s="6">
        <v>86.779698927031603</v>
      </c>
      <c r="T8" s="6">
        <v>42.450347444679899</v>
      </c>
      <c r="U8" s="6">
        <v>1.514</v>
      </c>
    </row>
    <row r="9" spans="1:21">
      <c r="A9" s="1" t="s">
        <v>7</v>
      </c>
      <c r="B9" s="2">
        <v>8.3228335900000001</v>
      </c>
      <c r="C9">
        <v>92.192222595214801</v>
      </c>
      <c r="D9" s="3">
        <v>74.958243902439037</v>
      </c>
      <c r="E9">
        <v>88</v>
      </c>
      <c r="F9">
        <v>69.353101790960693</v>
      </c>
      <c r="G9" s="5">
        <v>48622.2</v>
      </c>
      <c r="H9" s="5">
        <v>9.6506240536066006</v>
      </c>
      <c r="I9" s="5">
        <v>1.19828</v>
      </c>
      <c r="J9" s="6">
        <v>3.00486535886174</v>
      </c>
      <c r="K9" s="6">
        <v>12216.904464339599</v>
      </c>
      <c r="L9" s="6">
        <v>24.850365412318599</v>
      </c>
      <c r="M9" s="6">
        <v>13.9316781637998</v>
      </c>
      <c r="N9" s="5">
        <v>18.336665093175501</v>
      </c>
      <c r="O9" s="6">
        <v>529808.16</v>
      </c>
      <c r="P9" s="6">
        <v>9.5735414817172195</v>
      </c>
      <c r="Q9" s="6">
        <v>8515770</v>
      </c>
      <c r="R9" s="6">
        <v>59.117564246751002</v>
      </c>
      <c r="S9" s="6">
        <v>11.870133377942</v>
      </c>
      <c r="T9" s="6">
        <v>59.166513123733303</v>
      </c>
      <c r="U9" s="6">
        <v>74.83</v>
      </c>
    </row>
    <row r="10" spans="1:21">
      <c r="A10" s="1" t="s">
        <v>8</v>
      </c>
      <c r="B10" s="2">
        <v>5.41200262</v>
      </c>
      <c r="C10">
        <v>91.020858764648395</v>
      </c>
      <c r="D10" s="3">
        <v>64.694390243902447</v>
      </c>
      <c r="E10">
        <v>78.5</v>
      </c>
      <c r="F10">
        <v>64.348998166075106</v>
      </c>
      <c r="G10" s="5">
        <v>165.3</v>
      </c>
      <c r="H10" s="5">
        <v>0.37555200277365303</v>
      </c>
      <c r="I10" s="5">
        <v>0.5423</v>
      </c>
      <c r="J10" s="6">
        <v>11.343424252775201</v>
      </c>
      <c r="K10" s="6">
        <v>7007.6257859017596</v>
      </c>
      <c r="L10" s="6">
        <v>36.702037407583099</v>
      </c>
      <c r="M10" s="6">
        <v>61.436589576316202</v>
      </c>
      <c r="N10" s="5">
        <v>38.266217683791403</v>
      </c>
      <c r="O10" s="6">
        <v>7033.3059999999996</v>
      </c>
      <c r="P10" s="6">
        <v>0.70403896035149005</v>
      </c>
      <c r="Q10" s="6">
        <v>581730</v>
      </c>
      <c r="R10" s="6">
        <v>74.6879840737883</v>
      </c>
      <c r="S10" s="6">
        <v>44.499964660772903</v>
      </c>
      <c r="T10" s="6">
        <v>19.307606796887399</v>
      </c>
      <c r="U10" s="6">
        <v>0.19400000000000001</v>
      </c>
    </row>
    <row r="11" spans="1:21">
      <c r="A11" s="1" t="s">
        <v>9</v>
      </c>
      <c r="B11" s="2">
        <v>10.449581999999999</v>
      </c>
      <c r="C11">
        <v>99.456741333007798</v>
      </c>
      <c r="D11" s="3">
        <v>81.953048780487819</v>
      </c>
      <c r="E11">
        <v>100</v>
      </c>
      <c r="F11">
        <v>68.249250492799703</v>
      </c>
      <c r="G11" s="5">
        <v>57796.7</v>
      </c>
      <c r="H11" s="5">
        <v>14.0118526804551</v>
      </c>
      <c r="I11" s="5">
        <v>1.69164</v>
      </c>
      <c r="J11" s="6">
        <v>2.4750018591248999</v>
      </c>
      <c r="K11" s="6">
        <v>52413.721156078602</v>
      </c>
      <c r="L11" s="6">
        <v>28.845445087336198</v>
      </c>
      <c r="M11" s="6">
        <v>31.8100564311959</v>
      </c>
      <c r="N11" s="5">
        <v>21.5811271272554</v>
      </c>
      <c r="O11" s="6">
        <v>537193.49800000002</v>
      </c>
      <c r="P11" s="6">
        <v>4.7953320554989203</v>
      </c>
      <c r="Q11" s="6">
        <v>9984670</v>
      </c>
      <c r="R11" s="6">
        <v>73.395912233663097</v>
      </c>
      <c r="S11" s="6">
        <v>-67.927221743038302</v>
      </c>
      <c r="T11" s="6">
        <v>38.171795049436398</v>
      </c>
      <c r="U11" s="6">
        <v>38.799999999999997</v>
      </c>
    </row>
    <row r="12" spans="1:21">
      <c r="A12" s="2" t="s">
        <v>31</v>
      </c>
      <c r="B12" s="2">
        <f>MIN(B2:B11)</f>
        <v>4.48014942</v>
      </c>
      <c r="C12" s="2">
        <f t="shared" ref="C12:U12" si="0">MIN(C2:C11)</f>
        <v>91.020858764648395</v>
      </c>
      <c r="D12" s="2">
        <f t="shared" si="0"/>
        <v>64.694390243902447</v>
      </c>
      <c r="E12" s="2">
        <f t="shared" si="0"/>
        <v>78.5</v>
      </c>
      <c r="F12" s="2">
        <f t="shared" si="0"/>
        <v>63.843149781946899</v>
      </c>
      <c r="G12" s="2">
        <f t="shared" si="0"/>
        <v>165.3</v>
      </c>
      <c r="H12" s="2">
        <f t="shared" si="0"/>
        <v>0.37555200277365303</v>
      </c>
      <c r="I12" s="2">
        <f t="shared" si="0"/>
        <v>0.21140999999999999</v>
      </c>
      <c r="J12" s="2">
        <f t="shared" si="0"/>
        <v>0.200650443652648</v>
      </c>
      <c r="K12" s="2">
        <f t="shared" si="0"/>
        <v>3843.5912130933998</v>
      </c>
      <c r="L12" s="2">
        <f t="shared" si="0"/>
        <v>22.228612566355199</v>
      </c>
      <c r="M12" s="2">
        <f t="shared" si="0"/>
        <v>13.9316781637998</v>
      </c>
      <c r="N12" s="2">
        <f t="shared" si="0"/>
        <v>15.2052726531958</v>
      </c>
      <c r="O12" s="2">
        <f t="shared" si="0"/>
        <v>5529.8360000000002</v>
      </c>
      <c r="P12" s="2">
        <f t="shared" si="0"/>
        <v>0.70403896035149005</v>
      </c>
      <c r="Q12" s="2">
        <f t="shared" si="0"/>
        <v>29740</v>
      </c>
      <c r="R12" s="2">
        <f t="shared" si="0"/>
        <v>59.117564246751002</v>
      </c>
      <c r="S12" s="2">
        <f t="shared" si="0"/>
        <v>-310.38469438923602</v>
      </c>
      <c r="T12" s="2">
        <f t="shared" si="0"/>
        <v>10.015310466293201</v>
      </c>
      <c r="U12" s="2">
        <f t="shared" si="0"/>
        <v>0.19400000000000001</v>
      </c>
    </row>
    <row r="13" spans="1:21">
      <c r="A13" s="2" t="s">
        <v>32</v>
      </c>
      <c r="B13" s="2">
        <f>MAX(B2:B12)</f>
        <v>10.594750899999999</v>
      </c>
      <c r="C13" s="2">
        <f t="shared" ref="C13:U13" si="1">MAX(C2:C12)</f>
        <v>99.456741333007798</v>
      </c>
      <c r="D13" s="2">
        <f t="shared" si="1"/>
        <v>82.3</v>
      </c>
      <c r="E13" s="2">
        <f t="shared" si="1"/>
        <v>100</v>
      </c>
      <c r="F13" s="2">
        <f t="shared" si="1"/>
        <v>71.505984308754904</v>
      </c>
      <c r="G13" s="2">
        <f t="shared" si="1"/>
        <v>57796.7</v>
      </c>
      <c r="H13" s="2">
        <f t="shared" si="1"/>
        <v>14.0118526804551</v>
      </c>
      <c r="I13" s="2">
        <f t="shared" si="1"/>
        <v>2.43512</v>
      </c>
      <c r="J13" s="2">
        <f t="shared" si="1"/>
        <v>11.343424252775201</v>
      </c>
      <c r="K13" s="2">
        <f t="shared" si="1"/>
        <v>67792.303862050103</v>
      </c>
      <c r="L13" s="2">
        <f t="shared" si="1"/>
        <v>62.073791584130902</v>
      </c>
      <c r="M13" s="2">
        <f t="shared" si="1"/>
        <v>80.488341993343496</v>
      </c>
      <c r="N13" s="2">
        <f t="shared" si="1"/>
        <v>41.128459997078103</v>
      </c>
      <c r="O13" s="2">
        <f t="shared" si="1"/>
        <v>537193.49800000002</v>
      </c>
      <c r="P13" s="2">
        <f t="shared" si="1"/>
        <v>32.329587324981603</v>
      </c>
      <c r="Q13" s="2">
        <f t="shared" si="1"/>
        <v>9984670</v>
      </c>
      <c r="R13" s="2">
        <f t="shared" si="1"/>
        <v>98.365990026555593</v>
      </c>
      <c r="S13" s="2">
        <f t="shared" si="1"/>
        <v>86.779698927031603</v>
      </c>
      <c r="T13" s="2">
        <f t="shared" si="1"/>
        <v>59.166513123733303</v>
      </c>
      <c r="U13" s="2">
        <f t="shared" si="1"/>
        <v>74.83</v>
      </c>
    </row>
    <row r="14" spans="1:21">
      <c r="A14" s="2" t="s">
        <v>33</v>
      </c>
      <c r="B14" s="2">
        <f>B13-B12</f>
        <v>6.1146014799999993</v>
      </c>
      <c r="C14" s="2">
        <f t="shared" ref="C14:U14" si="2">C13-C12</f>
        <v>8.4358825683594034</v>
      </c>
      <c r="D14" s="2">
        <f t="shared" si="2"/>
        <v>17.60560975609755</v>
      </c>
      <c r="E14" s="2">
        <f t="shared" si="2"/>
        <v>21.5</v>
      </c>
      <c r="F14" s="2">
        <f t="shared" si="2"/>
        <v>7.6628345268080054</v>
      </c>
      <c r="G14" s="2">
        <f t="shared" si="2"/>
        <v>57631.399999999994</v>
      </c>
      <c r="H14" s="2">
        <f t="shared" si="2"/>
        <v>13.636300677681447</v>
      </c>
      <c r="I14" s="2">
        <f t="shared" si="2"/>
        <v>2.2237100000000001</v>
      </c>
      <c r="J14" s="2">
        <f t="shared" si="2"/>
        <v>11.142773809122552</v>
      </c>
      <c r="K14" s="2">
        <f t="shared" si="2"/>
        <v>63948.712648956702</v>
      </c>
      <c r="L14" s="2">
        <f t="shared" si="2"/>
        <v>39.845179017775706</v>
      </c>
      <c r="M14" s="2">
        <f t="shared" si="2"/>
        <v>66.556663829543695</v>
      </c>
      <c r="N14" s="2">
        <f t="shared" si="2"/>
        <v>25.923187343882304</v>
      </c>
      <c r="O14" s="2">
        <f t="shared" si="2"/>
        <v>531663.66200000001</v>
      </c>
      <c r="P14" s="2">
        <f t="shared" si="2"/>
        <v>31.625548364630113</v>
      </c>
      <c r="Q14" s="2">
        <f t="shared" si="2"/>
        <v>9954930</v>
      </c>
      <c r="R14" s="2">
        <f t="shared" si="2"/>
        <v>39.248425779804592</v>
      </c>
      <c r="S14" s="2">
        <f t="shared" si="2"/>
        <v>397.16439331626759</v>
      </c>
      <c r="T14" s="2">
        <f t="shared" si="2"/>
        <v>49.151202657440102</v>
      </c>
      <c r="U14" s="2">
        <f t="shared" si="2"/>
        <v>74.635999999999996</v>
      </c>
    </row>
    <row r="15" spans="1:21">
      <c r="A15" s="1"/>
      <c r="B15" s="2"/>
      <c r="D15" s="3"/>
      <c r="G15" s="5"/>
      <c r="H15" s="5"/>
      <c r="I15" s="5"/>
      <c r="J15" s="6"/>
      <c r="K15" s="6"/>
      <c r="L15" s="6"/>
      <c r="M15" s="6"/>
      <c r="N15" s="5"/>
      <c r="O15" s="6"/>
      <c r="P15" s="6"/>
      <c r="Q15" s="6"/>
      <c r="R15" s="6"/>
      <c r="S15" s="6"/>
      <c r="T15" s="6"/>
      <c r="U15" s="6"/>
    </row>
    <row r="16" spans="1:21">
      <c r="A16" s="1"/>
      <c r="B16" s="2"/>
      <c r="D16" s="3"/>
      <c r="G16" s="5"/>
      <c r="H16" s="5"/>
      <c r="I16" s="5"/>
      <c r="J16" s="6"/>
      <c r="K16" s="6"/>
      <c r="L16" s="6"/>
      <c r="M16" s="6"/>
      <c r="N16" s="5"/>
      <c r="O16" s="6"/>
      <c r="P16" s="6"/>
      <c r="Q16" s="6"/>
      <c r="R16" s="6"/>
      <c r="S16" s="6"/>
      <c r="T16" s="6"/>
      <c r="U16" s="6"/>
    </row>
    <row r="17" spans="1:21">
      <c r="A17" s="1"/>
      <c r="B17" s="2"/>
      <c r="D17" s="3"/>
      <c r="G17" s="5"/>
      <c r="H17" s="5"/>
      <c r="I17" s="5"/>
      <c r="J17" s="6"/>
      <c r="K17" s="6"/>
      <c r="L17" s="6"/>
      <c r="M17" s="6"/>
      <c r="N17" s="5"/>
      <c r="O17" s="6"/>
      <c r="P17" s="6"/>
      <c r="Q17" s="6"/>
      <c r="R17" s="6"/>
      <c r="S17" s="6"/>
      <c r="T17" s="6"/>
      <c r="U17" s="6"/>
    </row>
    <row r="18" spans="1:21">
      <c r="A18" s="1"/>
      <c r="B18" s="2"/>
      <c r="D18" s="3"/>
      <c r="G18" s="5"/>
      <c r="H18" s="5"/>
      <c r="I18" s="5"/>
      <c r="J18" s="6"/>
      <c r="K18" s="6"/>
      <c r="L18" s="6"/>
      <c r="M18" s="6"/>
      <c r="N18" s="5"/>
      <c r="O18" s="6"/>
      <c r="P18" s="6"/>
      <c r="Q18" s="6"/>
      <c r="R18" s="6"/>
      <c r="S18" s="6"/>
      <c r="T18" s="6"/>
      <c r="U18" s="6"/>
    </row>
    <row r="19" spans="1:21">
      <c r="A19" s="1"/>
      <c r="B19" s="2"/>
      <c r="D19" s="3"/>
      <c r="G19" s="5"/>
      <c r="H19" s="5"/>
      <c r="I19" s="5"/>
      <c r="J19" s="6"/>
      <c r="K19" s="6"/>
      <c r="L19" s="6"/>
      <c r="M19" s="6"/>
      <c r="N19" s="5"/>
      <c r="O19" s="6"/>
      <c r="P19" s="6"/>
      <c r="Q19" s="6"/>
      <c r="R19" s="6"/>
      <c r="S19" s="6"/>
      <c r="T19" s="6"/>
      <c r="U19" s="6"/>
    </row>
    <row r="20" spans="1:21">
      <c r="A20" s="1"/>
      <c r="B20" s="2"/>
      <c r="D20" s="3"/>
      <c r="G20" s="5"/>
      <c r="H20" s="5"/>
      <c r="I20" s="5"/>
      <c r="J20" s="6"/>
      <c r="K20" s="6"/>
      <c r="L20" s="6"/>
      <c r="M20" s="6"/>
      <c r="N20" s="5"/>
      <c r="O20" s="6"/>
      <c r="P20" s="6"/>
      <c r="Q20" s="6"/>
      <c r="R20" s="6"/>
      <c r="S20" s="6"/>
      <c r="T20" s="6"/>
      <c r="U20" s="6"/>
    </row>
    <row r="21" spans="1:21">
      <c r="A21" s="1"/>
      <c r="B21" s="2"/>
      <c r="D21" s="3"/>
      <c r="G21" s="5"/>
      <c r="H21" s="5"/>
      <c r="I21" s="5"/>
      <c r="J21" s="6"/>
      <c r="K21" s="6"/>
      <c r="L21" s="6"/>
      <c r="M21" s="6"/>
      <c r="N21" s="5"/>
      <c r="O21" s="6"/>
      <c r="P21" s="6"/>
      <c r="Q21" s="6"/>
      <c r="R21" s="6"/>
      <c r="S21" s="6"/>
      <c r="T21" s="6"/>
      <c r="U21" s="6"/>
    </row>
    <row r="22" spans="1:21">
      <c r="A22" s="1"/>
      <c r="B22" s="2"/>
      <c r="D22" s="3"/>
      <c r="G22" s="5"/>
      <c r="H22" s="5"/>
      <c r="I22" s="5"/>
      <c r="J22" s="6"/>
      <c r="K22" s="6"/>
      <c r="L22" s="6"/>
      <c r="M22" s="6"/>
      <c r="N22" s="5"/>
      <c r="O22" s="6"/>
      <c r="P22" s="6"/>
      <c r="Q22" s="6"/>
      <c r="R22" s="6"/>
      <c r="S22" s="6"/>
      <c r="T22" s="6"/>
      <c r="U22" s="6"/>
    </row>
    <row r="23" spans="1:21">
      <c r="A23" s="1"/>
      <c r="B23" s="2"/>
      <c r="D23" s="3"/>
      <c r="G23" s="5"/>
      <c r="H23" s="5"/>
      <c r="I23" s="5"/>
      <c r="J23" s="6"/>
      <c r="K23" s="6"/>
      <c r="L23" s="6"/>
      <c r="M23" s="6"/>
      <c r="N23" s="5"/>
      <c r="O23" s="6"/>
      <c r="P23" s="6"/>
      <c r="Q23" s="6"/>
      <c r="R23" s="6"/>
      <c r="S23" s="6"/>
      <c r="T23" s="6"/>
      <c r="U23" s="6"/>
    </row>
    <row r="24" spans="1:21">
      <c r="A24" s="1"/>
      <c r="B24" s="2"/>
      <c r="D24" s="3"/>
      <c r="G24" s="5"/>
      <c r="H24" s="5"/>
      <c r="I24" s="5"/>
      <c r="J24" s="6"/>
      <c r="K24" s="6"/>
      <c r="L24" s="6"/>
      <c r="M24" s="6"/>
      <c r="N24" s="5"/>
      <c r="O24" s="6"/>
      <c r="P24" s="6"/>
      <c r="Q24" s="6"/>
      <c r="R24" s="6"/>
      <c r="S24" s="6"/>
      <c r="T24" s="6"/>
      <c r="U24" s="6"/>
    </row>
    <row r="25" spans="1:21">
      <c r="A25" s="1"/>
      <c r="B25" s="2"/>
      <c r="D25" s="3"/>
      <c r="G25" s="5"/>
      <c r="H25" s="5"/>
      <c r="I25" s="5"/>
      <c r="J25" s="6"/>
      <c r="K25" s="6"/>
      <c r="L25" s="6"/>
      <c r="M25" s="6"/>
      <c r="N25" s="5"/>
      <c r="O25" s="6"/>
      <c r="P25" s="6"/>
      <c r="Q25" s="6"/>
      <c r="R25" s="6"/>
      <c r="S25" s="6"/>
      <c r="T25" s="6"/>
      <c r="U25" s="6"/>
    </row>
    <row r="26" spans="1:21">
      <c r="A26" s="1"/>
      <c r="B26" s="2"/>
      <c r="D26" s="3"/>
      <c r="G26" s="5"/>
      <c r="H26" s="5"/>
      <c r="I26" s="5"/>
      <c r="J26" s="6"/>
      <c r="K26" s="6"/>
      <c r="L26" s="6"/>
      <c r="M26" s="6"/>
      <c r="N26" s="5"/>
      <c r="O26" s="6"/>
      <c r="P26" s="6"/>
      <c r="Q26" s="6"/>
      <c r="R26" s="6"/>
      <c r="S26" s="6"/>
      <c r="T26" s="6"/>
      <c r="U26" s="6"/>
    </row>
    <row r="27" spans="1:21">
      <c r="A27" s="1"/>
      <c r="B27" s="2"/>
      <c r="D27" s="3"/>
      <c r="G27" s="5"/>
      <c r="H27" s="5"/>
      <c r="I27" s="5"/>
      <c r="J27" s="6"/>
      <c r="K27" s="6"/>
      <c r="L27" s="6"/>
      <c r="M27" s="6"/>
      <c r="N27" s="5"/>
      <c r="O27" s="6"/>
      <c r="P27" s="6"/>
      <c r="Q27" s="6"/>
      <c r="R27" s="6"/>
      <c r="S27" s="6"/>
      <c r="T27" s="6"/>
      <c r="U27" s="6"/>
    </row>
    <row r="28" spans="1:21">
      <c r="A28" s="1"/>
      <c r="B28" s="2"/>
      <c r="D28" s="3"/>
      <c r="G28" s="5"/>
      <c r="H28" s="5"/>
      <c r="I28" s="5"/>
      <c r="J28" s="6"/>
      <c r="K28" s="6"/>
      <c r="L28" s="6"/>
      <c r="M28" s="6"/>
      <c r="N28" s="5"/>
      <c r="O28" s="6"/>
      <c r="P28" s="6"/>
      <c r="Q28" s="6"/>
      <c r="R28" s="6"/>
      <c r="S28" s="6"/>
      <c r="T28" s="6"/>
      <c r="U28" s="6"/>
    </row>
    <row r="29" spans="1:21">
      <c r="A29" s="1"/>
      <c r="B29" s="2"/>
      <c r="D29" s="3"/>
      <c r="G29" s="5"/>
      <c r="H29" s="5"/>
      <c r="I29" s="5"/>
      <c r="J29" s="6"/>
      <c r="K29" s="6"/>
      <c r="L29" s="6"/>
      <c r="M29" s="6"/>
      <c r="N29" s="5"/>
      <c r="O29" s="6"/>
      <c r="P29" s="6"/>
      <c r="Q29" s="6"/>
      <c r="R29" s="6"/>
      <c r="S29" s="6"/>
      <c r="T29" s="6"/>
      <c r="U29" s="6"/>
    </row>
    <row r="30" spans="1:21">
      <c r="A30" s="1"/>
      <c r="B30" s="2"/>
      <c r="D30" s="3"/>
      <c r="G30" s="5"/>
      <c r="H30" s="5"/>
      <c r="I30" s="5"/>
      <c r="J30" s="6"/>
      <c r="K30" s="6"/>
      <c r="L30" s="6"/>
      <c r="M30" s="6"/>
      <c r="N30" s="5"/>
      <c r="O30" s="6"/>
      <c r="P30" s="6"/>
      <c r="Q30" s="6"/>
      <c r="R30" s="6"/>
      <c r="S30" s="6"/>
      <c r="T30" s="6"/>
      <c r="U30" s="6"/>
    </row>
    <row r="31" spans="1:21">
      <c r="A31" s="1"/>
      <c r="B31" s="2"/>
      <c r="D31" s="3"/>
      <c r="G31" s="5"/>
      <c r="H31" s="5"/>
      <c r="I31" s="5"/>
      <c r="J31" s="6"/>
      <c r="K31" s="6"/>
      <c r="L31" s="6"/>
      <c r="M31" s="6"/>
      <c r="N31" s="5"/>
      <c r="O31" s="6"/>
      <c r="P31" s="6"/>
      <c r="Q31" s="6"/>
      <c r="R31" s="6"/>
      <c r="S31" s="6"/>
      <c r="T31" s="6"/>
      <c r="U31" s="6"/>
    </row>
    <row r="32" spans="1:21">
      <c r="A32" s="1"/>
      <c r="B32" s="2"/>
      <c r="D32" s="3"/>
      <c r="G32" s="5"/>
      <c r="H32" s="5"/>
      <c r="I32" s="5"/>
      <c r="J32" s="6"/>
      <c r="K32" s="6"/>
      <c r="L32" s="6"/>
      <c r="M32" s="6"/>
      <c r="N32" s="5"/>
      <c r="O32" s="6"/>
      <c r="P32" s="6"/>
      <c r="Q32" s="6"/>
      <c r="R32" s="6"/>
      <c r="S32" s="6"/>
      <c r="T32" s="6"/>
      <c r="U32" s="6"/>
    </row>
    <row r="33" spans="1:21">
      <c r="A33" s="1"/>
      <c r="B33" s="2"/>
      <c r="D33" s="3"/>
      <c r="G33" s="5"/>
      <c r="H33" s="5"/>
      <c r="I33" s="5"/>
      <c r="J33" s="6"/>
      <c r="K33" s="6"/>
      <c r="L33" s="6"/>
      <c r="M33" s="6"/>
      <c r="N33" s="5"/>
      <c r="O33" s="6"/>
      <c r="P33" s="6"/>
      <c r="Q33" s="6"/>
      <c r="R33" s="6"/>
      <c r="S33" s="6"/>
      <c r="T33" s="6"/>
      <c r="U33" s="6"/>
    </row>
    <row r="34" spans="1:21">
      <c r="A34" s="1"/>
      <c r="B34" s="2"/>
      <c r="D34" s="3"/>
      <c r="G34" s="5"/>
      <c r="H34" s="5"/>
      <c r="I34" s="5"/>
      <c r="J34" s="6"/>
      <c r="K34" s="6"/>
      <c r="L34" s="6"/>
      <c r="M34" s="6"/>
      <c r="N34" s="5"/>
      <c r="O34" s="6"/>
      <c r="P34" s="6"/>
      <c r="Q34" s="6"/>
      <c r="R34" s="6"/>
      <c r="S34" s="6"/>
      <c r="T34" s="6"/>
      <c r="U34" s="6"/>
    </row>
    <row r="35" spans="1:21">
      <c r="A35" s="1"/>
      <c r="B35" s="2"/>
      <c r="D35" s="3"/>
      <c r="G35" s="5"/>
      <c r="H35" s="5"/>
      <c r="I35" s="5"/>
      <c r="J35" s="6"/>
      <c r="K35" s="6"/>
      <c r="L35" s="6"/>
      <c r="M35" s="6"/>
      <c r="N35" s="5"/>
      <c r="O35" s="6"/>
      <c r="P35" s="6"/>
      <c r="Q35" s="6"/>
      <c r="R35" s="6"/>
      <c r="S35" s="6"/>
      <c r="T35" s="6"/>
      <c r="U35" s="6"/>
    </row>
    <row r="36" spans="1:21">
      <c r="A36" s="1"/>
      <c r="B36" s="2"/>
      <c r="D36" s="3"/>
      <c r="G36" s="5"/>
      <c r="H36" s="5"/>
      <c r="I36" s="5"/>
      <c r="J36" s="6"/>
      <c r="K36" s="6"/>
      <c r="L36" s="6"/>
      <c r="M36" s="6"/>
      <c r="N36" s="5"/>
      <c r="O36" s="6"/>
      <c r="P36" s="6"/>
      <c r="Q36" s="6"/>
      <c r="R36" s="6"/>
      <c r="S36" s="6"/>
      <c r="T36" s="6"/>
      <c r="U36" s="6"/>
    </row>
    <row r="37" spans="1:21">
      <c r="A37" s="1"/>
      <c r="B37" s="2"/>
      <c r="D37" s="3"/>
      <c r="G37" s="5"/>
      <c r="H37" s="5"/>
      <c r="I37" s="5"/>
      <c r="J37" s="6"/>
      <c r="K37" s="6"/>
      <c r="L37" s="6"/>
      <c r="M37" s="6"/>
      <c r="N37" s="5"/>
      <c r="O37" s="6"/>
      <c r="P37" s="6"/>
      <c r="Q37" s="6"/>
      <c r="R37" s="6"/>
      <c r="S37" s="6"/>
      <c r="T37" s="6"/>
      <c r="U37" s="6"/>
    </row>
    <row r="38" spans="1:21">
      <c r="A38" s="1"/>
      <c r="B38" s="2"/>
      <c r="D38" s="3"/>
      <c r="G38" s="5"/>
      <c r="H38" s="5"/>
      <c r="I38" s="5"/>
      <c r="J38" s="6"/>
      <c r="K38" s="6"/>
      <c r="L38" s="6"/>
      <c r="M38" s="6"/>
      <c r="N38" s="5"/>
      <c r="O38" s="6"/>
      <c r="P38" s="6"/>
      <c r="Q38" s="6"/>
      <c r="R38" s="6"/>
      <c r="S38" s="6"/>
      <c r="T38" s="6"/>
      <c r="U38" s="6"/>
    </row>
    <row r="39" spans="1:21">
      <c r="A39" s="1"/>
      <c r="B39" s="2"/>
      <c r="D39" s="3"/>
      <c r="G39" s="5"/>
      <c r="H39" s="5"/>
      <c r="I39" s="5"/>
      <c r="J39" s="6"/>
      <c r="K39" s="6"/>
      <c r="L39" s="6"/>
      <c r="M39" s="6"/>
      <c r="N39" s="5"/>
      <c r="O39" s="6"/>
      <c r="P39" s="6"/>
      <c r="Q39" s="6"/>
      <c r="R39" s="6"/>
      <c r="S39" s="6"/>
      <c r="T39" s="6"/>
      <c r="U39" s="6"/>
    </row>
    <row r="40" spans="1:21">
      <c r="A40" s="1"/>
      <c r="B40" s="2"/>
      <c r="D40" s="3"/>
      <c r="G40" s="5"/>
      <c r="H40" s="5"/>
      <c r="I40" s="5"/>
      <c r="J40" s="6"/>
      <c r="K40" s="6"/>
      <c r="L40" s="6"/>
      <c r="M40" s="6"/>
      <c r="N40" s="5"/>
      <c r="O40" s="6"/>
      <c r="P40" s="6"/>
      <c r="Q40" s="6"/>
      <c r="R40" s="6"/>
      <c r="S40" s="6"/>
      <c r="T40" s="6"/>
      <c r="U40" s="6"/>
    </row>
    <row r="41" spans="1:21">
      <c r="A41" s="1"/>
      <c r="B41" s="2"/>
      <c r="D41" s="3"/>
      <c r="G41" s="5"/>
      <c r="H41" s="5"/>
      <c r="I41" s="5"/>
      <c r="J41" s="6"/>
      <c r="K41" s="6"/>
      <c r="L41" s="6"/>
      <c r="M41" s="6"/>
      <c r="N41" s="5"/>
      <c r="O41" s="6"/>
      <c r="P41" s="6"/>
      <c r="Q41" s="6"/>
      <c r="R41" s="6"/>
      <c r="S41" s="6"/>
      <c r="T41" s="6"/>
      <c r="U41" s="6"/>
    </row>
    <row r="42" spans="1:21">
      <c r="A42" s="1"/>
      <c r="B42" s="2"/>
      <c r="D42" s="3"/>
      <c r="G42" s="5"/>
      <c r="H42" s="5"/>
      <c r="I42" s="5"/>
      <c r="J42" s="6"/>
      <c r="K42" s="6"/>
      <c r="L42" s="6"/>
      <c r="M42" s="6"/>
      <c r="N42" s="5"/>
      <c r="O42" s="6"/>
      <c r="P42" s="6"/>
      <c r="Q42" s="6"/>
      <c r="R42" s="6"/>
      <c r="S42" s="6"/>
      <c r="T42" s="6"/>
      <c r="U42" s="6"/>
    </row>
    <row r="43" spans="1:21">
      <c r="A43" s="1"/>
      <c r="B43" s="2"/>
      <c r="D43" s="3"/>
      <c r="G43" s="5"/>
      <c r="H43" s="5"/>
      <c r="I43" s="5"/>
      <c r="J43" s="6"/>
      <c r="K43" s="6"/>
      <c r="L43" s="6"/>
      <c r="M43" s="6"/>
      <c r="N43" s="5"/>
      <c r="O43" s="6"/>
      <c r="P43" s="6"/>
      <c r="Q43" s="6"/>
      <c r="R43" s="6"/>
      <c r="S43" s="6"/>
      <c r="T43" s="6"/>
      <c r="U43" s="6"/>
    </row>
    <row r="44" spans="1:21">
      <c r="A44" s="1"/>
      <c r="B44" s="2"/>
      <c r="D44" s="3"/>
      <c r="G44" s="5"/>
      <c r="H44" s="5"/>
      <c r="I44" s="5"/>
      <c r="J44" s="6"/>
      <c r="K44" s="6"/>
      <c r="L44" s="6"/>
      <c r="M44" s="6"/>
      <c r="N44" s="5"/>
      <c r="O44" s="6"/>
      <c r="P44" s="6"/>
      <c r="Q44" s="6"/>
      <c r="R44" s="6"/>
      <c r="S44" s="6"/>
      <c r="T44" s="6"/>
      <c r="U44" s="6"/>
    </row>
    <row r="45" spans="1:21">
      <c r="A45" s="1"/>
      <c r="B45" s="2"/>
      <c r="D45" s="3"/>
      <c r="G45" s="5"/>
      <c r="H45" s="5"/>
      <c r="I45" s="5"/>
      <c r="J45" s="6"/>
      <c r="K45" s="6"/>
      <c r="L45" s="6"/>
      <c r="M45" s="6"/>
      <c r="N45" s="5"/>
      <c r="O45" s="6"/>
      <c r="P45" s="6"/>
      <c r="Q45" s="6"/>
      <c r="R45" s="6"/>
      <c r="S45" s="6"/>
      <c r="T45" s="6"/>
      <c r="U45" s="6"/>
    </row>
    <row r="46" spans="1:21">
      <c r="A46" s="1"/>
      <c r="B46" s="2"/>
      <c r="D46" s="3"/>
      <c r="G46" s="5"/>
      <c r="H46" s="5"/>
      <c r="I46" s="5"/>
      <c r="J46" s="6"/>
      <c r="K46" s="6"/>
      <c r="L46" s="6"/>
      <c r="M46" s="6"/>
      <c r="N46" s="5"/>
      <c r="O46" s="6"/>
      <c r="P46" s="6"/>
      <c r="Q46" s="6"/>
      <c r="R46" s="6"/>
      <c r="S46" s="6"/>
      <c r="T46" s="6"/>
      <c r="U46" s="6"/>
    </row>
    <row r="47" spans="1:21">
      <c r="A47" s="1"/>
      <c r="B47" s="2"/>
      <c r="D47" s="3"/>
      <c r="G47" s="5"/>
      <c r="H47" s="5"/>
      <c r="I47" s="5"/>
      <c r="J47" s="6"/>
      <c r="K47" s="6"/>
      <c r="L47" s="6"/>
      <c r="M47" s="6"/>
      <c r="N47" s="5"/>
      <c r="O47" s="6"/>
      <c r="P47" s="6"/>
      <c r="Q47" s="6"/>
      <c r="R47" s="6"/>
      <c r="S47" s="6"/>
      <c r="T47" s="6"/>
      <c r="U47" s="6"/>
    </row>
    <row r="48" spans="1:21">
      <c r="A48" s="1"/>
      <c r="B48" s="2"/>
      <c r="D48" s="3"/>
      <c r="G48" s="5"/>
      <c r="H48" s="5"/>
      <c r="I48" s="5"/>
      <c r="J48" s="6"/>
      <c r="K48" s="6"/>
      <c r="L48" s="6"/>
      <c r="M48" s="6"/>
      <c r="N48" s="5"/>
      <c r="O48" s="6"/>
      <c r="P48" s="6"/>
      <c r="Q48" s="6"/>
      <c r="R48" s="6"/>
      <c r="S48" s="6"/>
      <c r="T48" s="6"/>
      <c r="U48" s="6"/>
    </row>
    <row r="49" spans="1:21">
      <c r="A49" s="1"/>
      <c r="B49" s="2"/>
      <c r="D49" s="3"/>
      <c r="G49" s="5"/>
      <c r="H49" s="5"/>
      <c r="I49" s="5"/>
      <c r="J49" s="6"/>
      <c r="K49" s="6"/>
      <c r="L49" s="6"/>
      <c r="M49" s="6"/>
      <c r="N49" s="5"/>
      <c r="O49" s="6"/>
      <c r="P49" s="6"/>
      <c r="Q49" s="6"/>
      <c r="R49" s="6"/>
      <c r="S49" s="6"/>
      <c r="T49" s="6"/>
      <c r="U49" s="6"/>
    </row>
    <row r="50" spans="1:21">
      <c r="A50" s="1"/>
      <c r="B50" s="2"/>
      <c r="D50" s="3"/>
      <c r="G50" s="5"/>
      <c r="H50" s="5"/>
      <c r="I50" s="5"/>
      <c r="J50" s="6"/>
      <c r="K50" s="6"/>
      <c r="L50" s="6"/>
      <c r="M50" s="6"/>
      <c r="N50" s="5"/>
      <c r="O50" s="6"/>
      <c r="P50" s="6"/>
      <c r="Q50" s="6"/>
      <c r="R50" s="6"/>
      <c r="S50" s="6"/>
      <c r="T50" s="6"/>
      <c r="U50" s="6"/>
    </row>
    <row r="51" spans="1:21">
      <c r="A51" s="1"/>
      <c r="B51" s="2"/>
      <c r="D51" s="3"/>
      <c r="G51" s="5"/>
      <c r="H51" s="5"/>
      <c r="I51" s="5"/>
      <c r="J51" s="6"/>
      <c r="K51" s="6"/>
      <c r="L51" s="6"/>
      <c r="M51" s="6"/>
      <c r="N51" s="5"/>
      <c r="O51" s="6"/>
      <c r="P51" s="6"/>
      <c r="Q51" s="6"/>
      <c r="R51" s="6"/>
      <c r="S51" s="6"/>
      <c r="T51" s="6"/>
      <c r="U51" s="6"/>
    </row>
    <row r="52" spans="1:21">
      <c r="A52" s="1"/>
      <c r="B52" s="2"/>
      <c r="D52" s="3"/>
      <c r="G52" s="5"/>
      <c r="H52" s="5"/>
      <c r="I52" s="5"/>
      <c r="J52" s="6"/>
      <c r="K52" s="6"/>
      <c r="L52" s="6"/>
      <c r="M52" s="6"/>
      <c r="N52" s="5"/>
      <c r="O52" s="6"/>
      <c r="P52" s="6"/>
      <c r="Q52" s="6"/>
      <c r="R52" s="6"/>
      <c r="S52" s="6"/>
      <c r="T52" s="6"/>
      <c r="U52" s="6"/>
    </row>
    <row r="53" spans="1:21">
      <c r="A53" s="1"/>
      <c r="B53" s="2"/>
      <c r="D53" s="3"/>
      <c r="G53" s="5"/>
      <c r="H53" s="5"/>
      <c r="I53" s="5"/>
      <c r="J53" s="6"/>
      <c r="K53" s="6"/>
      <c r="L53" s="6"/>
      <c r="M53" s="6"/>
      <c r="N53" s="5"/>
      <c r="O53" s="6"/>
      <c r="P53" s="6"/>
      <c r="Q53" s="6"/>
      <c r="R53" s="6"/>
      <c r="S53" s="6"/>
      <c r="T53" s="6"/>
      <c r="U53" s="6"/>
    </row>
    <row r="54" spans="1:21">
      <c r="A54" s="1"/>
      <c r="B54" s="2"/>
      <c r="D54" s="3"/>
      <c r="G54" s="5"/>
      <c r="H54" s="5"/>
      <c r="I54" s="5"/>
      <c r="J54" s="6"/>
      <c r="K54" s="6"/>
      <c r="L54" s="6"/>
      <c r="M54" s="6"/>
      <c r="N54" s="5"/>
      <c r="O54" s="6"/>
      <c r="P54" s="6"/>
      <c r="Q54" s="6"/>
      <c r="R54" s="6"/>
      <c r="S54" s="6"/>
      <c r="T54" s="6"/>
      <c r="U54" s="6"/>
    </row>
    <row r="55" spans="1:21">
      <c r="A55" s="1"/>
      <c r="B55" s="2"/>
      <c r="D55" s="3"/>
      <c r="G55" s="5"/>
      <c r="H55" s="5"/>
      <c r="I55" s="5"/>
      <c r="J55" s="6"/>
      <c r="K55" s="6"/>
      <c r="L55" s="6"/>
      <c r="M55" s="6"/>
      <c r="N55" s="5"/>
      <c r="O55" s="6"/>
      <c r="P55" s="6"/>
      <c r="Q55" s="6"/>
      <c r="R55" s="6"/>
      <c r="S55" s="6"/>
      <c r="T55" s="6"/>
      <c r="U55" s="6"/>
    </row>
    <row r="56" spans="1:21">
      <c r="A56" s="1"/>
      <c r="B56" s="2"/>
      <c r="D56" s="3"/>
      <c r="G56" s="5"/>
      <c r="H56" s="5"/>
      <c r="I56" s="5"/>
      <c r="J56" s="6"/>
      <c r="K56" s="6"/>
      <c r="L56" s="6"/>
      <c r="M56" s="6"/>
      <c r="N56" s="5"/>
      <c r="O56" s="6"/>
      <c r="P56" s="6"/>
      <c r="Q56" s="6"/>
      <c r="R56" s="6"/>
      <c r="S56" s="6"/>
      <c r="T56" s="6"/>
      <c r="U56" s="6"/>
    </row>
    <row r="57" spans="1:21">
      <c r="A57" s="1"/>
      <c r="B57" s="2"/>
      <c r="D57" s="3"/>
      <c r="G57" s="5"/>
      <c r="H57" s="5"/>
      <c r="I57" s="5"/>
      <c r="J57" s="6"/>
      <c r="K57" s="6"/>
      <c r="L57" s="6"/>
      <c r="M57" s="6"/>
      <c r="N57" s="5"/>
      <c r="O57" s="6"/>
      <c r="P57" s="6"/>
      <c r="Q57" s="6"/>
      <c r="R57" s="6"/>
      <c r="S57" s="6"/>
      <c r="T57" s="6"/>
      <c r="U57" s="6"/>
    </row>
    <row r="58" spans="1:21">
      <c r="A58" s="1"/>
      <c r="B58" s="2"/>
      <c r="D58" s="3"/>
      <c r="G58" s="5"/>
      <c r="H58" s="5"/>
      <c r="I58" s="5"/>
      <c r="J58" s="6"/>
      <c r="K58" s="6"/>
      <c r="L58" s="6"/>
      <c r="M58" s="6"/>
      <c r="N58" s="5"/>
      <c r="O58" s="6"/>
      <c r="P58" s="6"/>
      <c r="Q58" s="6"/>
      <c r="R58" s="6"/>
      <c r="S58" s="6"/>
      <c r="T58" s="6"/>
      <c r="U58" s="6"/>
    </row>
    <row r="59" spans="1:21">
      <c r="A59" s="1"/>
      <c r="B59" s="2"/>
      <c r="D59" s="3"/>
      <c r="G59" s="5"/>
      <c r="H59" s="5"/>
      <c r="I59" s="5"/>
      <c r="J59" s="6"/>
      <c r="K59" s="6"/>
      <c r="L59" s="6"/>
      <c r="M59" s="6"/>
      <c r="N59" s="5"/>
      <c r="O59" s="6"/>
      <c r="P59" s="6"/>
      <c r="Q59" s="6"/>
      <c r="R59" s="6"/>
      <c r="S59" s="6"/>
      <c r="T59" s="6"/>
      <c r="U59" s="6"/>
    </row>
    <row r="60" spans="1:21">
      <c r="A60" s="1"/>
      <c r="B60" s="2"/>
      <c r="D60" s="3"/>
      <c r="G60" s="5"/>
      <c r="H60" s="5"/>
      <c r="I60" s="5"/>
      <c r="J60" s="6"/>
      <c r="K60" s="6"/>
      <c r="L60" s="6"/>
      <c r="M60" s="6"/>
      <c r="N60" s="5"/>
      <c r="O60" s="6"/>
      <c r="P60" s="6"/>
      <c r="Q60" s="6"/>
      <c r="R60" s="6"/>
      <c r="S60" s="6"/>
      <c r="T60" s="6"/>
      <c r="U60" s="6"/>
    </row>
    <row r="61" spans="1:21">
      <c r="A61" s="1"/>
      <c r="B61" s="2"/>
      <c r="D61" s="3"/>
      <c r="G61" s="5"/>
      <c r="H61" s="5"/>
      <c r="I61" s="5"/>
      <c r="J61" s="6"/>
      <c r="K61" s="6"/>
      <c r="L61" s="6"/>
      <c r="M61" s="6"/>
      <c r="N61" s="5"/>
      <c r="O61" s="6"/>
      <c r="P61" s="6"/>
      <c r="Q61" s="6"/>
      <c r="R61" s="6"/>
      <c r="S61" s="6"/>
      <c r="T61" s="6"/>
      <c r="U61" s="6"/>
    </row>
    <row r="62" spans="1:21">
      <c r="A62" s="1"/>
      <c r="B62" s="2"/>
      <c r="D62" s="3"/>
      <c r="G62" s="5"/>
      <c r="H62" s="5"/>
      <c r="I62" s="5"/>
      <c r="J62" s="6"/>
      <c r="K62" s="6"/>
      <c r="L62" s="6"/>
      <c r="M62" s="6"/>
      <c r="N62" s="5"/>
      <c r="O62" s="6"/>
      <c r="P62" s="6"/>
      <c r="Q62" s="6"/>
      <c r="R62" s="6"/>
      <c r="S62" s="6"/>
      <c r="T62" s="6"/>
      <c r="U62" s="6"/>
    </row>
    <row r="63" spans="1:21">
      <c r="A63" s="1"/>
      <c r="B63" s="2"/>
      <c r="D63" s="3"/>
      <c r="G63" s="5"/>
      <c r="H63" s="5"/>
      <c r="I63" s="5"/>
      <c r="J63" s="6"/>
      <c r="K63" s="6"/>
      <c r="L63" s="6"/>
      <c r="M63" s="6"/>
      <c r="N63" s="5"/>
      <c r="O63" s="6"/>
      <c r="P63" s="6"/>
      <c r="Q63" s="6"/>
      <c r="R63" s="6"/>
      <c r="S63" s="6"/>
      <c r="T63" s="6"/>
      <c r="U63" s="6"/>
    </row>
    <row r="64" spans="1:21">
      <c r="A64" s="1"/>
      <c r="B64" s="2"/>
      <c r="D64" s="3"/>
      <c r="G64" s="5"/>
      <c r="H64" s="5"/>
      <c r="I64" s="5"/>
      <c r="J64" s="6"/>
      <c r="K64" s="6"/>
      <c r="L64" s="6"/>
      <c r="M64" s="6"/>
      <c r="N64" s="5"/>
      <c r="O64" s="6"/>
      <c r="P64" s="6"/>
      <c r="Q64" s="6"/>
      <c r="R64" s="6"/>
      <c r="S64" s="6"/>
      <c r="T64" s="6"/>
      <c r="U64" s="6"/>
    </row>
    <row r="65" spans="1:21">
      <c r="A65" s="1"/>
      <c r="B65" s="2"/>
      <c r="D65" s="3"/>
      <c r="G65" s="5"/>
      <c r="H65" s="5"/>
      <c r="I65" s="5"/>
      <c r="J65" s="6"/>
      <c r="K65" s="6"/>
      <c r="L65" s="6"/>
      <c r="M65" s="6"/>
      <c r="N65" s="5"/>
      <c r="O65" s="6"/>
      <c r="P65" s="6"/>
      <c r="Q65" s="6"/>
      <c r="R65" s="6"/>
      <c r="S65" s="6"/>
      <c r="T65" s="6"/>
      <c r="U65" s="6"/>
    </row>
    <row r="66" spans="1:21">
      <c r="A66" s="1"/>
      <c r="B66" s="2"/>
      <c r="D66" s="3"/>
      <c r="G66" s="5"/>
      <c r="H66" s="5"/>
      <c r="I66" s="5"/>
      <c r="J66" s="6"/>
      <c r="K66" s="6"/>
      <c r="L66" s="6"/>
      <c r="M66" s="6"/>
      <c r="N66" s="5"/>
      <c r="O66" s="6"/>
      <c r="P66" s="6"/>
      <c r="Q66" s="6"/>
      <c r="R66" s="6"/>
      <c r="S66" s="6"/>
      <c r="T66" s="6"/>
      <c r="U66" s="6"/>
    </row>
    <row r="67" spans="1:21">
      <c r="A67" s="1"/>
      <c r="B67" s="2"/>
      <c r="D67" s="3"/>
      <c r="G67" s="5"/>
      <c r="H67" s="5"/>
      <c r="I67" s="5"/>
      <c r="J67" s="6"/>
      <c r="K67" s="6"/>
      <c r="L67" s="6"/>
      <c r="M67" s="6"/>
      <c r="N67" s="5"/>
      <c r="O67" s="6"/>
      <c r="P67" s="6"/>
      <c r="Q67" s="6"/>
      <c r="R67" s="6"/>
      <c r="S67" s="6"/>
      <c r="T67" s="6"/>
      <c r="U67" s="6"/>
    </row>
    <row r="68" spans="1:21">
      <c r="A68" s="1"/>
      <c r="B68" s="2"/>
      <c r="D68" s="3"/>
      <c r="G68" s="5"/>
      <c r="H68" s="5"/>
      <c r="I68" s="5"/>
      <c r="J68" s="6"/>
      <c r="K68" s="6"/>
      <c r="L68" s="6"/>
      <c r="M68" s="6"/>
      <c r="N68" s="5"/>
      <c r="O68" s="6"/>
      <c r="P68" s="6"/>
      <c r="Q68" s="6"/>
      <c r="R68" s="6"/>
      <c r="S68" s="6"/>
      <c r="T68" s="6"/>
      <c r="U68" s="6"/>
    </row>
    <row r="69" spans="1:21">
      <c r="A69" s="1"/>
      <c r="B69" s="2"/>
      <c r="D69" s="3"/>
      <c r="G69" s="5"/>
      <c r="H69" s="5"/>
      <c r="I69" s="5"/>
      <c r="J69" s="6"/>
      <c r="K69" s="6"/>
      <c r="L69" s="6"/>
      <c r="M69" s="6"/>
      <c r="N69" s="5"/>
      <c r="O69" s="6"/>
      <c r="P69" s="6"/>
      <c r="Q69" s="6"/>
      <c r="R69" s="6"/>
      <c r="S69" s="6"/>
      <c r="T69" s="6"/>
      <c r="U69" s="6"/>
    </row>
    <row r="70" spans="1:21">
      <c r="A70" s="1"/>
      <c r="B70" s="2"/>
      <c r="D70" s="3"/>
      <c r="G70" s="5"/>
      <c r="H70" s="5"/>
      <c r="I70" s="5"/>
      <c r="J70" s="6"/>
      <c r="K70" s="6"/>
      <c r="L70" s="6"/>
      <c r="M70" s="6"/>
      <c r="N70" s="5"/>
      <c r="O70" s="6"/>
      <c r="P70" s="6"/>
      <c r="Q70" s="6"/>
      <c r="R70" s="6"/>
      <c r="S70" s="6"/>
      <c r="T70" s="6"/>
      <c r="U70" s="6"/>
    </row>
    <row r="71" spans="1:21">
      <c r="A71" s="1"/>
      <c r="B71" s="2"/>
      <c r="D71" s="3"/>
      <c r="G71" s="5"/>
      <c r="H71" s="5"/>
      <c r="I71" s="5"/>
      <c r="J71" s="6"/>
      <c r="K71" s="6"/>
      <c r="L71" s="6"/>
      <c r="M71" s="6"/>
      <c r="N71" s="5"/>
      <c r="O71" s="6"/>
      <c r="P71" s="6"/>
      <c r="Q71" s="6"/>
      <c r="R71" s="6"/>
      <c r="S71" s="6"/>
      <c r="T71" s="6"/>
      <c r="U71" s="6"/>
    </row>
    <row r="72" spans="1:21">
      <c r="A72" s="1"/>
      <c r="B72" s="2"/>
      <c r="D72" s="3"/>
      <c r="G72" s="5"/>
      <c r="H72" s="5"/>
      <c r="I72" s="5"/>
      <c r="J72" s="6"/>
      <c r="K72" s="6"/>
      <c r="L72" s="6"/>
      <c r="M72" s="6"/>
      <c r="N72" s="5"/>
      <c r="O72" s="6"/>
      <c r="P72" s="6"/>
      <c r="Q72" s="6"/>
      <c r="R72" s="6"/>
      <c r="S72" s="6"/>
      <c r="T72" s="6"/>
      <c r="U72" s="6"/>
    </row>
    <row r="73" spans="1:21">
      <c r="A73" s="1"/>
      <c r="B73" s="2"/>
      <c r="D73" s="3"/>
      <c r="G73" s="5"/>
      <c r="H73" s="5"/>
      <c r="I73" s="5"/>
      <c r="J73" s="6"/>
      <c r="K73" s="6"/>
      <c r="L73" s="6"/>
      <c r="M73" s="6"/>
      <c r="N73" s="5"/>
      <c r="O73" s="6"/>
      <c r="P73" s="6"/>
      <c r="Q73" s="6"/>
      <c r="R73" s="6"/>
      <c r="S73" s="6"/>
      <c r="T73" s="6"/>
      <c r="U73" s="6"/>
    </row>
    <row r="74" spans="1:21">
      <c r="A74" s="1"/>
      <c r="B74" s="2"/>
      <c r="D74" s="3"/>
      <c r="G74" s="5"/>
      <c r="H74" s="5"/>
      <c r="I74" s="5"/>
      <c r="J74" s="6"/>
      <c r="K74" s="6"/>
      <c r="L74" s="6"/>
      <c r="M74" s="6"/>
      <c r="N74" s="5"/>
      <c r="O74" s="6"/>
      <c r="P74" s="6"/>
      <c r="Q74" s="6"/>
      <c r="R74" s="6"/>
      <c r="S74" s="6"/>
      <c r="T74" s="6"/>
      <c r="U74" s="6"/>
    </row>
    <row r="75" spans="1:21">
      <c r="A75" s="1"/>
      <c r="B75" s="2"/>
      <c r="D75" s="3"/>
      <c r="G75" s="5"/>
      <c r="H75" s="5"/>
      <c r="I75" s="5"/>
      <c r="J75" s="6"/>
      <c r="K75" s="6"/>
      <c r="L75" s="6"/>
      <c r="M75" s="6"/>
      <c r="N75" s="5"/>
      <c r="O75" s="6"/>
      <c r="P75" s="6"/>
      <c r="Q75" s="6"/>
      <c r="R75" s="6"/>
      <c r="S75" s="6"/>
      <c r="T75" s="6"/>
      <c r="U75" s="6"/>
    </row>
    <row r="76" spans="1:21">
      <c r="A76" s="1"/>
      <c r="B76" s="2"/>
      <c r="D76" s="3"/>
      <c r="G76" s="5"/>
      <c r="H76" s="5"/>
      <c r="I76" s="5"/>
      <c r="J76" s="6"/>
      <c r="K76" s="6"/>
      <c r="L76" s="6"/>
      <c r="M76" s="6"/>
      <c r="N76" s="5"/>
      <c r="O76" s="6"/>
      <c r="P76" s="6"/>
      <c r="Q76" s="6"/>
      <c r="R76" s="6"/>
      <c r="S76" s="6"/>
      <c r="T76" s="6"/>
      <c r="U76" s="6"/>
    </row>
    <row r="77" spans="1:21">
      <c r="A77" s="1"/>
      <c r="B77" s="2"/>
      <c r="D77" s="3"/>
      <c r="G77" s="5"/>
      <c r="H77" s="5"/>
      <c r="I77" s="5"/>
      <c r="J77" s="6"/>
      <c r="K77" s="6"/>
      <c r="L77" s="6"/>
      <c r="M77" s="6"/>
      <c r="N77" s="5"/>
      <c r="O77" s="6"/>
      <c r="P77" s="6"/>
      <c r="Q77" s="6"/>
      <c r="R77" s="6"/>
      <c r="S77" s="6"/>
      <c r="T77" s="6"/>
      <c r="U77" s="6"/>
    </row>
    <row r="78" spans="1:21">
      <c r="A78" s="1"/>
      <c r="B78" s="2"/>
      <c r="D78" s="3"/>
      <c r="G78" s="5"/>
      <c r="H78" s="5"/>
      <c r="I78" s="5"/>
      <c r="J78" s="6"/>
      <c r="K78" s="6"/>
      <c r="L78" s="6"/>
      <c r="M78" s="6"/>
      <c r="N78" s="5"/>
      <c r="O78" s="6"/>
      <c r="P78" s="6"/>
      <c r="Q78" s="6"/>
      <c r="R78" s="6"/>
      <c r="S78" s="6"/>
      <c r="T78" s="6"/>
      <c r="U78" s="6"/>
    </row>
    <row r="79" spans="1:21">
      <c r="A79" s="1"/>
      <c r="B79" s="2"/>
      <c r="D79" s="3"/>
      <c r="G79" s="5"/>
      <c r="H79" s="5"/>
      <c r="I79" s="5"/>
      <c r="J79" s="6"/>
      <c r="K79" s="6"/>
      <c r="L79" s="6"/>
      <c r="M79" s="6"/>
      <c r="N79" s="5"/>
      <c r="O79" s="6"/>
      <c r="P79" s="6"/>
      <c r="Q79" s="6"/>
      <c r="R79" s="6"/>
      <c r="S79" s="6"/>
      <c r="T79" s="6"/>
      <c r="U79" s="6"/>
    </row>
    <row r="80" spans="1:21">
      <c r="A80" s="1"/>
      <c r="B80" s="2"/>
      <c r="D80" s="3"/>
      <c r="G80" s="5"/>
      <c r="H80" s="5"/>
      <c r="I80" s="5"/>
      <c r="J80" s="6"/>
      <c r="K80" s="6"/>
      <c r="L80" s="6"/>
      <c r="M80" s="6"/>
      <c r="N80" s="5"/>
      <c r="O80" s="6"/>
      <c r="P80" s="6"/>
      <c r="Q80" s="6"/>
      <c r="R80" s="6"/>
      <c r="S80" s="6"/>
      <c r="T80" s="6"/>
      <c r="U80" s="6"/>
    </row>
    <row r="81" spans="1:21">
      <c r="A81" s="1"/>
      <c r="B81" s="2"/>
      <c r="D81" s="3"/>
      <c r="G81" s="5"/>
      <c r="H81" s="5"/>
      <c r="I81" s="5"/>
      <c r="J81" s="6"/>
      <c r="K81" s="6"/>
      <c r="L81" s="6"/>
      <c r="M81" s="6"/>
      <c r="N81" s="5"/>
      <c r="O81" s="6"/>
      <c r="P81" s="6"/>
      <c r="Q81" s="6"/>
      <c r="R81" s="6"/>
      <c r="S81" s="6"/>
      <c r="T81" s="6"/>
      <c r="U81" s="6"/>
    </row>
    <row r="82" spans="1:21">
      <c r="A82" s="1"/>
      <c r="B82" s="2"/>
      <c r="D82" s="3"/>
      <c r="G82" s="5"/>
      <c r="H82" s="5"/>
      <c r="I82" s="5"/>
      <c r="J82" s="6"/>
      <c r="K82" s="6"/>
      <c r="L82" s="6"/>
      <c r="M82" s="6"/>
      <c r="N82" s="5"/>
      <c r="O82" s="6"/>
      <c r="P82" s="6"/>
      <c r="Q82" s="6"/>
      <c r="R82" s="6"/>
      <c r="S82" s="6"/>
      <c r="T82" s="6"/>
      <c r="U82" s="6"/>
    </row>
    <row r="83" spans="1:21">
      <c r="A83" s="1"/>
      <c r="B83" s="2"/>
      <c r="D83" s="3"/>
      <c r="G83" s="5"/>
      <c r="H83" s="5"/>
      <c r="I83" s="5"/>
      <c r="J83" s="6"/>
      <c r="K83" s="6"/>
      <c r="L83" s="6"/>
      <c r="M83" s="6"/>
      <c r="N83" s="5"/>
      <c r="O83" s="6"/>
      <c r="P83" s="6"/>
      <c r="Q83" s="6"/>
      <c r="R83" s="6"/>
      <c r="S83" s="6"/>
      <c r="T83" s="6"/>
      <c r="U83" s="6"/>
    </row>
    <row r="84" spans="1:21">
      <c r="A84" s="1"/>
      <c r="B84" s="2"/>
      <c r="D84" s="3"/>
      <c r="G84" s="5"/>
      <c r="H84" s="5"/>
      <c r="I84" s="5"/>
      <c r="J84" s="6"/>
      <c r="K84" s="6"/>
      <c r="L84" s="6"/>
      <c r="M84" s="6"/>
      <c r="N84" s="5"/>
      <c r="O84" s="6"/>
      <c r="P84" s="6"/>
      <c r="Q84" s="6"/>
      <c r="R84" s="6"/>
      <c r="S84" s="6"/>
      <c r="T84" s="6"/>
      <c r="U84" s="6"/>
    </row>
    <row r="85" spans="1:21">
      <c r="A85" s="1"/>
      <c r="B85" s="2"/>
      <c r="D85" s="3"/>
      <c r="G85" s="5"/>
      <c r="H85" s="5"/>
      <c r="I85" s="5"/>
      <c r="J85" s="6"/>
      <c r="K85" s="6"/>
      <c r="L85" s="6"/>
      <c r="M85" s="6"/>
      <c r="N85" s="5"/>
      <c r="O85" s="6"/>
      <c r="P85" s="6"/>
      <c r="Q85" s="6"/>
      <c r="R85" s="6"/>
      <c r="S85" s="6"/>
      <c r="T85" s="6"/>
      <c r="U85" s="6"/>
    </row>
    <row r="86" spans="1:21">
      <c r="A86" s="1"/>
      <c r="B86" s="2"/>
      <c r="D86" s="3"/>
      <c r="G86" s="5"/>
      <c r="H86" s="5"/>
      <c r="I86" s="5"/>
      <c r="J86" s="6"/>
      <c r="K86" s="6"/>
      <c r="L86" s="6"/>
      <c r="M86" s="6"/>
      <c r="N86" s="5"/>
      <c r="O86" s="6"/>
      <c r="P86" s="6"/>
      <c r="Q86" s="6"/>
      <c r="R86" s="6"/>
      <c r="S86" s="6"/>
      <c r="T86" s="6"/>
      <c r="U86" s="6"/>
    </row>
    <row r="87" spans="1:21">
      <c r="A87" s="1"/>
      <c r="B87" s="2"/>
      <c r="D87" s="3"/>
      <c r="G87" s="5"/>
      <c r="H87" s="5"/>
      <c r="I87" s="5"/>
      <c r="J87" s="6"/>
      <c r="K87" s="6"/>
      <c r="L87" s="6"/>
      <c r="M87" s="6"/>
      <c r="N87" s="5"/>
      <c r="O87" s="6"/>
      <c r="P87" s="6"/>
      <c r="Q87" s="6"/>
      <c r="R87" s="6"/>
      <c r="S87" s="6"/>
      <c r="T87" s="6"/>
      <c r="U87" s="6"/>
    </row>
    <row r="88" spans="1:21">
      <c r="A88" s="1"/>
      <c r="B88" s="2"/>
      <c r="D88" s="3"/>
      <c r="G88" s="5"/>
      <c r="H88" s="5"/>
      <c r="I88" s="5"/>
      <c r="J88" s="6"/>
      <c r="K88" s="6"/>
      <c r="L88" s="6"/>
      <c r="M88" s="6"/>
      <c r="N88" s="5"/>
      <c r="O88" s="6"/>
      <c r="P88" s="6"/>
      <c r="Q88" s="6"/>
      <c r="R88" s="6"/>
      <c r="S88" s="6"/>
      <c r="T88" s="6"/>
      <c r="U88" s="6"/>
    </row>
    <row r="89" spans="1:21">
      <c r="A89" s="1"/>
      <c r="B89" s="2"/>
      <c r="D89" s="3"/>
      <c r="G89" s="5"/>
      <c r="H89" s="5"/>
      <c r="I89" s="5"/>
      <c r="J89" s="6"/>
      <c r="K89" s="6"/>
      <c r="L89" s="6"/>
      <c r="M89" s="6"/>
      <c r="N89" s="5"/>
      <c r="O89" s="6"/>
      <c r="P89" s="6"/>
      <c r="Q89" s="6"/>
      <c r="R89" s="6"/>
      <c r="S89" s="6"/>
      <c r="T89" s="6"/>
      <c r="U89" s="6"/>
    </row>
    <row r="90" spans="1:21">
      <c r="A90" s="1"/>
      <c r="B90" s="2"/>
      <c r="D90" s="3"/>
      <c r="G90" s="5"/>
      <c r="H90" s="5"/>
      <c r="I90" s="5"/>
      <c r="J90" s="6"/>
      <c r="K90" s="6"/>
      <c r="L90" s="6"/>
      <c r="M90" s="6"/>
      <c r="N90" s="5"/>
      <c r="O90" s="6"/>
      <c r="P90" s="6"/>
      <c r="Q90" s="6"/>
      <c r="R90" s="6"/>
      <c r="S90" s="6"/>
      <c r="T90" s="6"/>
      <c r="U90" s="6"/>
    </row>
    <row r="91" spans="1:21">
      <c r="A91" s="1"/>
      <c r="B91" s="2"/>
      <c r="D91" s="3"/>
      <c r="G91" s="5"/>
      <c r="H91" s="5"/>
      <c r="I91" s="5"/>
      <c r="J91" s="6"/>
      <c r="K91" s="6"/>
      <c r="L91" s="6"/>
      <c r="M91" s="6"/>
      <c r="N91" s="5"/>
      <c r="O91" s="6"/>
      <c r="P91" s="6"/>
      <c r="Q91" s="6"/>
      <c r="R91" s="6"/>
      <c r="S91" s="6"/>
      <c r="T91" s="6"/>
      <c r="U91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2018-02-03T09:38:26Z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6ba25b9f-1e96-4ca6-9c4c-9dcec40ea707</vt:lpwstr>
  </property>
</Properties>
</file>