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otify Most Streamed Songs.csv" sheetId="1" r:id="rId4"/>
  </sheets>
  <definedNames/>
  <calcPr/>
</workbook>
</file>

<file path=xl/sharedStrings.xml><?xml version="1.0" encoding="utf-8"?>
<sst xmlns="http://schemas.openxmlformats.org/spreadsheetml/2006/main" count="47" uniqueCount="47">
  <si>
    <t>track_name</t>
  </si>
  <si>
    <t>artist(s)_name</t>
  </si>
  <si>
    <t>streams</t>
  </si>
  <si>
    <t>Seven (feat. Latto) (Explicit Ver.)</t>
  </si>
  <si>
    <t>Latto, Jung Kook</t>
  </si>
  <si>
    <t>Variable name</t>
  </si>
  <si>
    <t>min</t>
  </si>
  <si>
    <t>q1</t>
  </si>
  <si>
    <t>q3</t>
  </si>
  <si>
    <t>max</t>
  </si>
  <si>
    <t>LALA</t>
  </si>
  <si>
    <t>Myke Towers</t>
  </si>
  <si>
    <t>Streams</t>
  </si>
  <si>
    <t>vampire</t>
  </si>
  <si>
    <t>Olivia Rodrigo</t>
  </si>
  <si>
    <t>Cruel Summer</t>
  </si>
  <si>
    <t>Taylor Swift</t>
  </si>
  <si>
    <t>WHERE SHE GOES</t>
  </si>
  <si>
    <t>Bad Bunny</t>
  </si>
  <si>
    <t>Sprinter</t>
  </si>
  <si>
    <t>Dave, Central Cee</t>
  </si>
  <si>
    <t>Ella Baila Sola</t>
  </si>
  <si>
    <t>Eslabon Armado, Peso Pluma</t>
  </si>
  <si>
    <t>Columbia</t>
  </si>
  <si>
    <t>Quevedo</t>
  </si>
  <si>
    <t>fukumean</t>
  </si>
  <si>
    <t>Gunna</t>
  </si>
  <si>
    <t>La Bebe - Remix</t>
  </si>
  <si>
    <t>Peso Pluma, Yng Lvcas</t>
  </si>
  <si>
    <t>un x100to</t>
  </si>
  <si>
    <t>Bad Bunny, Grupo Frontera</t>
  </si>
  <si>
    <t>Super Shy</t>
  </si>
  <si>
    <t>NewJeans</t>
  </si>
  <si>
    <t>Flowers</t>
  </si>
  <si>
    <t>Miley Cyrus</t>
  </si>
  <si>
    <t>Daylight</t>
  </si>
  <si>
    <t>David Kushner</t>
  </si>
  <si>
    <t>As It Was</t>
  </si>
  <si>
    <t>Harry Styles</t>
  </si>
  <si>
    <t>Kill Bill</t>
  </si>
  <si>
    <t>SZA</t>
  </si>
  <si>
    <t>Cupid - Twin Ver.</t>
  </si>
  <si>
    <t>Fifty Fifty</t>
  </si>
  <si>
    <t>What Was I Made For? [From The Motion Picture "Barbie"]</t>
  </si>
  <si>
    <t>Billie Eilish</t>
  </si>
  <si>
    <t>Classy 101</t>
  </si>
  <si>
    <t>Feid, Young Miko</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</si>
</sst>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3" xfId="0" applyAlignment="1" applyFont="1" applyNumberFormat="1">
      <alignment readingOrder="0"/>
    </xf>
    <xf borderId="0" fillId="0" fontId="1" numFmtId="2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Spotify Streams Box Plot</a:t>
            </a:r>
          </a:p>
        </c:rich>
      </c:tx>
      <c:overlay val="0"/>
    </c:title>
    <c:plotArea>
      <c:layout/>
      <c:stockChart>
        <c:ser>
          <c:idx val="0"/>
          <c:order val="0"/>
          <c:spPr>
            <a:ln cmpd="sng">
              <a:noFill/>
            </a:ln>
          </c:spPr>
          <c:marker>
            <c:symbol val="none"/>
          </c:marker>
          <c:cat>
            <c:strRef>
              <c:f>'Spotify Most Streamed Songs.csv'!$E$3</c:f>
            </c:strRef>
          </c:cat>
          <c:val>
            <c:numRef>
              <c:f>'Spotify Most Streamed Songs.csv'!$G$3</c:f>
              <c:numCache/>
            </c:numRef>
          </c:val>
          <c:smooth val="0"/>
        </c:ser>
        <c:ser>
          <c:idx val="1"/>
          <c:order val="1"/>
          <c:spPr>
            <a:ln cmpd="sng">
              <a:noFill/>
            </a:ln>
          </c:spPr>
          <c:marker>
            <c:symbol val="none"/>
          </c:marker>
          <c:cat>
            <c:strRef>
              <c:f>'Spotify Most Streamed Songs.csv'!$E$3</c:f>
            </c:strRef>
          </c:cat>
          <c:val>
            <c:numRef>
              <c:f>'Spotify Most Streamed Songs.csv'!$I$3</c:f>
              <c:numCache/>
            </c:numRef>
          </c:val>
          <c:smooth val="0"/>
        </c:ser>
        <c:ser>
          <c:idx val="2"/>
          <c:order val="2"/>
          <c:spPr>
            <a:ln cmpd="sng">
              <a:noFill/>
            </a:ln>
          </c:spPr>
          <c:marker>
            <c:symbol val="none"/>
          </c:marker>
          <c:cat>
            <c:strRef>
              <c:f>'Spotify Most Streamed Songs.csv'!$E$3</c:f>
            </c:strRef>
          </c:cat>
          <c:val>
            <c:numRef>
              <c:f>'Spotify Most Streamed Songs.csv'!$F$3</c:f>
              <c:numCache/>
            </c:numRef>
          </c:val>
          <c:smooth val="0"/>
        </c:ser>
        <c:ser>
          <c:idx val="3"/>
          <c:order val="3"/>
          <c:spPr>
            <a:ln cmpd="sng">
              <a:noFill/>
            </a:ln>
          </c:spPr>
          <c:marker>
            <c:symbol val="none"/>
          </c:marker>
          <c:cat>
            <c:strRef>
              <c:f>'Spotify Most Streamed Songs.csv'!$E$3</c:f>
            </c:strRef>
          </c:cat>
          <c:val>
            <c:numRef>
              <c:f>'Spotify Most Streamed Songs.csv'!$H$3</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643497234"/>
        <c:axId val="1674321348"/>
      </c:stockChart>
      <c:dateAx>
        <c:axId val="643497234"/>
        <c:scaling>
          <c:orientation val="minMax"/>
        </c:scaling>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4321348"/>
      </c:dateAx>
      <c:valAx>
        <c:axId val="16743213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349723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914400</xdr:colOff>
      <xdr:row>3</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866775</xdr:colOff>
      <xdr:row>3</xdr:row>
      <xdr:rowOff>38100</xdr:rowOff>
    </xdr:from>
    <xdr:ext cx="5495925" cy="3152775"/>
    <xdr:sp>
      <xdr:nvSpPr>
        <xdr:cNvPr id="3" name="Shape 3"/>
        <xdr:cNvSpPr txBox="1"/>
      </xdr:nvSpPr>
      <xdr:spPr>
        <a:xfrm>
          <a:off x="1778225" y="533250"/>
          <a:ext cx="5472300" cy="3082500"/>
        </a:xfrm>
        <a:prstGeom prst="rect">
          <a:avLst/>
        </a:prstGeom>
        <a:noFill/>
        <a:ln>
          <a:noFill/>
        </a:ln>
      </xdr:spPr>
      <xdr:txBody>
        <a:bodyPr anchorCtr="0" anchor="t" bIns="91425" lIns="91425" spcFirstLastPara="1" rIns="91425" wrap="square" tIns="91425">
          <a:noAutofit/>
        </a:bodyPr>
        <a:lstStyle/>
        <a:p>
          <a:pPr indent="0" lvl="0" marL="0" rtl="0" algn="l">
            <a:lnSpc>
              <a:spcPct val="115000"/>
            </a:lnSpc>
            <a:spcBef>
              <a:spcPts val="1400"/>
            </a:spcBef>
            <a:spcAft>
              <a:spcPts val="0"/>
            </a:spcAft>
            <a:buNone/>
          </a:pPr>
          <a:r>
            <a:rPr b="1" lang="en-US" sz="1300"/>
            <a:t>Data:</a:t>
          </a:r>
          <a:endParaRPr b="1" sz="1300"/>
        </a:p>
        <a:p>
          <a:pPr indent="-298450" lvl="0" marL="457200" rtl="0" algn="l">
            <a:lnSpc>
              <a:spcPct val="115000"/>
            </a:lnSpc>
            <a:spcBef>
              <a:spcPts val="1200"/>
            </a:spcBef>
            <a:spcAft>
              <a:spcPts val="0"/>
            </a:spcAft>
            <a:buSzPts val="1100"/>
            <a:buChar char="●"/>
          </a:pPr>
          <a:r>
            <a:rPr b="1" lang="en-US" sz="1100"/>
            <a:t>Min</a:t>
          </a:r>
          <a:r>
            <a:rPr lang="en-US" sz="1100"/>
            <a:t>: 30,546,883</a:t>
          </a:r>
          <a:endParaRPr sz="1100"/>
        </a:p>
        <a:p>
          <a:pPr indent="-298450" lvl="0" marL="457200" rtl="0" algn="l">
            <a:lnSpc>
              <a:spcPct val="115000"/>
            </a:lnSpc>
            <a:spcBef>
              <a:spcPts val="0"/>
            </a:spcBef>
            <a:spcAft>
              <a:spcPts val="0"/>
            </a:spcAft>
            <a:buSzPts val="1100"/>
            <a:buChar char="●"/>
          </a:pPr>
          <a:r>
            <a:rPr b="1" lang="en-US" sz="1100"/>
            <a:t>Q1</a:t>
          </a:r>
          <a:r>
            <a:rPr lang="en-US" sz="1100"/>
            <a:t> (25th percentile): 136,860,130</a:t>
          </a:r>
          <a:endParaRPr sz="1100"/>
        </a:p>
        <a:p>
          <a:pPr indent="-298450" lvl="0" marL="457200" rtl="0" algn="l">
            <a:lnSpc>
              <a:spcPct val="115000"/>
            </a:lnSpc>
            <a:spcBef>
              <a:spcPts val="0"/>
            </a:spcBef>
            <a:spcAft>
              <a:spcPts val="0"/>
            </a:spcAft>
            <a:buSzPts val="1100"/>
            <a:buChar char="●"/>
          </a:pPr>
          <a:r>
            <a:rPr b="1" lang="en-US" sz="1100"/>
            <a:t>Q3</a:t>
          </a:r>
          <a:r>
            <a:rPr lang="en-US" sz="1100"/>
            <a:t> (75th percentile): 639,807,089.5</a:t>
          </a:r>
          <a:endParaRPr sz="1100"/>
        </a:p>
        <a:p>
          <a:pPr indent="-298450" lvl="0" marL="457200" rtl="0" algn="l">
            <a:lnSpc>
              <a:spcPct val="115000"/>
            </a:lnSpc>
            <a:spcBef>
              <a:spcPts val="0"/>
            </a:spcBef>
            <a:spcAft>
              <a:spcPts val="0"/>
            </a:spcAft>
            <a:buSzPts val="1100"/>
            <a:buChar char="●"/>
          </a:pPr>
          <a:r>
            <a:rPr b="1" lang="en-US" sz="1100"/>
            <a:t>Max</a:t>
          </a:r>
          <a:r>
            <a:rPr lang="en-US" sz="1100"/>
            <a:t>: 2,513,188,493</a:t>
          </a:r>
          <a:endParaRPr sz="1100"/>
        </a:p>
        <a:p>
          <a:pPr indent="0" lvl="0" marL="0" rtl="0" algn="l">
            <a:lnSpc>
              <a:spcPct val="115000"/>
            </a:lnSpc>
            <a:spcBef>
              <a:spcPts val="1400"/>
            </a:spcBef>
            <a:spcAft>
              <a:spcPts val="0"/>
            </a:spcAft>
            <a:buNone/>
          </a:pPr>
          <a:r>
            <a:rPr b="1" lang="en-US" sz="1300"/>
            <a:t>Insight from Visualization:</a:t>
          </a:r>
          <a:endParaRPr b="1" sz="1300"/>
        </a:p>
        <a:p>
          <a:pPr indent="0" lvl="0" marL="0" rtl="0" algn="just">
            <a:lnSpc>
              <a:spcPct val="115000"/>
            </a:lnSpc>
            <a:spcBef>
              <a:spcPts val="1200"/>
            </a:spcBef>
            <a:spcAft>
              <a:spcPts val="0"/>
            </a:spcAft>
            <a:buNone/>
          </a:pPr>
          <a:r>
            <a:rPr lang="en-US" sz="1100"/>
            <a:t>The large range between Q1 and the max value suggests that the dataset may contain significant outliers or extreme values, particularly with the max value (2,513,188,493), which is much higher than Q3 (639,807,089.5). This might indicate that a few streams have exceptionally high figures compared to the rest, potentially driving the mean upwards and suggesting a skewed distribution.</a:t>
          </a:r>
          <a:endParaRPr sz="1100"/>
        </a:p>
        <a:p>
          <a:pPr indent="0" lvl="0" marL="0" rtl="0" algn="l">
            <a:spcBef>
              <a:spcPts val="1200"/>
            </a:spcBef>
            <a:spcAft>
              <a:spcPts val="0"/>
            </a:spcAft>
            <a:buNone/>
          </a:pPr>
          <a:r>
            <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 t="s">
        <v>0</v>
      </c>
      <c r="B1" s="1" t="s">
        <v>1</v>
      </c>
      <c r="C1" s="1" t="s">
        <v>2</v>
      </c>
    </row>
    <row r="2">
      <c r="A2" s="1" t="s">
        <v>3</v>
      </c>
      <c r="B2" s="1" t="s">
        <v>4</v>
      </c>
      <c r="C2" s="1">
        <v>1.41381703E8</v>
      </c>
      <c r="E2" s="1" t="s">
        <v>5</v>
      </c>
      <c r="F2" s="1" t="s">
        <v>6</v>
      </c>
      <c r="G2" s="1" t="s">
        <v>7</v>
      </c>
      <c r="H2" s="1" t="s">
        <v>8</v>
      </c>
      <c r="I2" s="1" t="s">
        <v>9</v>
      </c>
    </row>
    <row r="3">
      <c r="A3" s="1" t="s">
        <v>10</v>
      </c>
      <c r="B3" s="1" t="s">
        <v>11</v>
      </c>
      <c r="C3" s="1">
        <v>1.33716286E8</v>
      </c>
      <c r="E3" s="1" t="s">
        <v>12</v>
      </c>
      <c r="F3" s="1">
        <f>MIN(C2:C20)</f>
        <v>30546883</v>
      </c>
      <c r="G3" s="2">
        <f>quartile(C2:C20,1)</f>
        <v>136860130</v>
      </c>
      <c r="H3" s="2">
        <f>quartile(C2:C20,3)</f>
        <v>639807089.5</v>
      </c>
      <c r="I3" s="2">
        <f>max(C2:C20)</f>
        <v>2513188493</v>
      </c>
    </row>
    <row r="4">
      <c r="A4" s="1" t="s">
        <v>13</v>
      </c>
      <c r="B4" s="1" t="s">
        <v>14</v>
      </c>
      <c r="C4" s="1">
        <v>1.40003974E8</v>
      </c>
    </row>
    <row r="5">
      <c r="A5" s="1" t="s">
        <v>15</v>
      </c>
      <c r="B5" s="1" t="s">
        <v>16</v>
      </c>
      <c r="C5" s="1">
        <v>8.00840817E8</v>
      </c>
    </row>
    <row r="6">
      <c r="A6" s="1" t="s">
        <v>17</v>
      </c>
      <c r="B6" s="1" t="s">
        <v>18</v>
      </c>
      <c r="C6" s="1">
        <v>3.03236322E8</v>
      </c>
    </row>
    <row r="7">
      <c r="A7" s="1" t="s">
        <v>19</v>
      </c>
      <c r="B7" s="1" t="s">
        <v>20</v>
      </c>
      <c r="C7" s="1">
        <v>1.83706234E8</v>
      </c>
    </row>
    <row r="8">
      <c r="A8" s="1" t="s">
        <v>21</v>
      </c>
      <c r="B8" s="1" t="s">
        <v>22</v>
      </c>
      <c r="C8" s="1">
        <v>7.25980112E8</v>
      </c>
    </row>
    <row r="9">
      <c r="A9" s="1" t="s">
        <v>23</v>
      </c>
      <c r="B9" s="1" t="s">
        <v>24</v>
      </c>
      <c r="C9" s="1">
        <v>5.8149378E7</v>
      </c>
    </row>
    <row r="10">
      <c r="A10" s="1" t="s">
        <v>25</v>
      </c>
      <c r="B10" s="1" t="s">
        <v>26</v>
      </c>
      <c r="C10" s="1">
        <v>9.5217315E7</v>
      </c>
    </row>
    <row r="11">
      <c r="A11" s="1" t="s">
        <v>27</v>
      </c>
      <c r="B11" s="1" t="s">
        <v>28</v>
      </c>
      <c r="C11" s="1">
        <v>5.53634067E8</v>
      </c>
    </row>
    <row r="12">
      <c r="A12" s="1" t="s">
        <v>29</v>
      </c>
      <c r="B12" s="1" t="s">
        <v>30</v>
      </c>
      <c r="C12" s="1">
        <v>5.05671438E8</v>
      </c>
    </row>
    <row r="13">
      <c r="A13" s="1" t="s">
        <v>31</v>
      </c>
      <c r="B13" s="1" t="s">
        <v>32</v>
      </c>
      <c r="C13" s="1">
        <v>5.825515E7</v>
      </c>
    </row>
    <row r="14">
      <c r="A14" s="1" t="s">
        <v>33</v>
      </c>
      <c r="B14" s="1" t="s">
        <v>34</v>
      </c>
      <c r="C14" s="1">
        <v>1.316855716E9</v>
      </c>
      <c r="N14" s="3"/>
    </row>
    <row r="15">
      <c r="A15" s="1" t="s">
        <v>35</v>
      </c>
      <c r="B15" s="1" t="s">
        <v>36</v>
      </c>
      <c r="C15" s="1">
        <v>3.87570742E8</v>
      </c>
      <c r="N15" s="3"/>
    </row>
    <row r="16">
      <c r="A16" s="1" t="s">
        <v>37</v>
      </c>
      <c r="B16" s="1" t="s">
        <v>38</v>
      </c>
      <c r="C16" s="1">
        <v>2.513188493E9</v>
      </c>
    </row>
    <row r="17">
      <c r="A17" s="1" t="s">
        <v>39</v>
      </c>
      <c r="B17" s="1" t="s">
        <v>40</v>
      </c>
      <c r="C17" s="1">
        <v>1.163093654E9</v>
      </c>
    </row>
    <row r="18">
      <c r="A18" s="1" t="s">
        <v>41</v>
      </c>
      <c r="B18" s="1" t="s">
        <v>42</v>
      </c>
      <c r="C18" s="1">
        <v>4.96795686E8</v>
      </c>
    </row>
    <row r="19">
      <c r="A19" s="1" t="s">
        <v>43</v>
      </c>
      <c r="B19" s="1" t="s">
        <v>44</v>
      </c>
      <c r="C19" s="1">
        <v>3.0546883E7</v>
      </c>
      <c r="N19" s="3"/>
    </row>
    <row r="20">
      <c r="A20" s="1" t="s">
        <v>45</v>
      </c>
      <c r="B20" s="1" t="s">
        <v>46</v>
      </c>
      <c r="C20" s="1">
        <v>3.35222234E8</v>
      </c>
    </row>
    <row r="26">
      <c r="N26" s="3"/>
    </row>
    <row r="46">
      <c r="N46" s="3"/>
    </row>
    <row r="50">
      <c r="L50" s="3"/>
    </row>
    <row r="56">
      <c r="L56" s="3"/>
    </row>
    <row r="57">
      <c r="L57" s="3"/>
    </row>
    <row r="67">
      <c r="L67" s="3"/>
    </row>
    <row r="75">
      <c r="L75" s="3"/>
    </row>
    <row r="77">
      <c r="L77" s="3"/>
    </row>
    <row r="82">
      <c r="L82" s="3"/>
    </row>
    <row r="88">
      <c r="L88" s="3"/>
    </row>
    <row r="90">
      <c r="L90" s="3"/>
      <c r="N90" s="3"/>
    </row>
    <row r="91">
      <c r="N91" s="3"/>
    </row>
    <row r="100">
      <c r="L100" s="3"/>
    </row>
    <row r="105">
      <c r="L105" s="3"/>
    </row>
    <row r="108">
      <c r="L108" s="3"/>
    </row>
    <row r="111">
      <c r="L111" s="3"/>
    </row>
    <row r="116">
      <c r="L116" s="3"/>
    </row>
    <row r="128">
      <c r="L128" s="3"/>
    </row>
    <row r="129">
      <c r="L129" s="3"/>
    </row>
    <row r="130">
      <c r="L130" s="3"/>
    </row>
    <row r="140">
      <c r="L140" s="3"/>
    </row>
    <row r="142">
      <c r="L142" s="3"/>
    </row>
    <row r="145">
      <c r="L145" s="3"/>
    </row>
    <row r="149">
      <c r="L149" s="3"/>
    </row>
    <row r="159">
      <c r="L159" s="3"/>
    </row>
    <row r="164">
      <c r="L164" s="3"/>
    </row>
    <row r="170">
      <c r="L170" s="3"/>
    </row>
    <row r="174">
      <c r="L174" s="3"/>
    </row>
    <row r="175">
      <c r="L175" s="3"/>
    </row>
    <row r="178">
      <c r="L178" s="3"/>
    </row>
    <row r="179">
      <c r="L179" s="3"/>
    </row>
    <row r="181">
      <c r="L181" s="3"/>
    </row>
    <row r="184">
      <c r="L184" s="3"/>
    </row>
    <row r="190">
      <c r="L190" s="3"/>
    </row>
    <row r="191">
      <c r="L191" s="3"/>
    </row>
    <row r="201">
      <c r="L201" s="3"/>
    </row>
    <row r="245">
      <c r="L245" s="3"/>
    </row>
    <row r="252">
      <c r="L252" s="3"/>
    </row>
    <row r="298">
      <c r="L298" s="3"/>
    </row>
    <row r="299">
      <c r="L299" s="3"/>
    </row>
    <row r="305">
      <c r="A305" s="4"/>
    </row>
    <row r="326">
      <c r="L326" s="3"/>
    </row>
    <row r="327">
      <c r="L327" s="3"/>
    </row>
    <row r="333">
      <c r="L333" s="3"/>
    </row>
    <row r="360">
      <c r="L360" s="3"/>
    </row>
    <row r="402">
      <c r="L402" s="3"/>
    </row>
    <row r="405">
      <c r="L405" s="3"/>
    </row>
    <row r="409">
      <c r="L409" s="3"/>
    </row>
    <row r="442">
      <c r="L442" s="3"/>
    </row>
    <row r="443">
      <c r="L443" s="3"/>
    </row>
    <row r="444">
      <c r="L444" s="3"/>
    </row>
    <row r="595">
      <c r="L595" s="3"/>
    </row>
    <row r="606">
      <c r="L606" s="3"/>
    </row>
    <row r="617">
      <c r="L617" s="3"/>
    </row>
    <row r="622">
      <c r="L622" s="3"/>
    </row>
    <row r="625">
      <c r="L625" s="3"/>
    </row>
    <row r="626">
      <c r="L626" s="3"/>
    </row>
    <row r="632">
      <c r="L632" s="3"/>
    </row>
    <row r="636">
      <c r="L636" s="3"/>
    </row>
    <row r="642">
      <c r="L642" s="3"/>
    </row>
    <row r="643">
      <c r="L643" s="3"/>
    </row>
    <row r="651">
      <c r="L651" s="3"/>
    </row>
    <row r="655">
      <c r="L655" s="3"/>
    </row>
    <row r="660">
      <c r="L660" s="3"/>
    </row>
    <row r="670">
      <c r="L670" s="3"/>
    </row>
    <row r="671">
      <c r="L671" s="3"/>
    </row>
    <row r="674">
      <c r="L674" s="3"/>
    </row>
    <row r="675">
      <c r="L675" s="3"/>
    </row>
    <row r="687">
      <c r="L687" s="3"/>
    </row>
    <row r="695">
      <c r="L695" s="3"/>
    </row>
    <row r="699">
      <c r="L699" s="3"/>
    </row>
    <row r="719">
      <c r="L719" s="3"/>
    </row>
    <row r="722">
      <c r="L722" s="3"/>
    </row>
    <row r="726">
      <c r="L726" s="3"/>
    </row>
    <row r="727">
      <c r="L727" s="3"/>
    </row>
    <row r="729">
      <c r="L729" s="3"/>
    </row>
    <row r="756">
      <c r="L756" s="3"/>
    </row>
    <row r="759">
      <c r="L759" s="3"/>
    </row>
    <row r="763">
      <c r="L763" s="3"/>
    </row>
    <row r="764">
      <c r="L764" s="3"/>
    </row>
    <row r="873">
      <c r="L873" s="3"/>
    </row>
    <row r="895">
      <c r="L895" s="3"/>
    </row>
    <row r="912">
      <c r="L912" s="3"/>
    </row>
  </sheetData>
  <printOptions gridLines="1" horizontalCentered="1"/>
  <pageMargins bottom="0.75" footer="0.0" header="0.0" left="0.7" right="0.7" top="0.75"/>
  <pageSetup fitToHeight="0" cellComments="atEnd" orientation="landscape" pageOrder="overThenDown"/>
  <drawing r:id="rId1"/>
</worksheet>
</file>