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4295" windowHeight="5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7" i="1"/>
  <c r="I66"/>
  <c r="I65"/>
  <c r="I64"/>
  <c r="I63"/>
  <c r="I62"/>
  <c r="I61"/>
  <c r="G71"/>
  <c r="F7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5"/>
  <c r="I34"/>
  <c r="I36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71" l="1"/>
</calcChain>
</file>

<file path=xl/sharedStrings.xml><?xml version="1.0" encoding="utf-8"?>
<sst xmlns="http://schemas.openxmlformats.org/spreadsheetml/2006/main" count="260" uniqueCount="96">
  <si>
    <t>Tgl</t>
  </si>
  <si>
    <t>No. Bukti</t>
  </si>
  <si>
    <t>Nama Pelanggan</t>
  </si>
  <si>
    <t>Nama Barang</t>
  </si>
  <si>
    <t>Qty</t>
  </si>
  <si>
    <t>Harga</t>
  </si>
  <si>
    <t>Jumlah</t>
  </si>
  <si>
    <t>REKAP PENJUALAN</t>
  </si>
  <si>
    <t>Bln September 2019</t>
  </si>
  <si>
    <t>000659</t>
  </si>
  <si>
    <t>Bp. Madun</t>
  </si>
  <si>
    <t>T6 K-275</t>
  </si>
  <si>
    <t>000658</t>
  </si>
  <si>
    <t>Bp. Wawan</t>
  </si>
  <si>
    <t>TU 6cm</t>
  </si>
  <si>
    <t>000661</t>
  </si>
  <si>
    <t>Bp. Faris</t>
  </si>
  <si>
    <t>000662</t>
  </si>
  <si>
    <t>000663</t>
  </si>
  <si>
    <t>Bp. Gondo</t>
  </si>
  <si>
    <t xml:space="preserve"> </t>
  </si>
  <si>
    <t>000664</t>
  </si>
  <si>
    <t>F.000242</t>
  </si>
  <si>
    <t>Bp. Tris</t>
  </si>
  <si>
    <t>F.000243</t>
  </si>
  <si>
    <t>000665</t>
  </si>
  <si>
    <t>Anton</t>
  </si>
  <si>
    <t>000669</t>
  </si>
  <si>
    <t>Bp. Sugik</t>
  </si>
  <si>
    <t>T6 K-300</t>
  </si>
  <si>
    <t>000671</t>
  </si>
  <si>
    <t>Bp. Andreas</t>
  </si>
  <si>
    <t>000672</t>
  </si>
  <si>
    <t>000673</t>
  </si>
  <si>
    <t>000674</t>
  </si>
  <si>
    <t>000675</t>
  </si>
  <si>
    <t>Bp. Imam</t>
  </si>
  <si>
    <t>000676</t>
  </si>
  <si>
    <t>F.000248</t>
  </si>
  <si>
    <t>Bu. Heni</t>
  </si>
  <si>
    <t>000677</t>
  </si>
  <si>
    <t>000678</t>
  </si>
  <si>
    <t>Bp. Komar Hasan</t>
  </si>
  <si>
    <t>F.000252</t>
  </si>
  <si>
    <t>Cash</t>
  </si>
  <si>
    <t>000680</t>
  </si>
  <si>
    <t>Bp. Heri</t>
  </si>
  <si>
    <t>000685</t>
  </si>
  <si>
    <t>Arip</t>
  </si>
  <si>
    <t>F.000254</t>
  </si>
  <si>
    <t>Bp. Dayat</t>
  </si>
  <si>
    <t>F.000255</t>
  </si>
  <si>
    <t>000686</t>
  </si>
  <si>
    <t>Umi Barokah</t>
  </si>
  <si>
    <t>000687</t>
  </si>
  <si>
    <t>000690</t>
  </si>
  <si>
    <t>000691</t>
  </si>
  <si>
    <t>000692</t>
  </si>
  <si>
    <t>Bp. Banteng</t>
  </si>
  <si>
    <t>000694</t>
  </si>
  <si>
    <t>000695</t>
  </si>
  <si>
    <t>000696</t>
  </si>
  <si>
    <t>000697</t>
  </si>
  <si>
    <t>000699</t>
  </si>
  <si>
    <t>Bp. Ali</t>
  </si>
  <si>
    <t>000701</t>
  </si>
  <si>
    <t>Bp. Zainul</t>
  </si>
  <si>
    <t>000702</t>
  </si>
  <si>
    <t>000703</t>
  </si>
  <si>
    <t>000704</t>
  </si>
  <si>
    <t>Bp. Dul</t>
  </si>
  <si>
    <t>000705</t>
  </si>
  <si>
    <t>000707</t>
  </si>
  <si>
    <t>000708</t>
  </si>
  <si>
    <t>m2</t>
  </si>
  <si>
    <t>bj</t>
  </si>
  <si>
    <t>Jumlah :</t>
  </si>
  <si>
    <t>Pembayaran</t>
  </si>
  <si>
    <t>lunas</t>
  </si>
  <si>
    <t>tgl 28/9</t>
  </si>
  <si>
    <t>Bp. Ali, Babat</t>
  </si>
  <si>
    <t>tgl 10/10</t>
  </si>
  <si>
    <t>000709</t>
  </si>
  <si>
    <t>000711</t>
  </si>
  <si>
    <t>000712</t>
  </si>
  <si>
    <t>000713</t>
  </si>
  <si>
    <t>000714</t>
  </si>
  <si>
    <t>000715</t>
  </si>
  <si>
    <t>Bp. Basri</t>
  </si>
  <si>
    <t>000716</t>
  </si>
  <si>
    <t>000719</t>
  </si>
  <si>
    <t>000720</t>
  </si>
  <si>
    <t>000721</t>
  </si>
  <si>
    <t>000722</t>
  </si>
  <si>
    <t>Bp. Ari, Krian</t>
  </si>
  <si>
    <t>?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</si>
</sst>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_(* #,##0.0_);_(* \(#,##0.0\);_(* &quot;-&quot;_);_(@_)"/>
  </numFmts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quotePrefix="1" applyBorder="1"/>
    <xf numFmtId="41" fontId="0" fillId="0" borderId="1" xfId="1" applyFont="1" applyBorder="1"/>
    <xf numFmtId="0" fontId="0" fillId="0" borderId="1" xfId="0" applyBorder="1" applyAlignment="1">
      <alignment horizontal="center"/>
    </xf>
    <xf numFmtId="41" fontId="0" fillId="0" borderId="0" xfId="1" applyFont="1"/>
    <xf numFmtId="1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4" xfId="0" applyBorder="1" applyAlignment="1">
      <alignment horizontal="righ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0" fillId="0" borderId="1" xfId="1" applyNumberFormat="1" applyFont="1" applyBorder="1"/>
    <xf numFmtId="0" fontId="0" fillId="2" borderId="0" xfId="0" applyFill="1"/>
    <xf numFmtId="16" fontId="0" fillId="2" borderId="1" xfId="0" applyNumberFormat="1" applyFill="1" applyBorder="1" applyAlignment="1">
      <alignment horizontal="center"/>
    </xf>
    <xf numFmtId="0" fontId="0" fillId="2" borderId="1" xfId="0" quotePrefix="1" applyFill="1" applyBorder="1"/>
    <xf numFmtId="0" fontId="0" fillId="2" borderId="1" xfId="0" applyFill="1" applyBorder="1"/>
    <xf numFmtId="41" fontId="0" fillId="2" borderId="1" xfId="1" applyFont="1" applyFill="1" applyBorder="1"/>
    <xf numFmtId="0" fontId="0" fillId="2" borderId="1" xfId="0" applyFill="1" applyBorder="1" applyAlignment="1">
      <alignment horizontal="center"/>
    </xf>
    <xf numFmtId="41" fontId="0" fillId="2" borderId="0" xfId="1" applyFont="1" applyFill="1"/>
    <xf numFmtId="164" fontId="0" fillId="2" borderId="1" xfId="1" applyNumberFormat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71"/>
  <sheetViews>
    <sheetView tabSelected="1" workbookViewId="0">
      <selection activeCell="I3" sqref="I3"/>
    </sheetView>
  </sheetViews>
  <sheetFormatPr defaultRowHeight="15"/>
  <cols>
    <col min="1" max="1" width="4.28515625" customWidth="1"/>
    <col min="3" max="3" width="10.7109375" customWidth="1"/>
    <col min="4" max="4" width="18.7109375" customWidth="1"/>
    <col min="5" max="5" width="17.42578125" customWidth="1"/>
    <col min="6" max="6" width="10.7109375" customWidth="1"/>
    <col min="7" max="7" width="7.7109375" customWidth="1"/>
    <col min="9" max="9" width="16" customWidth="1"/>
    <col min="10" max="10" width="12" customWidth="1"/>
  </cols>
  <sheetData>
    <row r="1" spans="1:10" ht="18.75">
      <c r="B1" s="13" t="s">
        <v>7</v>
      </c>
      <c r="C1" s="13"/>
      <c r="D1" s="13"/>
      <c r="E1" s="13"/>
      <c r="F1" s="13"/>
      <c r="G1" s="13"/>
      <c r="H1" s="13"/>
      <c r="I1" s="13"/>
      <c r="J1" s="13"/>
    </row>
    <row r="2" spans="1:10" ht="18.75">
      <c r="B2" s="13" t="s">
        <v>8</v>
      </c>
      <c r="C2" s="13"/>
      <c r="D2" s="13"/>
      <c r="E2" s="13"/>
      <c r="F2" s="13"/>
      <c r="G2" s="13"/>
      <c r="H2" s="13"/>
      <c r="I2" s="13"/>
      <c r="J2" s="13"/>
    </row>
    <row r="5" spans="1:10">
      <c r="B5" s="11" t="s">
        <v>0</v>
      </c>
      <c r="C5" s="11" t="s">
        <v>1</v>
      </c>
      <c r="D5" s="11" t="s">
        <v>2</v>
      </c>
      <c r="E5" s="11" t="s">
        <v>3</v>
      </c>
      <c r="F5" s="14" t="s">
        <v>4</v>
      </c>
      <c r="G5" s="15"/>
      <c r="H5" s="11" t="s">
        <v>5</v>
      </c>
      <c r="I5" s="11" t="s">
        <v>6</v>
      </c>
      <c r="J5" s="11" t="s">
        <v>77</v>
      </c>
    </row>
    <row r="6" spans="1:10">
      <c r="B6" s="12"/>
      <c r="C6" s="12"/>
      <c r="D6" s="12"/>
      <c r="E6" s="12"/>
      <c r="F6" s="7" t="s">
        <v>74</v>
      </c>
      <c r="G6" s="7" t="s">
        <v>75</v>
      </c>
      <c r="H6" s="12"/>
      <c r="I6" s="12"/>
      <c r="J6" s="12"/>
    </row>
    <row r="7" spans="1:10">
      <c r="A7" s="17"/>
      <c r="B7" s="18">
        <v>43716</v>
      </c>
      <c r="C7" s="19" t="s">
        <v>9</v>
      </c>
      <c r="D7" s="20" t="s">
        <v>10</v>
      </c>
      <c r="E7" s="20" t="s">
        <v>11</v>
      </c>
      <c r="F7" s="21">
        <v>40</v>
      </c>
      <c r="G7" s="21"/>
      <c r="H7" s="21">
        <v>40000</v>
      </c>
      <c r="I7" s="21">
        <f>+H7*F7</f>
        <v>1600000</v>
      </c>
      <c r="J7" s="22" t="s">
        <v>78</v>
      </c>
    </row>
    <row r="8" spans="1:10">
      <c r="A8" s="17"/>
      <c r="B8" s="18">
        <v>43718</v>
      </c>
      <c r="C8" s="19" t="s">
        <v>12</v>
      </c>
      <c r="D8" s="20" t="s">
        <v>13</v>
      </c>
      <c r="E8" s="20" t="s">
        <v>14</v>
      </c>
      <c r="F8" s="23"/>
      <c r="G8" s="21">
        <v>370</v>
      </c>
      <c r="H8" s="23">
        <v>2300</v>
      </c>
      <c r="I8" s="21">
        <f>+H8*G8</f>
        <v>851000</v>
      </c>
      <c r="J8" s="22" t="s">
        <v>79</v>
      </c>
    </row>
    <row r="9" spans="1:10">
      <c r="A9" s="17"/>
      <c r="B9" s="18">
        <v>43720</v>
      </c>
      <c r="C9" s="19" t="s">
        <v>15</v>
      </c>
      <c r="D9" s="20" t="s">
        <v>16</v>
      </c>
      <c r="E9" s="20" t="s">
        <v>11</v>
      </c>
      <c r="F9" s="21">
        <v>70</v>
      </c>
      <c r="G9" s="21"/>
      <c r="H9" s="21">
        <v>40000</v>
      </c>
      <c r="I9" s="21">
        <f>+H9*F9</f>
        <v>2800000</v>
      </c>
      <c r="J9" s="22" t="s">
        <v>79</v>
      </c>
    </row>
    <row r="10" spans="1:10">
      <c r="A10" s="17"/>
      <c r="B10" s="18">
        <v>43720</v>
      </c>
      <c r="C10" s="19" t="s">
        <v>17</v>
      </c>
      <c r="D10" s="20" t="s">
        <v>16</v>
      </c>
      <c r="E10" s="20" t="s">
        <v>11</v>
      </c>
      <c r="F10" s="21">
        <v>70</v>
      </c>
      <c r="G10" s="21"/>
      <c r="H10" s="21">
        <v>40000</v>
      </c>
      <c r="I10" s="21">
        <f>+H10*F10</f>
        <v>2800000</v>
      </c>
      <c r="J10" s="22" t="s">
        <v>79</v>
      </c>
    </row>
    <row r="11" spans="1:10">
      <c r="A11" s="17"/>
      <c r="B11" s="18">
        <v>43720</v>
      </c>
      <c r="C11" s="19" t="s">
        <v>18</v>
      </c>
      <c r="D11" s="20" t="s">
        <v>19</v>
      </c>
      <c r="E11" s="20" t="s">
        <v>11</v>
      </c>
      <c r="F11" s="21">
        <v>45</v>
      </c>
      <c r="G11" s="21"/>
      <c r="H11" s="21">
        <v>40000</v>
      </c>
      <c r="I11" s="21">
        <f>+H11*F11</f>
        <v>1800000</v>
      </c>
      <c r="J11" s="22" t="s">
        <v>78</v>
      </c>
    </row>
    <row r="12" spans="1:10">
      <c r="A12" s="17"/>
      <c r="B12" s="18">
        <v>43721</v>
      </c>
      <c r="C12" s="19" t="s">
        <v>21</v>
      </c>
      <c r="D12" s="20" t="s">
        <v>16</v>
      </c>
      <c r="E12" s="20" t="s">
        <v>11</v>
      </c>
      <c r="F12" s="21">
        <v>40</v>
      </c>
      <c r="G12" s="21"/>
      <c r="H12" s="21">
        <v>40000</v>
      </c>
      <c r="I12" s="21">
        <f>+H12*F12</f>
        <v>1600000</v>
      </c>
      <c r="J12" s="22" t="s">
        <v>79</v>
      </c>
    </row>
    <row r="13" spans="1:10">
      <c r="A13" s="17"/>
      <c r="B13" s="18" t="s">
        <v>20</v>
      </c>
      <c r="C13" s="20" t="s">
        <v>20</v>
      </c>
      <c r="D13" s="20" t="s">
        <v>20</v>
      </c>
      <c r="E13" s="20" t="s">
        <v>14</v>
      </c>
      <c r="F13" s="23"/>
      <c r="G13" s="21">
        <v>560</v>
      </c>
      <c r="H13" s="21">
        <v>2300</v>
      </c>
      <c r="I13" s="21">
        <f>+H13*G13</f>
        <v>1288000</v>
      </c>
      <c r="J13" s="22" t="s">
        <v>79</v>
      </c>
    </row>
    <row r="14" spans="1:10">
      <c r="A14" s="17"/>
      <c r="B14" s="18">
        <v>43721</v>
      </c>
      <c r="C14" s="20" t="s">
        <v>22</v>
      </c>
      <c r="D14" s="20" t="s">
        <v>23</v>
      </c>
      <c r="E14" s="20" t="s">
        <v>11</v>
      </c>
      <c r="F14" s="21">
        <v>40</v>
      </c>
      <c r="G14" s="21"/>
      <c r="H14" s="21">
        <v>38000</v>
      </c>
      <c r="I14" s="21">
        <f>+H14*F14</f>
        <v>1520000</v>
      </c>
      <c r="J14" s="22" t="s">
        <v>78</v>
      </c>
    </row>
    <row r="15" spans="1:10">
      <c r="A15" s="17"/>
      <c r="B15" s="18">
        <v>43721</v>
      </c>
      <c r="C15" s="20" t="s">
        <v>24</v>
      </c>
      <c r="D15" s="20" t="s">
        <v>23</v>
      </c>
      <c r="E15" s="20" t="s">
        <v>11</v>
      </c>
      <c r="F15" s="21">
        <v>40</v>
      </c>
      <c r="G15" s="21"/>
      <c r="H15" s="21">
        <v>38000</v>
      </c>
      <c r="I15" s="21">
        <f>+H15*F15</f>
        <v>1520000</v>
      </c>
      <c r="J15" s="22" t="s">
        <v>78</v>
      </c>
    </row>
    <row r="16" spans="1:10">
      <c r="A16" s="17"/>
      <c r="B16" s="18">
        <v>43722</v>
      </c>
      <c r="C16" s="19" t="s">
        <v>25</v>
      </c>
      <c r="D16" s="20" t="s">
        <v>26</v>
      </c>
      <c r="E16" s="20" t="s">
        <v>14</v>
      </c>
      <c r="F16" s="23"/>
      <c r="G16" s="21">
        <v>300</v>
      </c>
      <c r="H16" s="21">
        <v>2500</v>
      </c>
      <c r="I16" s="21">
        <f>+H16*G16</f>
        <v>750000</v>
      </c>
      <c r="J16" s="22" t="s">
        <v>78</v>
      </c>
    </row>
    <row r="17" spans="1:10">
      <c r="A17" s="17"/>
      <c r="B17" s="18">
        <v>43722</v>
      </c>
      <c r="C17" s="19" t="s">
        <v>27</v>
      </c>
      <c r="D17" s="20" t="s">
        <v>28</v>
      </c>
      <c r="E17" s="20" t="s">
        <v>29</v>
      </c>
      <c r="F17" s="21">
        <v>26</v>
      </c>
      <c r="G17" s="21"/>
      <c r="H17" s="21">
        <v>40000</v>
      </c>
      <c r="I17" s="21">
        <f>+H17*F17</f>
        <v>1040000</v>
      </c>
      <c r="J17" s="22" t="s">
        <v>78</v>
      </c>
    </row>
    <row r="18" spans="1:10">
      <c r="A18" s="17"/>
      <c r="B18" s="18">
        <v>43724</v>
      </c>
      <c r="C18" s="19" t="s">
        <v>30</v>
      </c>
      <c r="D18" s="20" t="s">
        <v>31</v>
      </c>
      <c r="E18" s="20" t="s">
        <v>11</v>
      </c>
      <c r="F18" s="21">
        <v>70</v>
      </c>
      <c r="G18" s="21"/>
      <c r="H18" s="21">
        <v>36000</v>
      </c>
      <c r="I18" s="21">
        <f>+H18*F18</f>
        <v>2520000</v>
      </c>
      <c r="J18" s="22" t="s">
        <v>78</v>
      </c>
    </row>
    <row r="19" spans="1:10">
      <c r="A19" s="17"/>
      <c r="B19" s="18" t="s">
        <v>20</v>
      </c>
      <c r="C19" s="20" t="s">
        <v>20</v>
      </c>
      <c r="D19" s="20" t="s">
        <v>20</v>
      </c>
      <c r="E19" s="20" t="s">
        <v>14</v>
      </c>
      <c r="F19" s="23"/>
      <c r="G19" s="21">
        <v>50</v>
      </c>
      <c r="H19" s="21">
        <v>2800</v>
      </c>
      <c r="I19" s="21">
        <f>+H19*G19</f>
        <v>140000</v>
      </c>
      <c r="J19" s="22" t="s">
        <v>78</v>
      </c>
    </row>
    <row r="20" spans="1:10">
      <c r="A20" s="17"/>
      <c r="B20" s="18">
        <v>43724</v>
      </c>
      <c r="C20" s="19" t="s">
        <v>32</v>
      </c>
      <c r="D20" s="20" t="s">
        <v>31</v>
      </c>
      <c r="E20" s="20" t="s">
        <v>11</v>
      </c>
      <c r="F20" s="21">
        <v>70</v>
      </c>
      <c r="G20" s="21"/>
      <c r="H20" s="21">
        <v>36000</v>
      </c>
      <c r="I20" s="21">
        <f>+H20*F20</f>
        <v>2520000</v>
      </c>
      <c r="J20" s="22" t="s">
        <v>78</v>
      </c>
    </row>
    <row r="21" spans="1:10">
      <c r="A21" s="17"/>
      <c r="B21" s="18" t="s">
        <v>20</v>
      </c>
      <c r="C21" s="20" t="s">
        <v>20</v>
      </c>
      <c r="D21" s="20" t="s">
        <v>20</v>
      </c>
      <c r="E21" s="20" t="s">
        <v>14</v>
      </c>
      <c r="F21" s="23"/>
      <c r="G21" s="21">
        <v>50</v>
      </c>
      <c r="H21" s="21">
        <v>2800</v>
      </c>
      <c r="I21" s="21">
        <f>+H21*G21</f>
        <v>140000</v>
      </c>
      <c r="J21" s="22" t="s">
        <v>78</v>
      </c>
    </row>
    <row r="22" spans="1:10">
      <c r="A22" s="17"/>
      <c r="B22" s="18">
        <v>43724</v>
      </c>
      <c r="C22" s="19" t="s">
        <v>33</v>
      </c>
      <c r="D22" s="20" t="s">
        <v>31</v>
      </c>
      <c r="E22" s="20" t="s">
        <v>11</v>
      </c>
      <c r="F22" s="21">
        <v>70</v>
      </c>
      <c r="G22" s="21"/>
      <c r="H22" s="21">
        <v>36000</v>
      </c>
      <c r="I22" s="21">
        <f>+H22*F22</f>
        <v>2520000</v>
      </c>
      <c r="J22" s="22" t="s">
        <v>78</v>
      </c>
    </row>
    <row r="23" spans="1:10">
      <c r="A23" s="17"/>
      <c r="B23" s="18" t="s">
        <v>20</v>
      </c>
      <c r="C23" s="20" t="s">
        <v>20</v>
      </c>
      <c r="D23" s="20" t="s">
        <v>20</v>
      </c>
      <c r="E23" s="20" t="s">
        <v>14</v>
      </c>
      <c r="F23" s="23"/>
      <c r="G23" s="21">
        <v>50</v>
      </c>
      <c r="H23" s="21">
        <v>2800</v>
      </c>
      <c r="I23" s="21">
        <f>+H23*G23</f>
        <v>140000</v>
      </c>
      <c r="J23" s="22" t="s">
        <v>78</v>
      </c>
    </row>
    <row r="24" spans="1:10">
      <c r="A24" s="17"/>
      <c r="B24" s="18">
        <v>43725</v>
      </c>
      <c r="C24" s="19" t="s">
        <v>34</v>
      </c>
      <c r="D24" s="20" t="s">
        <v>31</v>
      </c>
      <c r="E24" s="20" t="s">
        <v>11</v>
      </c>
      <c r="F24" s="21">
        <v>70</v>
      </c>
      <c r="G24" s="21"/>
      <c r="H24" s="21">
        <v>36000</v>
      </c>
      <c r="I24" s="21">
        <f>+H24*F24</f>
        <v>2520000</v>
      </c>
      <c r="J24" s="22" t="s">
        <v>78</v>
      </c>
    </row>
    <row r="25" spans="1:10">
      <c r="A25" s="17"/>
      <c r="B25" s="18">
        <v>43725</v>
      </c>
      <c r="C25" s="19" t="s">
        <v>35</v>
      </c>
      <c r="D25" s="20" t="s">
        <v>36</v>
      </c>
      <c r="E25" s="20" t="s">
        <v>11</v>
      </c>
      <c r="F25" s="21">
        <v>15</v>
      </c>
      <c r="G25" s="21"/>
      <c r="H25" s="21">
        <v>38000</v>
      </c>
      <c r="I25" s="21">
        <f>+H25*F25</f>
        <v>570000</v>
      </c>
      <c r="J25" s="22" t="s">
        <v>78</v>
      </c>
    </row>
    <row r="26" spans="1:10">
      <c r="A26" s="17"/>
      <c r="B26" s="18">
        <v>43725</v>
      </c>
      <c r="C26" s="19" t="s">
        <v>37</v>
      </c>
      <c r="D26" s="20" t="s">
        <v>31</v>
      </c>
      <c r="E26" s="20" t="s">
        <v>11</v>
      </c>
      <c r="F26" s="21">
        <v>70</v>
      </c>
      <c r="G26" s="21"/>
      <c r="H26" s="21">
        <v>36000</v>
      </c>
      <c r="I26" s="21">
        <f>+H26*F26</f>
        <v>2520000</v>
      </c>
      <c r="J26" s="22" t="s">
        <v>78</v>
      </c>
    </row>
    <row r="27" spans="1:10">
      <c r="A27" s="17"/>
      <c r="B27" s="18">
        <v>43725</v>
      </c>
      <c r="C27" s="19" t="s">
        <v>38</v>
      </c>
      <c r="D27" s="20" t="s">
        <v>39</v>
      </c>
      <c r="E27" s="20" t="s">
        <v>14</v>
      </c>
      <c r="F27" s="23"/>
      <c r="G27" s="21">
        <v>150</v>
      </c>
      <c r="H27" s="21">
        <v>2500</v>
      </c>
      <c r="I27" s="21">
        <f>+H27*G27</f>
        <v>375000</v>
      </c>
      <c r="J27" s="22" t="s">
        <v>78</v>
      </c>
    </row>
    <row r="28" spans="1:10">
      <c r="A28" s="17"/>
      <c r="B28" s="18">
        <v>43725</v>
      </c>
      <c r="C28" s="19" t="s">
        <v>40</v>
      </c>
      <c r="D28" s="20" t="s">
        <v>31</v>
      </c>
      <c r="E28" s="20" t="s">
        <v>11</v>
      </c>
      <c r="F28" s="21">
        <v>70</v>
      </c>
      <c r="G28" s="21"/>
      <c r="H28" s="21">
        <v>36000</v>
      </c>
      <c r="I28" s="21">
        <f>+H28*F28</f>
        <v>2520000</v>
      </c>
      <c r="J28" s="22" t="s">
        <v>78</v>
      </c>
    </row>
    <row r="29" spans="1:10">
      <c r="A29" s="17"/>
      <c r="B29" s="18">
        <v>43725</v>
      </c>
      <c r="C29" s="19" t="s">
        <v>41</v>
      </c>
      <c r="D29" s="20" t="s">
        <v>42</v>
      </c>
      <c r="E29" s="20" t="s">
        <v>29</v>
      </c>
      <c r="F29" s="21">
        <v>70</v>
      </c>
      <c r="G29" s="21"/>
      <c r="H29" s="21">
        <v>40000</v>
      </c>
      <c r="I29" s="21">
        <f>+H29*F29</f>
        <v>2800000</v>
      </c>
      <c r="J29" s="22" t="s">
        <v>78</v>
      </c>
    </row>
    <row r="30" spans="1:10">
      <c r="A30" s="17"/>
      <c r="B30" s="18">
        <v>43727</v>
      </c>
      <c r="C30" s="20" t="s">
        <v>43</v>
      </c>
      <c r="D30" s="20" t="s">
        <v>44</v>
      </c>
      <c r="E30" s="20" t="s">
        <v>11</v>
      </c>
      <c r="F30" s="21">
        <v>24</v>
      </c>
      <c r="G30" s="21"/>
      <c r="H30" s="21">
        <v>38000</v>
      </c>
      <c r="I30" s="21">
        <f>+H30*F30</f>
        <v>912000</v>
      </c>
      <c r="J30" s="22" t="s">
        <v>78</v>
      </c>
    </row>
    <row r="31" spans="1:10">
      <c r="A31" s="17"/>
      <c r="B31" s="18">
        <v>43727</v>
      </c>
      <c r="C31" s="19" t="s">
        <v>45</v>
      </c>
      <c r="D31" s="20" t="s">
        <v>46</v>
      </c>
      <c r="E31" s="20" t="s">
        <v>29</v>
      </c>
      <c r="F31" s="21">
        <v>50</v>
      </c>
      <c r="G31" s="21"/>
      <c r="H31" s="21">
        <v>40000</v>
      </c>
      <c r="I31" s="21">
        <f>+H31*F31</f>
        <v>2000000</v>
      </c>
      <c r="J31" s="22" t="s">
        <v>78</v>
      </c>
    </row>
    <row r="32" spans="1:10">
      <c r="A32" s="17"/>
      <c r="B32" s="18">
        <v>43728</v>
      </c>
      <c r="C32" s="19" t="s">
        <v>47</v>
      </c>
      <c r="D32" s="20" t="s">
        <v>48</v>
      </c>
      <c r="E32" s="20" t="s">
        <v>11</v>
      </c>
      <c r="F32" s="21">
        <v>70</v>
      </c>
      <c r="G32" s="21"/>
      <c r="H32" s="21">
        <v>38000</v>
      </c>
      <c r="I32" s="21">
        <f>+H32*F32</f>
        <v>2660000</v>
      </c>
      <c r="J32" s="22" t="s">
        <v>78</v>
      </c>
    </row>
    <row r="33" spans="1:10">
      <c r="A33" s="17"/>
      <c r="B33" s="18">
        <v>43728</v>
      </c>
      <c r="C33" s="20" t="s">
        <v>49</v>
      </c>
      <c r="D33" s="20" t="s">
        <v>50</v>
      </c>
      <c r="E33" s="20" t="s">
        <v>14</v>
      </c>
      <c r="F33" s="23"/>
      <c r="G33" s="21">
        <v>500</v>
      </c>
      <c r="H33" s="21">
        <v>2300</v>
      </c>
      <c r="I33" s="21">
        <f>+H33*G33</f>
        <v>1150000</v>
      </c>
      <c r="J33" s="22" t="s">
        <v>78</v>
      </c>
    </row>
    <row r="34" spans="1:10">
      <c r="A34" s="17"/>
      <c r="B34" s="18">
        <v>43728</v>
      </c>
      <c r="C34" s="19" t="s">
        <v>52</v>
      </c>
      <c r="D34" s="20" t="s">
        <v>53</v>
      </c>
      <c r="E34" s="20" t="s">
        <v>29</v>
      </c>
      <c r="F34" s="21">
        <v>36</v>
      </c>
      <c r="G34" s="21"/>
      <c r="H34" s="21">
        <v>40000</v>
      </c>
      <c r="I34" s="21">
        <f t="shared" ref="I34:I41" si="0">+H34*F34</f>
        <v>1440000</v>
      </c>
      <c r="J34" s="22" t="s">
        <v>78</v>
      </c>
    </row>
    <row r="35" spans="1:10">
      <c r="A35" s="17"/>
      <c r="B35" s="18">
        <v>43728</v>
      </c>
      <c r="C35" s="19" t="s">
        <v>54</v>
      </c>
      <c r="D35" s="20" t="s">
        <v>46</v>
      </c>
      <c r="E35" s="20" t="s">
        <v>29</v>
      </c>
      <c r="F35" s="21">
        <v>34</v>
      </c>
      <c r="G35" s="21"/>
      <c r="H35" s="21">
        <v>40000</v>
      </c>
      <c r="I35" s="21">
        <f t="shared" si="0"/>
        <v>1360000</v>
      </c>
      <c r="J35" s="22" t="s">
        <v>78</v>
      </c>
    </row>
    <row r="36" spans="1:10">
      <c r="A36" s="17"/>
      <c r="B36" s="18">
        <v>43729</v>
      </c>
      <c r="C36" s="20" t="s">
        <v>51</v>
      </c>
      <c r="D36" s="20" t="s">
        <v>10</v>
      </c>
      <c r="E36" s="20" t="s">
        <v>11</v>
      </c>
      <c r="F36" s="21">
        <v>60</v>
      </c>
      <c r="G36" s="21"/>
      <c r="H36" s="21">
        <v>38000</v>
      </c>
      <c r="I36" s="21">
        <f t="shared" si="0"/>
        <v>2280000</v>
      </c>
      <c r="J36" s="22" t="s">
        <v>78</v>
      </c>
    </row>
    <row r="37" spans="1:10">
      <c r="A37" s="17"/>
      <c r="B37" s="18">
        <v>43730</v>
      </c>
      <c r="C37" s="19" t="s">
        <v>55</v>
      </c>
      <c r="D37" s="20" t="s">
        <v>10</v>
      </c>
      <c r="E37" s="20" t="s">
        <v>11</v>
      </c>
      <c r="F37" s="21">
        <v>18</v>
      </c>
      <c r="G37" s="21"/>
      <c r="H37" s="21">
        <v>38000</v>
      </c>
      <c r="I37" s="21">
        <f t="shared" si="0"/>
        <v>684000</v>
      </c>
      <c r="J37" s="22" t="s">
        <v>78</v>
      </c>
    </row>
    <row r="38" spans="1:10">
      <c r="A38" s="17"/>
      <c r="B38" s="18">
        <v>43730</v>
      </c>
      <c r="C38" s="19" t="s">
        <v>56</v>
      </c>
      <c r="D38" s="20" t="s">
        <v>44</v>
      </c>
      <c r="E38" s="20" t="s">
        <v>11</v>
      </c>
      <c r="F38" s="21">
        <v>10</v>
      </c>
      <c r="G38" s="21"/>
      <c r="H38" s="21">
        <v>38000</v>
      </c>
      <c r="I38" s="21">
        <f t="shared" si="0"/>
        <v>380000</v>
      </c>
      <c r="J38" s="22" t="s">
        <v>78</v>
      </c>
    </row>
    <row r="39" spans="1:10">
      <c r="A39" s="17"/>
      <c r="B39" s="18">
        <v>43730</v>
      </c>
      <c r="C39" s="19" t="s">
        <v>57</v>
      </c>
      <c r="D39" s="20" t="s">
        <v>58</v>
      </c>
      <c r="E39" s="20" t="s">
        <v>11</v>
      </c>
      <c r="F39" s="21">
        <v>50</v>
      </c>
      <c r="G39" s="21"/>
      <c r="H39" s="21">
        <v>38000</v>
      </c>
      <c r="I39" s="21">
        <f t="shared" si="0"/>
        <v>1900000</v>
      </c>
      <c r="J39" s="22" t="s">
        <v>78</v>
      </c>
    </row>
    <row r="40" spans="1:10">
      <c r="A40" s="17"/>
      <c r="B40" s="18">
        <v>43731</v>
      </c>
      <c r="C40" s="19" t="s">
        <v>59</v>
      </c>
      <c r="D40" s="20" t="s">
        <v>58</v>
      </c>
      <c r="E40" s="20" t="s">
        <v>11</v>
      </c>
      <c r="F40" s="21">
        <v>50</v>
      </c>
      <c r="G40" s="21"/>
      <c r="H40" s="21">
        <v>38000</v>
      </c>
      <c r="I40" s="21">
        <f t="shared" si="0"/>
        <v>1900000</v>
      </c>
      <c r="J40" s="22" t="s">
        <v>78</v>
      </c>
    </row>
    <row r="41" spans="1:10">
      <c r="A41" s="17"/>
      <c r="B41" s="18">
        <v>43731</v>
      </c>
      <c r="C41" s="19" t="s">
        <v>60</v>
      </c>
      <c r="D41" s="20" t="s">
        <v>31</v>
      </c>
      <c r="E41" s="20" t="s">
        <v>11</v>
      </c>
      <c r="F41" s="21">
        <v>70</v>
      </c>
      <c r="G41" s="21"/>
      <c r="H41" s="21">
        <v>36000</v>
      </c>
      <c r="I41" s="21">
        <f t="shared" si="0"/>
        <v>2520000</v>
      </c>
      <c r="J41" s="22" t="s">
        <v>78</v>
      </c>
    </row>
    <row r="42" spans="1:10">
      <c r="A42" s="17"/>
      <c r="B42" s="18" t="s">
        <v>20</v>
      </c>
      <c r="C42" s="20" t="s">
        <v>20</v>
      </c>
      <c r="D42" s="20" t="s">
        <v>20</v>
      </c>
      <c r="E42" s="20" t="s">
        <v>14</v>
      </c>
      <c r="F42" s="23"/>
      <c r="G42" s="21">
        <v>50</v>
      </c>
      <c r="H42" s="21">
        <v>2800</v>
      </c>
      <c r="I42" s="21">
        <f>+H42*G42</f>
        <v>140000</v>
      </c>
      <c r="J42" s="22" t="s">
        <v>78</v>
      </c>
    </row>
    <row r="43" spans="1:10">
      <c r="A43" s="17"/>
      <c r="B43" s="18">
        <v>43731</v>
      </c>
      <c r="C43" s="19" t="s">
        <v>61</v>
      </c>
      <c r="D43" s="20" t="s">
        <v>31</v>
      </c>
      <c r="E43" s="20" t="s">
        <v>11</v>
      </c>
      <c r="F43" s="21">
        <v>70</v>
      </c>
      <c r="G43" s="21"/>
      <c r="H43" s="21">
        <v>36000</v>
      </c>
      <c r="I43" s="21">
        <f>+H43*F43</f>
        <v>2520000</v>
      </c>
      <c r="J43" s="22" t="s">
        <v>78</v>
      </c>
    </row>
    <row r="44" spans="1:10">
      <c r="A44" s="17"/>
      <c r="B44" s="18" t="s">
        <v>20</v>
      </c>
      <c r="C44" s="20" t="s">
        <v>20</v>
      </c>
      <c r="D44" s="20" t="s">
        <v>20</v>
      </c>
      <c r="E44" s="20" t="s">
        <v>14</v>
      </c>
      <c r="F44" s="23"/>
      <c r="G44" s="21">
        <v>50</v>
      </c>
      <c r="H44" s="21">
        <v>2800</v>
      </c>
      <c r="I44" s="21">
        <f>+H44*G44</f>
        <v>140000</v>
      </c>
      <c r="J44" s="22" t="s">
        <v>78</v>
      </c>
    </row>
    <row r="45" spans="1:10">
      <c r="A45" s="17"/>
      <c r="B45" s="18">
        <v>43731</v>
      </c>
      <c r="C45" s="19" t="s">
        <v>62</v>
      </c>
      <c r="D45" s="20" t="s">
        <v>31</v>
      </c>
      <c r="E45" s="20" t="s">
        <v>11</v>
      </c>
      <c r="F45" s="21">
        <v>70</v>
      </c>
      <c r="G45" s="21"/>
      <c r="H45" s="21">
        <v>36000</v>
      </c>
      <c r="I45" s="21">
        <f>+H45*F45</f>
        <v>2520000</v>
      </c>
      <c r="J45" s="22" t="s">
        <v>78</v>
      </c>
    </row>
    <row r="46" spans="1:10">
      <c r="A46" s="17"/>
      <c r="B46" s="18" t="s">
        <v>20</v>
      </c>
      <c r="C46" s="20" t="s">
        <v>20</v>
      </c>
      <c r="D46" s="20" t="s">
        <v>20</v>
      </c>
      <c r="E46" s="20" t="s">
        <v>14</v>
      </c>
      <c r="F46" s="23"/>
      <c r="G46" s="21">
        <v>50</v>
      </c>
      <c r="H46" s="21">
        <v>2800</v>
      </c>
      <c r="I46" s="21">
        <f>+H46*G46</f>
        <v>140000</v>
      </c>
      <c r="J46" s="22" t="s">
        <v>78</v>
      </c>
    </row>
    <row r="47" spans="1:10">
      <c r="A47" s="17"/>
      <c r="B47" s="18">
        <v>43731</v>
      </c>
      <c r="C47" s="19" t="s">
        <v>63</v>
      </c>
      <c r="D47" s="20" t="s">
        <v>64</v>
      </c>
      <c r="E47" s="20" t="s">
        <v>11</v>
      </c>
      <c r="F47" s="21">
        <v>50</v>
      </c>
      <c r="G47" s="21"/>
      <c r="H47" s="21">
        <v>37000</v>
      </c>
      <c r="I47" s="21">
        <f>+H47*F47</f>
        <v>1850000</v>
      </c>
      <c r="J47" s="22" t="s">
        <v>78</v>
      </c>
    </row>
    <row r="48" spans="1:10">
      <c r="A48" s="17"/>
      <c r="B48" s="18">
        <v>43732</v>
      </c>
      <c r="C48" s="19" t="s">
        <v>65</v>
      </c>
      <c r="D48" s="20" t="s">
        <v>66</v>
      </c>
      <c r="E48" s="20" t="s">
        <v>11</v>
      </c>
      <c r="F48" s="21">
        <v>60</v>
      </c>
      <c r="G48" s="21"/>
      <c r="H48" s="21">
        <v>37000</v>
      </c>
      <c r="I48" s="21">
        <f>+H48*F48</f>
        <v>2220000</v>
      </c>
      <c r="J48" s="22" t="s">
        <v>78</v>
      </c>
    </row>
    <row r="49" spans="1:10">
      <c r="A49" s="17"/>
      <c r="B49" s="18" t="s">
        <v>20</v>
      </c>
      <c r="C49" s="20" t="s">
        <v>20</v>
      </c>
      <c r="D49" s="20" t="s">
        <v>20</v>
      </c>
      <c r="E49" s="20" t="s">
        <v>14</v>
      </c>
      <c r="F49" s="23"/>
      <c r="G49" s="21">
        <v>200</v>
      </c>
      <c r="H49" s="21">
        <v>2800</v>
      </c>
      <c r="I49" s="21">
        <f>+H49*G49</f>
        <v>560000</v>
      </c>
      <c r="J49" s="22" t="s">
        <v>78</v>
      </c>
    </row>
    <row r="50" spans="1:10">
      <c r="A50" s="17"/>
      <c r="B50" s="18">
        <v>43732</v>
      </c>
      <c r="C50" s="19" t="s">
        <v>67</v>
      </c>
      <c r="D50" s="20" t="s">
        <v>31</v>
      </c>
      <c r="E50" s="20" t="s">
        <v>11</v>
      </c>
      <c r="F50" s="21">
        <v>70</v>
      </c>
      <c r="G50" s="21"/>
      <c r="H50" s="21">
        <v>36000</v>
      </c>
      <c r="I50" s="21">
        <f t="shared" ref="I50:I55" si="1">+H50*F50</f>
        <v>2520000</v>
      </c>
      <c r="J50" s="22" t="s">
        <v>78</v>
      </c>
    </row>
    <row r="51" spans="1:10">
      <c r="A51" s="17"/>
      <c r="B51" s="18">
        <v>43732</v>
      </c>
      <c r="C51" s="19" t="s">
        <v>68</v>
      </c>
      <c r="D51" s="20" t="s">
        <v>31</v>
      </c>
      <c r="E51" s="20" t="s">
        <v>11</v>
      </c>
      <c r="F51" s="21">
        <v>70</v>
      </c>
      <c r="G51" s="21"/>
      <c r="H51" s="21">
        <v>36000</v>
      </c>
      <c r="I51" s="21">
        <f t="shared" si="1"/>
        <v>2520000</v>
      </c>
      <c r="J51" s="22" t="s">
        <v>78</v>
      </c>
    </row>
    <row r="52" spans="1:10">
      <c r="A52" s="17"/>
      <c r="B52" s="18">
        <v>43732</v>
      </c>
      <c r="C52" s="19" t="s">
        <v>69</v>
      </c>
      <c r="D52" s="20" t="s">
        <v>70</v>
      </c>
      <c r="E52" s="20" t="s">
        <v>11</v>
      </c>
      <c r="F52" s="21">
        <v>25</v>
      </c>
      <c r="G52" s="21"/>
      <c r="H52" s="21">
        <v>37000</v>
      </c>
      <c r="I52" s="21">
        <f t="shared" si="1"/>
        <v>925000</v>
      </c>
      <c r="J52" s="22" t="s">
        <v>78</v>
      </c>
    </row>
    <row r="53" spans="1:10">
      <c r="A53" s="17"/>
      <c r="B53" s="18">
        <v>43732</v>
      </c>
      <c r="C53" s="19" t="s">
        <v>71</v>
      </c>
      <c r="D53" s="20" t="s">
        <v>31</v>
      </c>
      <c r="E53" s="20" t="s">
        <v>11</v>
      </c>
      <c r="F53" s="21">
        <v>70</v>
      </c>
      <c r="G53" s="21"/>
      <c r="H53" s="21">
        <v>36000</v>
      </c>
      <c r="I53" s="21">
        <f t="shared" si="1"/>
        <v>2520000</v>
      </c>
      <c r="J53" s="22" t="s">
        <v>78</v>
      </c>
    </row>
    <row r="54" spans="1:10">
      <c r="A54" s="17"/>
      <c r="B54" s="18">
        <v>43733</v>
      </c>
      <c r="C54" s="19" t="s">
        <v>72</v>
      </c>
      <c r="D54" s="20" t="s">
        <v>80</v>
      </c>
      <c r="E54" s="20" t="s">
        <v>11</v>
      </c>
      <c r="F54" s="21">
        <v>60</v>
      </c>
      <c r="G54" s="21"/>
      <c r="H54" s="21">
        <v>37000</v>
      </c>
      <c r="I54" s="21">
        <f t="shared" si="1"/>
        <v>2220000</v>
      </c>
      <c r="J54" s="22" t="s">
        <v>81</v>
      </c>
    </row>
    <row r="55" spans="1:10">
      <c r="A55" s="17"/>
      <c r="B55" s="18">
        <v>43733</v>
      </c>
      <c r="C55" s="19" t="s">
        <v>73</v>
      </c>
      <c r="D55" s="20" t="s">
        <v>31</v>
      </c>
      <c r="E55" s="20" t="s">
        <v>11</v>
      </c>
      <c r="F55" s="21">
        <v>70</v>
      </c>
      <c r="G55" s="21"/>
      <c r="H55" s="21">
        <v>36000</v>
      </c>
      <c r="I55" s="21">
        <f t="shared" si="1"/>
        <v>2520000</v>
      </c>
      <c r="J55" s="22" t="s">
        <v>78</v>
      </c>
    </row>
    <row r="56" spans="1:10">
      <c r="A56" s="17"/>
      <c r="B56" s="18">
        <v>43733</v>
      </c>
      <c r="C56" s="19" t="s">
        <v>82</v>
      </c>
      <c r="D56" s="20" t="s">
        <v>31</v>
      </c>
      <c r="E56" s="20" t="s">
        <v>11</v>
      </c>
      <c r="F56" s="21">
        <v>70</v>
      </c>
      <c r="G56" s="21"/>
      <c r="H56" s="21">
        <v>36000</v>
      </c>
      <c r="I56" s="21">
        <f t="shared" ref="I56" si="2">+H56*F56</f>
        <v>2520000</v>
      </c>
      <c r="J56" s="22" t="s">
        <v>78</v>
      </c>
    </row>
    <row r="57" spans="1:10">
      <c r="A57" s="17"/>
      <c r="B57" s="18">
        <v>43734</v>
      </c>
      <c r="C57" s="19" t="s">
        <v>83</v>
      </c>
      <c r="D57" s="20" t="s">
        <v>50</v>
      </c>
      <c r="E57" s="20" t="s">
        <v>11</v>
      </c>
      <c r="F57" s="21">
        <v>70</v>
      </c>
      <c r="G57" s="21"/>
      <c r="H57" s="21">
        <v>37000</v>
      </c>
      <c r="I57" s="21">
        <f t="shared" ref="I57:I58" si="3">+H57*F57</f>
        <v>2590000</v>
      </c>
      <c r="J57" s="22" t="s">
        <v>78</v>
      </c>
    </row>
    <row r="58" spans="1:10">
      <c r="A58" s="17"/>
      <c r="B58" s="18">
        <v>43734</v>
      </c>
      <c r="C58" s="19" t="s">
        <v>84</v>
      </c>
      <c r="D58" s="20" t="s">
        <v>31</v>
      </c>
      <c r="E58" s="20" t="s">
        <v>11</v>
      </c>
      <c r="F58" s="21">
        <v>70</v>
      </c>
      <c r="G58" s="21"/>
      <c r="H58" s="21">
        <v>36000</v>
      </c>
      <c r="I58" s="21">
        <f t="shared" si="3"/>
        <v>2520000</v>
      </c>
      <c r="J58" s="22" t="s">
        <v>78</v>
      </c>
    </row>
    <row r="59" spans="1:10">
      <c r="A59" s="17"/>
      <c r="B59" s="18">
        <v>43734</v>
      </c>
      <c r="C59" s="19" t="s">
        <v>85</v>
      </c>
      <c r="D59" s="20" t="s">
        <v>31</v>
      </c>
      <c r="E59" s="20" t="s">
        <v>11</v>
      </c>
      <c r="F59" s="21">
        <v>70</v>
      </c>
      <c r="G59" s="21"/>
      <c r="H59" s="21">
        <v>36000</v>
      </c>
      <c r="I59" s="21">
        <f t="shared" ref="I59:I62" si="4">+H59*F59</f>
        <v>2520000</v>
      </c>
      <c r="J59" s="22" t="s">
        <v>78</v>
      </c>
    </row>
    <row r="60" spans="1:10">
      <c r="A60" s="17"/>
      <c r="B60" s="18">
        <v>43734</v>
      </c>
      <c r="C60" s="19" t="s">
        <v>86</v>
      </c>
      <c r="D60" s="20" t="s">
        <v>50</v>
      </c>
      <c r="E60" s="20" t="s">
        <v>11</v>
      </c>
      <c r="F60" s="21">
        <v>70</v>
      </c>
      <c r="G60" s="21"/>
      <c r="H60" s="21">
        <v>37000</v>
      </c>
      <c r="I60" s="21">
        <f t="shared" si="4"/>
        <v>2590000</v>
      </c>
      <c r="J60" s="22" t="s">
        <v>78</v>
      </c>
    </row>
    <row r="61" spans="1:10">
      <c r="A61" s="17"/>
      <c r="B61" s="18">
        <v>43734</v>
      </c>
      <c r="C61" s="19" t="s">
        <v>87</v>
      </c>
      <c r="D61" s="20" t="s">
        <v>88</v>
      </c>
      <c r="E61" s="20" t="s">
        <v>11</v>
      </c>
      <c r="F61" s="24">
        <v>22.5</v>
      </c>
      <c r="G61" s="21"/>
      <c r="H61" s="21">
        <v>39000</v>
      </c>
      <c r="I61" s="21">
        <f t="shared" si="4"/>
        <v>877500</v>
      </c>
      <c r="J61" s="22" t="s">
        <v>78</v>
      </c>
    </row>
    <row r="62" spans="1:10">
      <c r="A62" s="17"/>
      <c r="B62" s="18">
        <v>43734</v>
      </c>
      <c r="C62" s="19" t="s">
        <v>89</v>
      </c>
      <c r="D62" s="20" t="s">
        <v>31</v>
      </c>
      <c r="E62" s="20" t="s">
        <v>11</v>
      </c>
      <c r="F62" s="21">
        <v>70</v>
      </c>
      <c r="G62" s="21"/>
      <c r="H62" s="21">
        <v>36000</v>
      </c>
      <c r="I62" s="21">
        <f t="shared" si="4"/>
        <v>2520000</v>
      </c>
      <c r="J62" s="22" t="s">
        <v>78</v>
      </c>
    </row>
    <row r="63" spans="1:10">
      <c r="A63" s="17"/>
      <c r="B63" s="18">
        <v>43735</v>
      </c>
      <c r="C63" s="19" t="s">
        <v>90</v>
      </c>
      <c r="D63" s="20" t="s">
        <v>31</v>
      </c>
      <c r="E63" s="20" t="s">
        <v>11</v>
      </c>
      <c r="F63" s="21">
        <v>70</v>
      </c>
      <c r="G63" s="21"/>
      <c r="H63" s="21">
        <v>36000</v>
      </c>
      <c r="I63" s="21">
        <f t="shared" ref="I63" si="5">+H63*F63</f>
        <v>2520000</v>
      </c>
      <c r="J63" s="18">
        <v>43736</v>
      </c>
    </row>
    <row r="64" spans="1:10">
      <c r="A64" s="17"/>
      <c r="B64" s="18">
        <v>43735</v>
      </c>
      <c r="C64" s="19" t="s">
        <v>91</v>
      </c>
      <c r="D64" s="20" t="s">
        <v>31</v>
      </c>
      <c r="E64" s="20" t="s">
        <v>11</v>
      </c>
      <c r="F64" s="21">
        <v>70</v>
      </c>
      <c r="G64" s="21"/>
      <c r="H64" s="21">
        <v>36000</v>
      </c>
      <c r="I64" s="21">
        <f t="shared" ref="I64" si="6">+H64*F64</f>
        <v>2520000</v>
      </c>
      <c r="J64" s="18">
        <v>43736</v>
      </c>
    </row>
    <row r="65" spans="1:10">
      <c r="A65" s="17"/>
      <c r="B65" s="18">
        <v>43735</v>
      </c>
      <c r="C65" s="19" t="s">
        <v>92</v>
      </c>
      <c r="D65" s="20" t="s">
        <v>31</v>
      </c>
      <c r="E65" s="20" t="s">
        <v>11</v>
      </c>
      <c r="F65" s="21">
        <v>70</v>
      </c>
      <c r="G65" s="21"/>
      <c r="H65" s="21">
        <v>36000</v>
      </c>
      <c r="I65" s="21">
        <f t="shared" ref="I65" si="7">+H65*F65</f>
        <v>2520000</v>
      </c>
      <c r="J65" s="18">
        <v>43736</v>
      </c>
    </row>
    <row r="66" spans="1:10">
      <c r="A66" s="17"/>
      <c r="B66" s="18">
        <v>43735</v>
      </c>
      <c r="C66" s="19" t="s">
        <v>93</v>
      </c>
      <c r="D66" s="20" t="s">
        <v>94</v>
      </c>
      <c r="E66" s="20" t="s">
        <v>29</v>
      </c>
      <c r="F66" s="21">
        <v>60</v>
      </c>
      <c r="G66" s="21"/>
      <c r="H66" s="21">
        <v>38650</v>
      </c>
      <c r="I66" s="21">
        <f t="shared" ref="I66" si="8">+H66*F66</f>
        <v>2319000</v>
      </c>
      <c r="J66" s="22" t="s">
        <v>95</v>
      </c>
    </row>
    <row r="67" spans="1:10">
      <c r="A67" s="17"/>
      <c r="B67" s="18"/>
      <c r="C67" s="19"/>
      <c r="D67" s="20"/>
      <c r="E67" s="20" t="s">
        <v>14</v>
      </c>
      <c r="F67" s="21"/>
      <c r="G67" s="21">
        <v>10</v>
      </c>
      <c r="H67" s="21">
        <v>2800</v>
      </c>
      <c r="I67" s="21">
        <f>+H67*G67</f>
        <v>28000</v>
      </c>
      <c r="J67" s="22" t="s">
        <v>95</v>
      </c>
    </row>
    <row r="68" spans="1:10">
      <c r="B68" s="6"/>
      <c r="C68" s="2"/>
      <c r="D68" s="1"/>
      <c r="E68" s="1"/>
      <c r="F68" s="5"/>
      <c r="G68" s="3"/>
      <c r="H68" s="3"/>
      <c r="I68" s="3"/>
      <c r="J68" s="4"/>
    </row>
    <row r="69" spans="1:10">
      <c r="B69" s="6"/>
      <c r="C69" s="2"/>
      <c r="D69" s="1"/>
      <c r="E69" s="1"/>
      <c r="F69" s="3"/>
      <c r="G69" s="3"/>
      <c r="H69" s="3"/>
      <c r="I69" s="3"/>
      <c r="J69" s="4"/>
    </row>
    <row r="70" spans="1:10">
      <c r="B70" s="6"/>
      <c r="C70" s="2"/>
      <c r="D70" s="1"/>
      <c r="E70" s="1"/>
      <c r="F70" s="3"/>
      <c r="G70" s="3"/>
      <c r="H70" s="3"/>
      <c r="I70" s="3"/>
      <c r="J70" s="4"/>
    </row>
    <row r="71" spans="1:10">
      <c r="B71" s="9"/>
      <c r="C71" s="8"/>
      <c r="D71" s="8"/>
      <c r="E71" s="10" t="s">
        <v>76</v>
      </c>
      <c r="F71" s="16">
        <f>SUM(F7:F70)</f>
        <v>2675.5</v>
      </c>
      <c r="G71" s="3">
        <f>SUM(G7:G70)</f>
        <v>2390</v>
      </c>
      <c r="H71" s="8"/>
      <c r="I71" s="3">
        <f>SUM(I7:I70)</f>
        <v>105399500</v>
      </c>
      <c r="J71" s="1"/>
    </row>
  </sheetData>
  <mergeCells count="10">
    <mergeCell ref="J5:J6"/>
    <mergeCell ref="B1:J1"/>
    <mergeCell ref="B2:J2"/>
    <mergeCell ref="F5:G5"/>
    <mergeCell ref="B5:B6"/>
    <mergeCell ref="C5:C6"/>
    <mergeCell ref="D5:D6"/>
    <mergeCell ref="E5:E6"/>
    <mergeCell ref="H5:H6"/>
    <mergeCell ref="I5:I6"/>
  </mergeCells>
  <pageMargins left="0.25" right="0.25" top="0.75" bottom="0.75" header="0.3" footer="0.3"/>
  <pageSetup paperSize="9" scale="89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Cici</dc:creator>
  <cp:lastModifiedBy>Cici</cp:lastModifiedBy>
  <cp:lastPrinted>2019-09-25T22:46:08Z</cp:lastPrinted>
  <dcterms:created xsi:type="dcterms:W3CDTF">2019-09-25T17:59:18Z</dcterms:created>
  <dcterms:modified xsi:type="dcterms:W3CDTF">2019-09-27T20:28:16Z</dcterms:modified>
</cp:coreProperties>
</file>