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codeName="ThisWorkbook"/>
  <mc:AlternateContent xmlns:mc="http://schemas.openxmlformats.org/markup-compatibility/2006">
    <mc:Choice Requires="x15">
      <x15ac:absPath xmlns:x15ac="http://schemas.microsoft.com/office/spreadsheetml/2010/11/ac" url="E:\cv\Arif\"/>
    </mc:Choice>
  </mc:AlternateContent>
  <xr:revisionPtr revIDLastSave="0" documentId="13_ncr:1_{6FB70874-668E-461C-A47C-4AF901D30313}" xr6:coauthVersionLast="47" xr6:coauthVersionMax="47" xr10:uidLastSave="{00000000-0000-0000-0000-000000000000}"/>
  <bookViews>
    <workbookView xWindow="-120" yWindow="-120" windowWidth="20730" windowHeight="11040" tabRatio="850" activeTab="1" xr2:uid="{00000000-000D-0000-FFFF-FFFF00000000}"/>
  </bookViews>
  <sheets>
    <sheet name="Sheet1" sheetId="4" r:id="rId1"/>
    <sheet name="Test Cases" sheetId="3" r:id="rId2"/>
  </sheets>
  <definedNames>
    <definedName name="mm">'Test Cases'!#REF!</definedName>
    <definedName name="verify_package_Design">'Test Cases'!#REF!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3" l="1"/>
  <c r="I5" i="3" s="1"/>
</calcChain>
</file>

<file path=xl/sharedStrings.xml><?xml version="1.0" encoding="utf-8"?>
<sst xmlns="http://schemas.openxmlformats.org/spreadsheetml/2006/main" count="256" uniqueCount="183">
  <si>
    <t>PASS</t>
  </si>
  <si>
    <t>FAIL</t>
  </si>
  <si>
    <t>Remarks</t>
  </si>
  <si>
    <t>No</t>
  </si>
  <si>
    <t>Product Name</t>
  </si>
  <si>
    <t>TC Start Date</t>
  </si>
  <si>
    <t>TC Execution Start Date</t>
  </si>
  <si>
    <t>TEST CASE SUMMARY</t>
  </si>
  <si>
    <t>Module Name</t>
  </si>
  <si>
    <t>TC End Date</t>
  </si>
  <si>
    <t>TC Execution End Date</t>
  </si>
  <si>
    <t>Test Case Developed By</t>
  </si>
  <si>
    <t>Browser (tested)</t>
  </si>
  <si>
    <t>Developer Name (TL)</t>
  </si>
  <si>
    <t>Test Case Reviewed By</t>
  </si>
  <si>
    <t>Performance (tested)</t>
  </si>
  <si>
    <t>WARNING</t>
  </si>
  <si>
    <t>Test Executed by</t>
  </si>
  <si>
    <t>TOTAL</t>
  </si>
  <si>
    <t>Test Case ID/Name</t>
  </si>
  <si>
    <t>Test Case Description</t>
  </si>
  <si>
    <t>Expected Result</t>
  </si>
  <si>
    <t>Status</t>
  </si>
  <si>
    <t>Test Data</t>
  </si>
  <si>
    <t>Step Description</t>
  </si>
  <si>
    <t>Actual</t>
  </si>
  <si>
    <t>TC001</t>
  </si>
  <si>
    <t>TC002</t>
  </si>
  <si>
    <t>x</t>
  </si>
  <si>
    <t>Epic</t>
  </si>
  <si>
    <t>contact</t>
  </si>
  <si>
    <t>SH-091</t>
  </si>
  <si>
    <t>precondition</t>
  </si>
  <si>
    <t>Aarong</t>
  </si>
  <si>
    <t>28/06/2022</t>
  </si>
  <si>
    <t>28/7/2022</t>
  </si>
  <si>
    <t>Samiha Jahan</t>
  </si>
  <si>
    <t>Check login Functionality</t>
  </si>
  <si>
    <t>1. Blank</t>
  </si>
  <si>
    <t>My Account' Should work properly</t>
  </si>
  <si>
    <t>User should not login</t>
  </si>
  <si>
    <t>As expected</t>
  </si>
  <si>
    <r>
      <t xml:space="preserve">          </t>
    </r>
    <r>
      <rPr>
        <b/>
        <sz val="10"/>
        <color rgb="FF000000"/>
        <rFont val="Calibri"/>
        <family val="2"/>
      </rPr>
      <t>PASS</t>
    </r>
  </si>
  <si>
    <t xml:space="preserve">User should  Successfully login </t>
  </si>
  <si>
    <t>TC003</t>
  </si>
  <si>
    <t>TC004</t>
  </si>
  <si>
    <t>Check login Functionality with valid phone no</t>
  </si>
  <si>
    <t>Check login Functionality with  invalid phone no</t>
  </si>
  <si>
    <t>1.Phone No: 017856773922</t>
  </si>
  <si>
    <t>Did not Show any warning rather redirect to password option.</t>
  </si>
  <si>
    <t xml:space="preserve">           FAIL</t>
  </si>
  <si>
    <t>TC005</t>
  </si>
  <si>
    <t>Check login Functionality with  invalid email</t>
  </si>
  <si>
    <t>TC006</t>
  </si>
  <si>
    <t>Check login Functionality with valid email and valid password</t>
  </si>
  <si>
    <t>Check login Functionality with valid email and  invalid password</t>
  </si>
  <si>
    <t>User should have shown a warning about invalid phone no.</t>
  </si>
  <si>
    <t>User should have shown a warning about invalid email address.</t>
  </si>
  <si>
    <t>User should not login and invalid message should display.</t>
  </si>
  <si>
    <t>TC007</t>
  </si>
  <si>
    <t>Verify Forget Password Functionality</t>
  </si>
  <si>
    <t>Login Functionality should work</t>
  </si>
  <si>
    <t>1.go to url Aarong.com
2.click My account
3.Enter valid Email
4.Enter valid password
5.click on login button</t>
  </si>
  <si>
    <t xml:space="preserve">User should get an email about reset password to the verified email. </t>
  </si>
  <si>
    <t>InvalidNumber</t>
  </si>
  <si>
    <t>ForgetPassword</t>
  </si>
  <si>
    <t>TC008</t>
  </si>
  <si>
    <t>Verify Sign Up Functionality</t>
  </si>
  <si>
    <t>1.Blank</t>
  </si>
  <si>
    <t>1.go to url Aarong.com
2.click on My account
3.Enter invalid Phone No
4.click on login button</t>
  </si>
  <si>
    <t>1.go to url Aarong.com
2.click on My account
3.Enter invalid Email
4.click on login button</t>
  </si>
  <si>
    <t>1.go to url Aarong.com
2.click on  My account
3.Enter valid Email
4.Enter invalid password
5.click on login button</t>
  </si>
  <si>
    <t>1.go to url Aarong.com
2.click on My account
3.Enter valid Email
4.click on login button
5.Click on Forget Password</t>
  </si>
  <si>
    <t>1.go to url Aarong.com
2.click on My account
3.Enter Phone No
4.Enter OTP
5.click login button</t>
  </si>
  <si>
    <t>1.go to url Aarong.com
2.click on My account
3.Do not enter Anything
4.click on login button</t>
  </si>
  <si>
    <t>1.go to url Aarong.com
2.click on My account
3.go to Sign Up Now
4.go to create account
5.keep blank of all field
6.click on Continue button</t>
  </si>
  <si>
    <t>User Sould not continue and show message for every field.</t>
  </si>
  <si>
    <t>TC009</t>
  </si>
  <si>
    <t>Verify Sign Up Functionality with valid data</t>
  </si>
  <si>
    <t>1.go to url Aarong.com
2.click on My account
3.go to Sign Up Now
4.go to create account
5.Enter all valid credentials 
6.Check the box
7.Click on Submit Button</t>
  </si>
  <si>
    <t>User Should Create an account Succssfully.</t>
  </si>
  <si>
    <t>TC010</t>
  </si>
  <si>
    <t>Verify Sign Up Functionality with invalid Name field</t>
  </si>
  <si>
    <t>1.go to url Aarong.com
2.click on My account
3.go to Sign Up Now
4.go to create account
5.Enter all valid credentials except Name
6.Check the box
7.Click on Submit Button</t>
  </si>
  <si>
    <t>System Should not accept number in name field and shows error message.</t>
  </si>
  <si>
    <t>System accept number in name field and did not show any message.</t>
  </si>
  <si>
    <t>TC011</t>
  </si>
  <si>
    <t xml:space="preserve">Verify Sign Up Functionality for  Name field with Special Character </t>
  </si>
  <si>
    <t>1.go to url Aarong.com
2.click on My account
3.go to Sign Up Now
4.go to create account
5.Enter Special Character in Name field
6.Click on Continue Button</t>
  </si>
  <si>
    <t>System Should not accept Spcial character in name field and shows error message.</t>
  </si>
  <si>
    <t>System accept Special character in name field and did not show any message.</t>
  </si>
  <si>
    <t xml:space="preserve">     FAIL</t>
  </si>
  <si>
    <r>
      <t xml:space="preserve">       </t>
    </r>
    <r>
      <rPr>
        <b/>
        <sz val="10"/>
        <color rgb="FF000000"/>
        <rFont val="Calibri"/>
        <family val="2"/>
      </rPr>
      <t>FAIL</t>
    </r>
  </si>
  <si>
    <t>TC012</t>
  </si>
  <si>
    <t>Verify Sign Up Functionality for  invalid Phone no</t>
  </si>
  <si>
    <t>1.go to url Aarong.com
2.click on My account
3.go to Sign Up Now
4.go to create account
5.Enter all valid value except Mobile no
6.Click on Continue Button</t>
  </si>
  <si>
    <t>System should not accept all number rather it should warning range.</t>
  </si>
  <si>
    <t>TC013</t>
  </si>
  <si>
    <t>TC014</t>
  </si>
  <si>
    <t>Verify Sign Up Functionality with empty Gender field</t>
  </si>
  <si>
    <t>1.go to url Aarong.com
2.click on My account
3.go to Sign Up Now
4.go to create account
5.Enter all valid value except no input on gender field
6.Click on Continue Button</t>
  </si>
  <si>
    <t>System should not redirect to another page rather show error message.</t>
  </si>
  <si>
    <t>TC015</t>
  </si>
  <si>
    <t xml:space="preserve">Verify Sign Up Functionality for valid email </t>
  </si>
  <si>
    <t xml:space="preserve">User should Successfully Sign up </t>
  </si>
  <si>
    <t>TC016</t>
  </si>
  <si>
    <t xml:space="preserve">Verify Sign Up Functionality for invalid email </t>
  </si>
  <si>
    <t>Continue Functionality should work</t>
  </si>
  <si>
    <t>1.go to url Aarong.com
2.click on My account
3.go to Sign Up Now
4.go to create account
5.Enter all valid input for all fields
6.Click on Check box
7.Click on Submit Button</t>
  </si>
  <si>
    <t>1.go to url Aarong.com
2.click on My account
3.go to Sign Up Now
4.go to create account
5.Enter all valid input Except email field
6.Click on Check box
7.Click on Submit Button</t>
  </si>
  <si>
    <t xml:space="preserve">User should Not  Sign up </t>
  </si>
  <si>
    <t xml:space="preserve">otpAtWrongEmail
</t>
  </si>
  <si>
    <t>TC017</t>
  </si>
  <si>
    <t>User should Not  Sign up and Error message Should display.</t>
  </si>
  <si>
    <t>InvalidEmail</t>
  </si>
  <si>
    <t>TC018</t>
  </si>
  <si>
    <t>Verify Sign Up Functionality for empty D.O.B</t>
  </si>
  <si>
    <t>1.Email:avro@gmail.com
2.D.O.B:No input
3.Created Pass:098765
4.Confirmed Pass:098765</t>
  </si>
  <si>
    <t>1.go to url Aarong.com
2.click on My account
3.go to Sign Up Now
4.go to create account
5.Enter all valid input Except D.O.B
6.Click on Check box
7.Click on Submit Button</t>
  </si>
  <si>
    <t>System accept invalid Email and send OTP to the mobile number</t>
  </si>
  <si>
    <t>System accept input and send OTP to the mobile number though D.O.B was a Mendetory field.</t>
  </si>
  <si>
    <t xml:space="preserve">       FAIL</t>
  </si>
  <si>
    <t>SendOTP</t>
  </si>
  <si>
    <t>TC019</t>
  </si>
  <si>
    <t>Verify Sign Up Functionality for Password field</t>
  </si>
  <si>
    <t xml:space="preserve">As Expected </t>
  </si>
  <si>
    <t>ErrorMsg</t>
  </si>
  <si>
    <t>TC020</t>
  </si>
  <si>
    <t>Verify Sign Up Functionality for Password matching</t>
  </si>
  <si>
    <t>1.go to url Aarong.com
2.click on My account
3.go to Sign Up Now
4.go to create account
5.Enter all valid input and created and confirmed should same
6.Click on Check box
7.Click on Submit Button</t>
  </si>
  <si>
    <t>1.go to url Aarong.com
2.click on My account
3.go to Sign Up Now
4.go to create account
5.Enter all valid input Except Password field with four digits
6.Click on Check box
7.Click on Submit Button</t>
  </si>
  <si>
    <t>User should not sign up and warning message should display</t>
  </si>
  <si>
    <t>TC021</t>
  </si>
  <si>
    <t>Verify Sign Up Functionality for Check Box</t>
  </si>
  <si>
    <t>As Expected</t>
  </si>
  <si>
    <t>OTPsend</t>
  </si>
  <si>
    <t>TC022</t>
  </si>
  <si>
    <t>Verify Sign Up Functionality for unchecked Check Box</t>
  </si>
  <si>
    <t>1.Email:qkkdu@gmail.com
2.D.O.B:06/7/2006
3.Created Pass:123456
4.Confirmed Pass:123457</t>
  </si>
  <si>
    <t>1.go to url Aarong.com
2.click on My account
3.go to Sign Up Now
4.go to create account
5.Enter all valid input and created and confirmed should same
6.Check box is unchecked
7.Click on Submit Button</t>
  </si>
  <si>
    <t>TC023</t>
  </si>
  <si>
    <t>Verify Sign Up Functionality for already have an account</t>
  </si>
  <si>
    <t>TC024</t>
  </si>
  <si>
    <t>Verify Login funtionality for resend OTP option</t>
  </si>
  <si>
    <t xml:space="preserve">1.go to url Aarong.com
2.click on My account
3.Enter Phone No
4.Do not Enter OTP
5.Click on Resend OTP
</t>
  </si>
  <si>
    <t>System should resend an OTP to user vrified mobile No.</t>
  </si>
  <si>
    <t>30/06/2022</t>
  </si>
  <si>
    <t>26/06/2022</t>
  </si>
  <si>
    <t>1.Email:arifshumon.ewu@gmail.com</t>
  </si>
  <si>
    <t>1.First Name:@#$%^&amp;*(
2.Last Name:@#$%^&amp;*
3.Mobile No:01622899370
4.Gender :male</t>
  </si>
  <si>
    <t>1.First Name:Arif
2.Last Name:Shumon
3.Mobile No:01635163350
4.Gender :male
5.Email:arifshumon.ewu@gmail.com
6.D.O.B:04/05/97
7.Created Pass:123456
8.Confirmed Pass:123456</t>
  </si>
  <si>
    <t>S. M.Ariful Islam</t>
  </si>
  <si>
    <t>1.Email: arifshumon.ewugmail.com
2.Email:fgjkfgfgkl.com
3.Email:@sjfsjkfvjk.Co</t>
  </si>
  <si>
    <t>1.Email: arifshumon.ewu@gmail.com
2.Pass: 12344566</t>
  </si>
  <si>
    <t>1.First Name:455676
2.Last Name:767889
3.Mobile No:01622866879
4.Gender :male
5.Email:arifshumon.ewu@gmail.com
6.D.O.B:04/05/97
7.Created Pass:123456
8.Confirmed Pass:123456</t>
  </si>
  <si>
    <t>1.First Name:Shamim 
2.Last Name:Imtiaz
3.Mobile No:01622899370567
4.Gender :male</t>
  </si>
  <si>
    <t>1.First Name: Mahbub
2.Last Name:Alam
3.Mobile No:445677
4.Gender :male</t>
  </si>
  <si>
    <t>1.First Name:36373383
2.Last Name:8346444
3.Mobile No:2323455656
4.Gender :No input</t>
  </si>
  <si>
    <t>1.Email:arif11@gnail.co
2.D.O.B:04/05/97
3.Created Pass:123456
4.Confirmed Pass:123456</t>
  </si>
  <si>
    <t>1.Email:avrogmail.com
2.D.O.B:06/02/2006
3.Created Pass:123456
4.Confirmed Pass:123456</t>
  </si>
  <si>
    <t>1.Email:avro@gmail.com
2.D.O.B:08/2/2006
3.Created Pass:123456
4.Confirmed Pass:1234</t>
  </si>
  <si>
    <t>1.Email: arifshumon.ewu@gmail.com
2.Pass: 123456</t>
  </si>
  <si>
    <t>1.Mobile No:01635163350</t>
  </si>
  <si>
    <t>LogInSuccess</t>
  </si>
  <si>
    <t xml:space="preserve">OTPcheck      </t>
  </si>
  <si>
    <t>BlankPage</t>
  </si>
  <si>
    <t>LogIn</t>
  </si>
  <si>
    <t>Authentication</t>
  </si>
  <si>
    <t>FieldFillUp</t>
  </si>
  <si>
    <t>SuccessLogIn</t>
  </si>
  <si>
    <t>RequiedField</t>
  </si>
  <si>
    <t>SpecialCharacter</t>
  </si>
  <si>
    <t>WrongPhonenumber</t>
  </si>
  <si>
    <t>wrongNumber</t>
  </si>
  <si>
    <t>GenderField</t>
  </si>
  <si>
    <t>SingUpAccept</t>
  </si>
  <si>
    <t>1.Email:arifshumon.ewu@gmail.com 
2.D.O.B:16/05/96
3.Created Pass:123456
4.Confirmed Pass:123456</t>
  </si>
  <si>
    <t>wrongEmail</t>
  </si>
  <si>
    <t>1.Phone No: 01635163350</t>
  </si>
  <si>
    <t>PassCheck</t>
  </si>
  <si>
    <t>1.Email:aaaaa@gmail.com
2.D.O.B:06/7/2006
3.Created Pass:123456
4.Confirmed Pass:123456</t>
  </si>
  <si>
    <t>1.Email:bbbb@gmail.com
2.D.O.B:06/7/2006
3.Created Pass:123456
4.Confirmed Pass:1234</t>
  </si>
  <si>
    <t>mailcheck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</si>
</sst>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u/>
      <sz val="10"/>
      <color theme="10"/>
      <name val="Arial"/>
    </font>
    <font>
      <b/>
      <sz val="10"/>
      <name val="Calibri"/>
      <family val="2"/>
    </font>
    <font>
      <sz val="10"/>
      <name val="Calibri"/>
      <family val="2"/>
    </font>
    <font>
      <b/>
      <sz val="10"/>
      <color rgb="FF000000"/>
      <name val="Calibri"/>
      <family val="2"/>
    </font>
    <font>
      <sz val="10"/>
      <color rgb="FF000000"/>
      <name val="Calibri"/>
      <family val="2"/>
    </font>
    <font>
      <b/>
      <sz val="10"/>
      <color theme="1"/>
      <name val="Calibri"/>
      <family val="2"/>
    </font>
    <font>
      <sz val="10"/>
      <color rgb="FF000000"/>
      <name val="Calibri"/>
      <family val="2"/>
      <scheme val="minor"/>
    </font>
    <font>
      <sz val="10"/>
      <name val="Calibri"/>
      <family val="2"/>
      <scheme val="minor"/>
    </font>
    <font>
      <sz val="8"/>
      <name val="Arial"/>
    </font>
    <font>
      <sz val="10"/>
      <color rgb="FF000000"/>
      <name val="Arial"/>
    </font>
  </fonts>
  <fills count="10">
    <fill>
      <patternFill patternType="none"/>
    </fill>
    <fill>
      <patternFill patternType="gray125"/>
    </fill>
    <fill>
      <patternFill patternType="solid">
        <fgColor rgb="FF00FF00"/>
        <bgColor rgb="FF00FF00"/>
      </patternFill>
    </fill>
    <fill>
      <patternFill patternType="solid">
        <fgColor rgb="FFD8D8D8"/>
        <bgColor rgb="FFD8D8D8"/>
      </patternFill>
    </fill>
    <fill>
      <patternFill patternType="solid">
        <fgColor rgb="FFD6E3BC"/>
        <bgColor rgb="FFD6E3BC"/>
      </patternFill>
    </fill>
    <fill>
      <patternFill patternType="solid">
        <fgColor rgb="FFC6D9F0"/>
        <bgColor rgb="FFC6D9F0"/>
      </patternFill>
    </fill>
    <fill>
      <patternFill patternType="solid">
        <fgColor rgb="FFFABF8F"/>
        <bgColor rgb="FFFABF8F"/>
      </patternFill>
    </fill>
    <fill>
      <patternFill patternType="solid">
        <fgColor rgb="FFFF0000"/>
        <bgColor rgb="FF00FF00"/>
      </patternFill>
    </fill>
    <fill>
      <patternFill patternType="solid">
        <fgColor rgb="FFFFFF00"/>
        <bgColor rgb="FFD6E3BC"/>
      </patternFill>
    </fill>
    <fill>
      <patternFill patternType="solid">
        <fgColor rgb="FFFF0000"/>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s>
  <cellStyleXfs count="3">
    <xf numFmtId="0" fontId="0" fillId="0" borderId="0"/>
    <xf numFmtId="0" fontId="1" fillId="0" borderId="0" applyNumberFormat="0" applyFill="0" applyBorder="0" applyAlignment="0" applyProtection="0"/>
    <xf numFmtId="9" fontId="10" fillId="0" borderId="0" applyFont="0" applyFill="0" applyBorder="0" applyAlignment="0" applyProtection="0"/>
  </cellStyleXfs>
  <cellXfs count="60">
    <xf numFmtId="0" fontId="0" fillId="0" borderId="0" xfId="0" applyFont="1" applyAlignment="1"/>
    <xf numFmtId="0" fontId="2" fillId="0" borderId="1" xfId="0" applyFont="1" applyBorder="1" applyAlignment="1">
      <alignment vertical="center" wrapText="1"/>
    </xf>
    <xf numFmtId="0" fontId="3" fillId="0" borderId="1" xfId="0" applyFont="1" applyBorder="1" applyAlignment="1">
      <alignment vertical="center" wrapText="1"/>
    </xf>
    <xf numFmtId="0" fontId="2" fillId="4" borderId="1" xfId="0" applyFont="1" applyFill="1" applyBorder="1" applyAlignment="1">
      <alignment vertical="center" wrapText="1"/>
    </xf>
    <xf numFmtId="14" fontId="3" fillId="0" borderId="1" xfId="0" applyNumberFormat="1" applyFont="1" applyBorder="1" applyAlignment="1">
      <alignment vertical="center" wrapText="1"/>
    </xf>
    <xf numFmtId="0" fontId="4" fillId="4" borderId="1" xfId="0" applyFont="1" applyFill="1" applyBorder="1" applyAlignment="1">
      <alignment vertical="center"/>
    </xf>
    <xf numFmtId="0" fontId="5" fillId="0" borderId="0" xfId="0" applyFont="1" applyAlignment="1">
      <alignment vertical="center"/>
    </xf>
    <xf numFmtId="0" fontId="4" fillId="4" borderId="5" xfId="0" applyFont="1" applyFill="1" applyBorder="1" applyAlignment="1">
      <alignment vertical="center"/>
    </xf>
    <xf numFmtId="0" fontId="2" fillId="4" borderId="6" xfId="0" applyFont="1" applyFill="1" applyBorder="1" applyAlignment="1">
      <alignment vertical="center" wrapText="1"/>
    </xf>
    <xf numFmtId="0" fontId="2" fillId="5" borderId="6" xfId="0" applyFont="1" applyFill="1" applyBorder="1" applyAlignment="1">
      <alignment vertical="center" wrapText="1"/>
    </xf>
    <xf numFmtId="0" fontId="3" fillId="0" borderId="0" xfId="0" applyFont="1" applyAlignment="1">
      <alignment vertical="center" wrapText="1"/>
    </xf>
    <xf numFmtId="0" fontId="2" fillId="5" borderId="1" xfId="0" applyFont="1" applyFill="1" applyBorder="1" applyAlignment="1">
      <alignment vertical="center" wrapText="1"/>
    </xf>
    <xf numFmtId="0" fontId="2" fillId="3" borderId="1" xfId="0" applyFont="1" applyFill="1" applyBorder="1" applyAlignment="1">
      <alignment vertical="center" wrapText="1"/>
    </xf>
    <xf numFmtId="0" fontId="2" fillId="3" borderId="3" xfId="0" applyFont="1" applyFill="1" applyBorder="1" applyAlignment="1">
      <alignment vertical="center" wrapText="1"/>
    </xf>
    <xf numFmtId="0" fontId="5" fillId="0" borderId="7" xfId="0" applyFont="1" applyBorder="1" applyAlignment="1">
      <alignment vertical="center"/>
    </xf>
    <xf numFmtId="0" fontId="5" fillId="0" borderId="8" xfId="0" applyFont="1" applyBorder="1" applyAlignment="1">
      <alignment vertical="center" wrapText="1"/>
    </xf>
    <xf numFmtId="0" fontId="5" fillId="0" borderId="1" xfId="0" applyFont="1" applyBorder="1" applyAlignment="1">
      <alignment vertical="center" wrapText="1"/>
    </xf>
    <xf numFmtId="0" fontId="3" fillId="0" borderId="7" xfId="0" applyFont="1" applyBorder="1" applyAlignment="1">
      <alignment vertical="center"/>
    </xf>
    <xf numFmtId="0" fontId="5" fillId="0" borderId="1" xfId="0" applyFont="1" applyBorder="1" applyAlignment="1">
      <alignment vertical="center"/>
    </xf>
    <xf numFmtId="0" fontId="5" fillId="2"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7" fillId="0" borderId="1" xfId="0" applyFont="1" applyBorder="1" applyAlignment="1">
      <alignment vertical="center" wrapText="1"/>
    </xf>
    <xf numFmtId="0" fontId="7" fillId="0" borderId="8" xfId="0" quotePrefix="1" applyFont="1" applyBorder="1" applyAlignment="1">
      <alignment vertical="center"/>
    </xf>
    <xf numFmtId="0" fontId="7" fillId="0" borderId="8" xfId="0" applyFont="1" applyBorder="1" applyAlignment="1">
      <alignment vertical="center"/>
    </xf>
    <xf numFmtId="0" fontId="7" fillId="0" borderId="1" xfId="0" applyFont="1" applyBorder="1" applyAlignment="1">
      <alignment vertical="center"/>
    </xf>
    <xf numFmtId="0" fontId="7" fillId="0" borderId="8" xfId="0" quotePrefix="1" applyFont="1" applyBorder="1" applyAlignment="1">
      <alignment vertical="center" wrapText="1"/>
    </xf>
    <xf numFmtId="0" fontId="2" fillId="3" borderId="6" xfId="0" applyFont="1" applyFill="1" applyBorder="1" applyAlignment="1">
      <alignment vertical="center" wrapText="1"/>
    </xf>
    <xf numFmtId="9" fontId="5" fillId="0" borderId="1" xfId="2" applyFont="1" applyBorder="1" applyAlignment="1">
      <alignment vertical="center" wrapText="1"/>
    </xf>
    <xf numFmtId="0" fontId="5" fillId="2" borderId="1" xfId="0" applyFont="1" applyFill="1" applyBorder="1" applyAlignment="1">
      <alignment vertical="center"/>
    </xf>
    <xf numFmtId="0" fontId="5" fillId="0" borderId="8" xfId="0" quotePrefix="1" applyFont="1" applyBorder="1" applyAlignment="1">
      <alignment vertical="center" wrapText="1"/>
    </xf>
    <xf numFmtId="0" fontId="1" fillId="0" borderId="8" xfId="1" applyBorder="1" applyAlignment="1">
      <alignment vertical="center"/>
    </xf>
    <xf numFmtId="0" fontId="7" fillId="0" borderId="8" xfId="0" applyFont="1" applyBorder="1" applyAlignment="1">
      <alignment vertical="center" wrapText="1"/>
    </xf>
    <xf numFmtId="0" fontId="4" fillId="7" borderId="1" xfId="0" applyFont="1" applyFill="1" applyBorder="1" applyAlignment="1">
      <alignment vertical="center" wrapText="1"/>
    </xf>
    <xf numFmtId="0" fontId="1" fillId="0" borderId="1" xfId="1" applyBorder="1" applyAlignment="1">
      <alignment vertical="center" wrapText="1"/>
    </xf>
    <xf numFmtId="0" fontId="5" fillId="7" borderId="1" xfId="0" applyFont="1" applyFill="1" applyBorder="1" applyAlignment="1">
      <alignment vertical="center" wrapText="1"/>
    </xf>
    <xf numFmtId="0" fontId="1" fillId="0" borderId="0" xfId="1" applyAlignment="1">
      <alignment vertical="center"/>
    </xf>
    <xf numFmtId="0" fontId="8" fillId="9" borderId="1" xfId="0" applyFont="1" applyFill="1" applyBorder="1" applyAlignment="1">
      <alignment vertical="center" wrapText="1"/>
    </xf>
    <xf numFmtId="0" fontId="2" fillId="0" borderId="4" xfId="0" applyFont="1" applyBorder="1" applyAlignment="1">
      <alignment vertical="center" wrapText="1"/>
    </xf>
    <xf numFmtId="0" fontId="5" fillId="0" borderId="7" xfId="0" applyFont="1" applyBorder="1" applyAlignment="1">
      <alignment vertical="center" wrapText="1"/>
    </xf>
    <xf numFmtId="0" fontId="5" fillId="2" borderId="7" xfId="0" applyFont="1" applyFill="1" applyBorder="1" applyAlignment="1">
      <alignment horizontal="center" vertical="center" wrapText="1"/>
    </xf>
    <xf numFmtId="0" fontId="1" fillId="0" borderId="7" xfId="1" applyBorder="1" applyAlignment="1">
      <alignment vertical="center" wrapText="1"/>
    </xf>
    <xf numFmtId="0" fontId="5" fillId="0" borderId="10" xfId="0" applyFont="1" applyBorder="1" applyAlignment="1">
      <alignment vertical="center"/>
    </xf>
    <xf numFmtId="0" fontId="5" fillId="0" borderId="5" xfId="0" applyFont="1" applyBorder="1" applyAlignment="1">
      <alignment vertical="center" wrapText="1"/>
    </xf>
    <xf numFmtId="0" fontId="5" fillId="0" borderId="11" xfId="0" applyFont="1" applyBorder="1" applyAlignment="1">
      <alignment vertical="center" wrapText="1"/>
    </xf>
    <xf numFmtId="0" fontId="7" fillId="0" borderId="11" xfId="0" applyFont="1" applyBorder="1" applyAlignment="1">
      <alignment vertical="center" wrapText="1"/>
    </xf>
    <xf numFmtId="0" fontId="6" fillId="9" borderId="5" xfId="0" applyFont="1" applyFill="1" applyBorder="1" applyAlignment="1">
      <alignment vertical="center" wrapText="1"/>
    </xf>
    <xf numFmtId="0" fontId="1" fillId="0" borderId="5" xfId="1" applyBorder="1" applyAlignment="1">
      <alignment vertical="center" wrapText="1"/>
    </xf>
    <xf numFmtId="0" fontId="5" fillId="0" borderId="9" xfId="0" applyFont="1" applyBorder="1" applyAlignment="1">
      <alignment vertical="center"/>
    </xf>
    <xf numFmtId="0" fontId="5" fillId="0" borderId="9" xfId="0" applyFont="1" applyBorder="1" applyAlignment="1">
      <alignment vertical="center" wrapText="1"/>
    </xf>
    <xf numFmtId="0" fontId="7" fillId="0" borderId="9" xfId="0" applyFont="1" applyBorder="1" applyAlignment="1">
      <alignment vertical="center" wrapText="1"/>
    </xf>
    <xf numFmtId="0" fontId="5" fillId="2" borderId="9" xfId="0" applyFont="1" applyFill="1" applyBorder="1" applyAlignment="1">
      <alignment horizontal="center" vertical="center" wrapText="1"/>
    </xf>
    <xf numFmtId="0" fontId="1" fillId="0" borderId="9" xfId="1" applyBorder="1" applyAlignment="1">
      <alignment vertical="center" wrapText="1"/>
    </xf>
    <xf numFmtId="0" fontId="2" fillId="6" borderId="4" xfId="0" applyFont="1" applyFill="1" applyBorder="1" applyAlignment="1">
      <alignment vertical="center" wrapText="1"/>
    </xf>
    <xf numFmtId="0" fontId="3" fillId="0" borderId="3" xfId="0" applyFont="1" applyBorder="1" applyAlignment="1">
      <alignment vertical="center"/>
    </xf>
    <xf numFmtId="0" fontId="3" fillId="0" borderId="2" xfId="0" applyFont="1" applyBorder="1" applyAlignment="1">
      <alignment vertical="center"/>
    </xf>
    <xf numFmtId="0" fontId="2" fillId="4" borderId="4" xfId="0" applyFont="1" applyFill="1" applyBorder="1" applyAlignment="1">
      <alignment vertical="center" wrapText="1"/>
    </xf>
    <xf numFmtId="12" fontId="2" fillId="4" borderId="4" xfId="0" applyNumberFormat="1" applyFont="1" applyFill="1" applyBorder="1" applyAlignment="1">
      <alignment vertical="center" wrapText="1"/>
    </xf>
    <xf numFmtId="0" fontId="2" fillId="5" borderId="4" xfId="0" applyFont="1" applyFill="1" applyBorder="1" applyAlignment="1">
      <alignment vertical="center" wrapText="1"/>
    </xf>
  </cellXfs>
  <cellStyles count="3">
    <cellStyle name="Hyperlink" xfId="1" builtinId="8"/>
    <cellStyle name="Normal" xfId="0" builtinId="0"/>
    <cellStyle name="Percent" xfId="2" builtinId="5"/>
  </cellStyles>
  <dxfs count="28">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iHra3VdyN-jSa2ThZgiG8JyHAn5C-3BG/view?usp=sharing" TargetMode="External"/><Relationship Id="rId13" Type="http://schemas.openxmlformats.org/officeDocument/2006/relationships/hyperlink" Target="https://drive.google.com/file/d/1FYRbk8_EUNDp4vzD7BbmLoeX_8RZG3vP/view?usp=sharing" TargetMode="External"/><Relationship Id="rId18" Type="http://schemas.openxmlformats.org/officeDocument/2006/relationships/hyperlink" Target="https://drive.google.com/file/d/1B9gAnageyjgZzXj1lrmGJtjPH7nOLnWA/view?usp=sharing" TargetMode="External"/><Relationship Id="rId26" Type="http://schemas.openxmlformats.org/officeDocument/2006/relationships/hyperlink" Target="https://drive.google.com/file/d/15oQa29wKFhK81uzx4Q9WWI5ivooJsPKy/view?usp=sharing" TargetMode="External"/><Relationship Id="rId3" Type="http://schemas.openxmlformats.org/officeDocument/2006/relationships/hyperlink" Target="https://drive.google.com/file/d/18N8jJulZHD-N7KwB7piHOb279lNMOE-Q/view?usp=sharing" TargetMode="External"/><Relationship Id="rId21" Type="http://schemas.openxmlformats.org/officeDocument/2006/relationships/hyperlink" Target="https://drive.google.com/file/d/1WSElZ2ik9h1OnvOZKKnyipu1TpRzNa-x/view?usp=sharing" TargetMode="External"/><Relationship Id="rId7" Type="http://schemas.openxmlformats.org/officeDocument/2006/relationships/hyperlink" Target="https://drive.google.com/file/d/14rIB-6d_ib66fJYDEHZWSzGP0jP-x_mL/view?usp=sharing" TargetMode="External"/><Relationship Id="rId12" Type="http://schemas.openxmlformats.org/officeDocument/2006/relationships/hyperlink" Target="https://drive.google.com/file/d/1CgdWQd7T1IphQWn_kQGFWqzSzArCLKgI/view?usp=sharing" TargetMode="External"/><Relationship Id="rId17" Type="http://schemas.openxmlformats.org/officeDocument/2006/relationships/hyperlink" Target="https://drive.google.com/file/d/1CnZ0NEANvi1lFKjUrTgbljY7ljvc1unn/view?usp=sharing" TargetMode="External"/><Relationship Id="rId25" Type="http://schemas.openxmlformats.org/officeDocument/2006/relationships/hyperlink" Target="https://drive.google.com/file/d/1jIHANU3QNqx3-IT51KwRsUurzud2uolL/view?usp=sharing" TargetMode="External"/><Relationship Id="rId2" Type="http://schemas.openxmlformats.org/officeDocument/2006/relationships/hyperlink" Target="https://drive.google.com/file/d/1XvTyPPZBp2ZIezBmVygG-Gh8Nwv6BCAf/view?usp=sharing" TargetMode="External"/><Relationship Id="rId16" Type="http://schemas.openxmlformats.org/officeDocument/2006/relationships/hyperlink" Target="https://drive.google.com/file/d/14rIB-6d_ib66fJYDEHZWSzGP0jP-x_mL/view?usp=sharing" TargetMode="External"/><Relationship Id="rId20" Type="http://schemas.openxmlformats.org/officeDocument/2006/relationships/hyperlink" Target="https://drive.google.com/file/d/1vQZ8rTBbXM7Pq4qf3sduRf4D35B9cI9P/view?usp=sharing" TargetMode="External"/><Relationship Id="rId1" Type="http://schemas.openxmlformats.org/officeDocument/2006/relationships/hyperlink" Target="https://drive.google.com/file/d/1Fn168WEEF9QhdB0uZPL4Ivy1nlTFzTBm/view?usp=sharing" TargetMode="External"/><Relationship Id="rId6" Type="http://schemas.openxmlformats.org/officeDocument/2006/relationships/hyperlink" Target="https://drive.google.com/file/d/1_YpUZ_MSgjEyCHoDbQrs77h5F1ePwxkn/view?usp=sharing" TargetMode="External"/><Relationship Id="rId11" Type="http://schemas.openxmlformats.org/officeDocument/2006/relationships/hyperlink" Target="https://drive.google.com/file/d/12nTXGUNzw2Kvd8ZTKdhvZGJyGHhl7H5T/view?usp=sharing" TargetMode="External"/><Relationship Id="rId24" Type="http://schemas.openxmlformats.org/officeDocument/2006/relationships/hyperlink" Target="https://drive.google.com/file/d/1e9adxcDhKFw8F6GYLMNC2v0wNtcx1OVq/view?usp=sharing" TargetMode="External"/><Relationship Id="rId5" Type="http://schemas.openxmlformats.org/officeDocument/2006/relationships/hyperlink" Target="https://drive.google.com/file/d/11YTDEI25pCb9gonpQo6IGck_zBf5zy3h/view?usp=sharing%20https://drive.google.com/file/d/16BZ9NtvHxY-ZhP6gKKcNkmdLJ9vNW_T6/view?usp=sharing" TargetMode="External"/><Relationship Id="rId15" Type="http://schemas.openxmlformats.org/officeDocument/2006/relationships/hyperlink" Target="https://drive.google.com/file/d/1H511fgGBJMEe-cTwX8EnU9UherfNkFQ0/view?usp=sharing" TargetMode="External"/><Relationship Id="rId23" Type="http://schemas.openxmlformats.org/officeDocument/2006/relationships/hyperlink" Target="https://drive.google.com/file/d/1XvTyPPZBp2ZIezBmVygG-Gh8Nwv6BCAf/view?usp=sharing" TargetMode="External"/><Relationship Id="rId10" Type="http://schemas.openxmlformats.org/officeDocument/2006/relationships/hyperlink" Target="https://drive.google.com/file/d/1e9adxcDhKFw8F6GYLMNC2v0wNtcx1OVq/view?usp=sharing" TargetMode="External"/><Relationship Id="rId19" Type="http://schemas.openxmlformats.org/officeDocument/2006/relationships/hyperlink" Target="https://drive.google.com/file/d/1J3cN0kKM2SCxieQocdlopiwohqvxL0b3/view?usp=sharing" TargetMode="External"/><Relationship Id="rId4" Type="http://schemas.openxmlformats.org/officeDocument/2006/relationships/hyperlink" Target="https://drive.google.com/file/d/1xUgoDPQVVPMxuMjmSII2-gejZ95LPPsv/view?usp=sharing" TargetMode="External"/><Relationship Id="rId9" Type="http://schemas.openxmlformats.org/officeDocument/2006/relationships/hyperlink" Target="https://drive.google.com/file/d/1HWXrpM3rt6bF3LHbekDdIx38pinAivWr/view?usp=sharing" TargetMode="External"/><Relationship Id="rId14" Type="http://schemas.openxmlformats.org/officeDocument/2006/relationships/hyperlink" Target="https://drive.google.com/file/d/1JbU8UT4KdoKuPpxVGvd9wRxcidLmOZzt/view?usp=sharing" TargetMode="External"/><Relationship Id="rId22" Type="http://schemas.openxmlformats.org/officeDocument/2006/relationships/hyperlink" Target="https://drive.google.com/file/d/1ObLFzWaZx3I3oxRc6WIbgKKLDPXJcLGK/view?usp=sharing" TargetMode="External"/><Relationship Id="rId27"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7C530-A055-4E7D-8F99-E8E983066A31}">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rgb="FF002060"/>
  </sheetPr>
  <dimension ref="A1:J977"/>
  <sheetViews>
    <sheetView showGridLines="0" tabSelected="1" topLeftCell="B1" zoomScale="80" zoomScaleNormal="80" workbookViewId="0">
      <selection activeCell="I27" sqref="I27"/>
    </sheetView>
  </sheetViews>
  <sheetFormatPr defaultColWidth="14.42578125" defaultRowHeight="15" customHeight="1" x14ac:dyDescent="0.2"/>
  <cols>
    <col min="1" max="1" width="21.85546875" style="6" customWidth="1"/>
    <col min="2" max="2" width="18.140625" style="6" customWidth="1"/>
    <col min="3" max="3" width="13.28515625" style="6" customWidth="1"/>
    <col min="4" max="4" width="34.85546875" style="6" customWidth="1"/>
    <col min="5" max="5" width="37.85546875" style="6" customWidth="1"/>
    <col min="6" max="6" width="28.28515625" style="6" customWidth="1"/>
    <col min="7" max="7" width="30" style="6" customWidth="1"/>
    <col min="8" max="8" width="13.7109375" style="6" customWidth="1"/>
    <col min="9" max="9" width="25" style="6" customWidth="1"/>
    <col min="10" max="10" width="17.28515625" style="6" customWidth="1"/>
    <col min="11" max="16384" width="14.42578125" style="6"/>
  </cols>
  <sheetData>
    <row r="1" spans="1:10" ht="18" customHeight="1" x14ac:dyDescent="0.2">
      <c r="A1" s="58" t="s">
        <v>4</v>
      </c>
      <c r="B1" s="55"/>
      <c r="C1" s="1" t="s">
        <v>33</v>
      </c>
      <c r="D1" s="3" t="s">
        <v>5</v>
      </c>
      <c r="E1" s="4" t="s">
        <v>34</v>
      </c>
      <c r="F1" s="5" t="s">
        <v>6</v>
      </c>
      <c r="G1" s="4" t="s">
        <v>147</v>
      </c>
      <c r="H1" s="59" t="s">
        <v>7</v>
      </c>
      <c r="I1" s="55"/>
    </row>
    <row r="2" spans="1:10" ht="12.75" x14ac:dyDescent="0.2">
      <c r="A2" s="57" t="s">
        <v>8</v>
      </c>
      <c r="B2" s="55"/>
      <c r="C2" s="2" t="s">
        <v>30</v>
      </c>
      <c r="D2" s="3" t="s">
        <v>9</v>
      </c>
      <c r="E2" s="4" t="s">
        <v>35</v>
      </c>
      <c r="F2" s="7" t="s">
        <v>10</v>
      </c>
      <c r="G2" s="4" t="s">
        <v>146</v>
      </c>
      <c r="H2" s="3" t="s">
        <v>0</v>
      </c>
      <c r="I2" s="19">
        <v>18</v>
      </c>
    </row>
    <row r="3" spans="1:10" ht="18" customHeight="1" x14ac:dyDescent="0.2">
      <c r="A3" s="57" t="s">
        <v>29</v>
      </c>
      <c r="B3" s="55"/>
      <c r="C3" s="2" t="s">
        <v>31</v>
      </c>
      <c r="D3" s="8" t="s">
        <v>11</v>
      </c>
      <c r="E3" s="39" t="s">
        <v>151</v>
      </c>
      <c r="F3" s="1" t="s">
        <v>12</v>
      </c>
      <c r="G3" s="2"/>
      <c r="H3" s="9" t="s">
        <v>1</v>
      </c>
      <c r="I3" s="20">
        <v>6</v>
      </c>
    </row>
    <row r="4" spans="1:10" ht="18" customHeight="1" x14ac:dyDescent="0.2">
      <c r="A4" s="57" t="s">
        <v>13</v>
      </c>
      <c r="B4" s="55"/>
      <c r="C4" s="2" t="s">
        <v>28</v>
      </c>
      <c r="D4" s="8" t="s">
        <v>14</v>
      </c>
      <c r="E4" s="2" t="s">
        <v>36</v>
      </c>
      <c r="F4" s="1" t="s">
        <v>15</v>
      </c>
      <c r="G4" s="10" t="s">
        <v>3</v>
      </c>
      <c r="H4" s="3" t="s">
        <v>16</v>
      </c>
      <c r="I4" s="21">
        <f>COUNTIF(G8:G30, "WARNING")</f>
        <v>0</v>
      </c>
    </row>
    <row r="5" spans="1:10" ht="18" customHeight="1" x14ac:dyDescent="0.2">
      <c r="A5" s="54" t="s">
        <v>17</v>
      </c>
      <c r="B5" s="55"/>
      <c r="C5" s="54"/>
      <c r="D5" s="56"/>
      <c r="E5" s="56"/>
      <c r="F5" s="56"/>
      <c r="G5" s="55"/>
      <c r="H5" s="11" t="s">
        <v>18</v>
      </c>
      <c r="I5" s="22">
        <f>SUM(I2:I4:I3)</f>
        <v>24</v>
      </c>
    </row>
    <row r="6" spans="1:10" ht="18" customHeight="1" x14ac:dyDescent="0.2">
      <c r="A6" s="12" t="s">
        <v>19</v>
      </c>
      <c r="B6" s="13" t="s">
        <v>20</v>
      </c>
      <c r="C6" s="28" t="s">
        <v>32</v>
      </c>
      <c r="D6" s="13" t="s">
        <v>23</v>
      </c>
      <c r="E6" s="13" t="s">
        <v>24</v>
      </c>
      <c r="F6" s="13" t="s">
        <v>21</v>
      </c>
      <c r="G6" s="13" t="s">
        <v>25</v>
      </c>
      <c r="H6" s="13" t="s">
        <v>22</v>
      </c>
      <c r="I6" s="13" t="s">
        <v>2</v>
      </c>
    </row>
    <row r="7" spans="1:10" ht="65.25" customHeight="1" x14ac:dyDescent="0.2">
      <c r="A7" s="14" t="s">
        <v>26</v>
      </c>
      <c r="B7" s="15" t="s">
        <v>37</v>
      </c>
      <c r="C7" s="31" t="s">
        <v>39</v>
      </c>
      <c r="D7" s="27" t="s">
        <v>38</v>
      </c>
      <c r="E7" s="16" t="s">
        <v>74</v>
      </c>
      <c r="F7" s="15" t="s">
        <v>40</v>
      </c>
      <c r="G7" s="16" t="s">
        <v>41</v>
      </c>
      <c r="H7" s="30" t="s">
        <v>42</v>
      </c>
      <c r="I7" s="32" t="s">
        <v>165</v>
      </c>
    </row>
    <row r="8" spans="1:10" ht="75.75" customHeight="1" x14ac:dyDescent="0.2">
      <c r="A8" s="14" t="s">
        <v>27</v>
      </c>
      <c r="B8" s="15" t="s">
        <v>46</v>
      </c>
      <c r="C8" s="15" t="s">
        <v>39</v>
      </c>
      <c r="D8" s="27" t="s">
        <v>178</v>
      </c>
      <c r="E8" s="16" t="s">
        <v>73</v>
      </c>
      <c r="F8" s="15" t="s">
        <v>43</v>
      </c>
      <c r="G8" s="15" t="s">
        <v>41</v>
      </c>
      <c r="H8" s="19" t="s">
        <v>0</v>
      </c>
      <c r="I8" s="32" t="s">
        <v>163</v>
      </c>
    </row>
    <row r="9" spans="1:10" ht="78.75" customHeight="1" x14ac:dyDescent="0.2">
      <c r="A9" s="17" t="s">
        <v>44</v>
      </c>
      <c r="B9" s="15" t="s">
        <v>54</v>
      </c>
      <c r="C9" s="15" t="s">
        <v>39</v>
      </c>
      <c r="D9" s="33" t="s">
        <v>161</v>
      </c>
      <c r="E9" s="16" t="s">
        <v>62</v>
      </c>
      <c r="F9" s="15" t="s">
        <v>43</v>
      </c>
      <c r="G9" s="15" t="s">
        <v>41</v>
      </c>
      <c r="H9" s="19" t="s">
        <v>0</v>
      </c>
      <c r="I9" s="32" t="s">
        <v>166</v>
      </c>
      <c r="J9" s="37"/>
    </row>
    <row r="10" spans="1:10" ht="51" x14ac:dyDescent="0.2">
      <c r="A10" s="17" t="s">
        <v>45</v>
      </c>
      <c r="B10" s="15" t="s">
        <v>47</v>
      </c>
      <c r="C10" s="15" t="s">
        <v>39</v>
      </c>
      <c r="D10" s="25" t="s">
        <v>48</v>
      </c>
      <c r="E10" s="16" t="s">
        <v>69</v>
      </c>
      <c r="F10" s="15" t="s">
        <v>56</v>
      </c>
      <c r="G10" s="16" t="s">
        <v>49</v>
      </c>
      <c r="H10" s="34" t="s">
        <v>50</v>
      </c>
      <c r="I10" s="32" t="s">
        <v>64</v>
      </c>
    </row>
    <row r="11" spans="1:10" ht="51" x14ac:dyDescent="0.2">
      <c r="A11" s="17" t="s">
        <v>51</v>
      </c>
      <c r="B11" s="15" t="s">
        <v>52</v>
      </c>
      <c r="C11" s="15" t="s">
        <v>39</v>
      </c>
      <c r="D11" s="33" t="s">
        <v>152</v>
      </c>
      <c r="E11" s="15" t="s">
        <v>70</v>
      </c>
      <c r="F11" s="15" t="s">
        <v>57</v>
      </c>
      <c r="G11" s="16" t="s">
        <v>49</v>
      </c>
      <c r="H11" s="34" t="s">
        <v>50</v>
      </c>
      <c r="I11" s="32" t="s">
        <v>114</v>
      </c>
    </row>
    <row r="12" spans="1:10" ht="63.75" x14ac:dyDescent="0.2">
      <c r="A12" s="17" t="s">
        <v>53</v>
      </c>
      <c r="B12" s="15" t="s">
        <v>55</v>
      </c>
      <c r="C12" s="15" t="s">
        <v>39</v>
      </c>
      <c r="D12" s="33" t="s">
        <v>153</v>
      </c>
      <c r="E12" s="15" t="s">
        <v>71</v>
      </c>
      <c r="F12" s="15" t="s">
        <v>58</v>
      </c>
      <c r="G12" s="16" t="s">
        <v>41</v>
      </c>
      <c r="H12" s="19" t="s">
        <v>0</v>
      </c>
      <c r="I12" s="32" t="s">
        <v>167</v>
      </c>
    </row>
    <row r="13" spans="1:10" ht="75" customHeight="1" x14ac:dyDescent="0.2">
      <c r="A13" s="17" t="s">
        <v>59</v>
      </c>
      <c r="B13" s="15" t="s">
        <v>60</v>
      </c>
      <c r="C13" s="15" t="s">
        <v>61</v>
      </c>
      <c r="D13" s="24" t="s">
        <v>148</v>
      </c>
      <c r="E13" s="16" t="s">
        <v>72</v>
      </c>
      <c r="F13" s="15" t="s">
        <v>63</v>
      </c>
      <c r="G13" s="29" t="s">
        <v>41</v>
      </c>
      <c r="H13" s="19" t="s">
        <v>0</v>
      </c>
      <c r="I13" s="32" t="s">
        <v>65</v>
      </c>
    </row>
    <row r="14" spans="1:10" ht="76.5" x14ac:dyDescent="0.2">
      <c r="A14" s="18" t="s">
        <v>66</v>
      </c>
      <c r="B14" s="16" t="s">
        <v>67</v>
      </c>
      <c r="C14" s="15" t="s">
        <v>61</v>
      </c>
      <c r="D14" s="26" t="s">
        <v>68</v>
      </c>
      <c r="E14" s="16" t="s">
        <v>75</v>
      </c>
      <c r="F14" s="16" t="s">
        <v>76</v>
      </c>
      <c r="G14" s="16" t="s">
        <v>41</v>
      </c>
      <c r="H14" s="19" t="s">
        <v>0</v>
      </c>
      <c r="I14" s="35" t="s">
        <v>168</v>
      </c>
    </row>
    <row r="15" spans="1:10" ht="130.5" customHeight="1" x14ac:dyDescent="0.2">
      <c r="A15" s="14" t="s">
        <v>77</v>
      </c>
      <c r="B15" s="16" t="s">
        <v>78</v>
      </c>
      <c r="C15" s="15" t="s">
        <v>61</v>
      </c>
      <c r="D15" s="33" t="s">
        <v>150</v>
      </c>
      <c r="E15" s="16" t="s">
        <v>79</v>
      </c>
      <c r="F15" s="16" t="s">
        <v>80</v>
      </c>
      <c r="G15" s="16" t="s">
        <v>41</v>
      </c>
      <c r="H15" s="19" t="s">
        <v>0</v>
      </c>
      <c r="I15" s="32" t="s">
        <v>169</v>
      </c>
    </row>
    <row r="16" spans="1:10" ht="117.75" customHeight="1" x14ac:dyDescent="0.2">
      <c r="A16" s="14" t="s">
        <v>81</v>
      </c>
      <c r="B16" s="16" t="s">
        <v>82</v>
      </c>
      <c r="C16" s="15" t="s">
        <v>61</v>
      </c>
      <c r="D16" s="33" t="s">
        <v>154</v>
      </c>
      <c r="E16" s="16" t="s">
        <v>83</v>
      </c>
      <c r="F16" s="15" t="s">
        <v>84</v>
      </c>
      <c r="G16" s="16" t="s">
        <v>85</v>
      </c>
      <c r="H16" s="36" t="s">
        <v>92</v>
      </c>
      <c r="I16" s="35" t="s">
        <v>170</v>
      </c>
    </row>
    <row r="17" spans="1:10" ht="76.5" x14ac:dyDescent="0.2">
      <c r="A17" s="43" t="s">
        <v>86</v>
      </c>
      <c r="B17" s="44" t="s">
        <v>87</v>
      </c>
      <c r="C17" s="45" t="s">
        <v>61</v>
      </c>
      <c r="D17" s="46" t="s">
        <v>149</v>
      </c>
      <c r="E17" s="44" t="s">
        <v>88</v>
      </c>
      <c r="F17" s="45" t="s">
        <v>89</v>
      </c>
      <c r="G17" s="44" t="s">
        <v>90</v>
      </c>
      <c r="H17" s="47" t="s">
        <v>91</v>
      </c>
      <c r="I17" s="48" t="s">
        <v>171</v>
      </c>
    </row>
    <row r="18" spans="1:10" s="49" customFormat="1" ht="86.25" customHeight="1" x14ac:dyDescent="0.2">
      <c r="A18" s="49" t="s">
        <v>93</v>
      </c>
      <c r="B18" s="50" t="s">
        <v>94</v>
      </c>
      <c r="C18" s="50" t="s">
        <v>61</v>
      </c>
      <c r="D18" s="51" t="s">
        <v>155</v>
      </c>
      <c r="E18" s="50" t="s">
        <v>95</v>
      </c>
      <c r="F18" s="50" t="s">
        <v>96</v>
      </c>
      <c r="G18" s="50" t="s">
        <v>41</v>
      </c>
      <c r="H18" s="52" t="s">
        <v>0</v>
      </c>
      <c r="I18" s="53" t="s">
        <v>172</v>
      </c>
    </row>
    <row r="19" spans="1:10" ht="76.5" x14ac:dyDescent="0.2">
      <c r="A19" s="14" t="s">
        <v>97</v>
      </c>
      <c r="B19" s="40" t="s">
        <v>94</v>
      </c>
      <c r="C19" s="15" t="s">
        <v>61</v>
      </c>
      <c r="D19" s="33" t="s">
        <v>156</v>
      </c>
      <c r="E19" s="40" t="s">
        <v>95</v>
      </c>
      <c r="F19" s="40" t="s">
        <v>96</v>
      </c>
      <c r="G19" s="40" t="s">
        <v>41</v>
      </c>
      <c r="H19" s="41" t="s">
        <v>0</v>
      </c>
      <c r="I19" s="42" t="s">
        <v>173</v>
      </c>
    </row>
    <row r="20" spans="1:10" ht="89.25" x14ac:dyDescent="0.2">
      <c r="A20" s="14" t="s">
        <v>98</v>
      </c>
      <c r="B20" s="16" t="s">
        <v>99</v>
      </c>
      <c r="C20" s="15" t="s">
        <v>61</v>
      </c>
      <c r="D20" s="33" t="s">
        <v>157</v>
      </c>
      <c r="E20" s="16" t="s">
        <v>100</v>
      </c>
      <c r="F20" s="16" t="s">
        <v>101</v>
      </c>
      <c r="G20" s="16" t="s">
        <v>41</v>
      </c>
      <c r="H20" s="19" t="s">
        <v>0</v>
      </c>
      <c r="I20" s="35" t="s">
        <v>174</v>
      </c>
    </row>
    <row r="21" spans="1:10" ht="106.5" customHeight="1" x14ac:dyDescent="0.2">
      <c r="A21" s="14" t="s">
        <v>102</v>
      </c>
      <c r="B21" s="16" t="s">
        <v>103</v>
      </c>
      <c r="C21" s="15" t="s">
        <v>107</v>
      </c>
      <c r="D21" s="23" t="s">
        <v>176</v>
      </c>
      <c r="E21" s="16" t="s">
        <v>108</v>
      </c>
      <c r="F21" s="15" t="s">
        <v>104</v>
      </c>
      <c r="G21" s="16" t="s">
        <v>41</v>
      </c>
      <c r="H21" s="19" t="s">
        <v>0</v>
      </c>
      <c r="I21" s="32" t="s">
        <v>175</v>
      </c>
    </row>
    <row r="22" spans="1:10" ht="104.25" customHeight="1" x14ac:dyDescent="0.2">
      <c r="A22" s="14" t="s">
        <v>105</v>
      </c>
      <c r="B22" s="16" t="s">
        <v>106</v>
      </c>
      <c r="C22" s="15" t="s">
        <v>107</v>
      </c>
      <c r="D22" s="23" t="s">
        <v>158</v>
      </c>
      <c r="E22" s="16" t="s">
        <v>109</v>
      </c>
      <c r="F22" s="15" t="s">
        <v>110</v>
      </c>
      <c r="G22" s="16" t="s">
        <v>119</v>
      </c>
      <c r="H22" s="36" t="s">
        <v>92</v>
      </c>
      <c r="I22" s="35" t="s">
        <v>111</v>
      </c>
      <c r="J22" s="37" t="s">
        <v>177</v>
      </c>
    </row>
    <row r="23" spans="1:10" ht="104.25" customHeight="1" x14ac:dyDescent="0.2">
      <c r="A23" s="14" t="s">
        <v>112</v>
      </c>
      <c r="B23" s="16" t="s">
        <v>106</v>
      </c>
      <c r="C23" s="15" t="s">
        <v>107</v>
      </c>
      <c r="D23" s="23" t="s">
        <v>159</v>
      </c>
      <c r="E23" s="16" t="s">
        <v>109</v>
      </c>
      <c r="F23" s="15" t="s">
        <v>113</v>
      </c>
      <c r="G23" s="16" t="s">
        <v>41</v>
      </c>
      <c r="H23" s="19" t="s">
        <v>0</v>
      </c>
      <c r="I23" s="35" t="s">
        <v>114</v>
      </c>
    </row>
    <row r="24" spans="1:10" ht="89.25" x14ac:dyDescent="0.2">
      <c r="A24" s="14" t="s">
        <v>115</v>
      </c>
      <c r="B24" s="16" t="s">
        <v>116</v>
      </c>
      <c r="C24" s="15" t="s">
        <v>107</v>
      </c>
      <c r="D24" s="23" t="s">
        <v>117</v>
      </c>
      <c r="E24" s="16" t="s">
        <v>118</v>
      </c>
      <c r="F24" s="15" t="s">
        <v>113</v>
      </c>
      <c r="G24" s="16" t="s">
        <v>120</v>
      </c>
      <c r="H24" s="38" t="s">
        <v>121</v>
      </c>
      <c r="I24" s="35" t="s">
        <v>122</v>
      </c>
      <c r="J24" s="37" t="s">
        <v>182</v>
      </c>
    </row>
    <row r="25" spans="1:10" ht="123" customHeight="1" x14ac:dyDescent="0.2">
      <c r="A25" s="14" t="s">
        <v>123</v>
      </c>
      <c r="B25" s="16" t="s">
        <v>124</v>
      </c>
      <c r="C25" s="15" t="s">
        <v>107</v>
      </c>
      <c r="D25" s="23" t="s">
        <v>160</v>
      </c>
      <c r="E25" s="16" t="s">
        <v>130</v>
      </c>
      <c r="F25" s="15" t="s">
        <v>113</v>
      </c>
      <c r="G25" s="16" t="s">
        <v>125</v>
      </c>
      <c r="H25" s="19" t="s">
        <v>0</v>
      </c>
      <c r="I25" s="35" t="s">
        <v>179</v>
      </c>
    </row>
    <row r="26" spans="1:10" ht="114" customHeight="1" x14ac:dyDescent="0.2">
      <c r="A26" s="14" t="s">
        <v>127</v>
      </c>
      <c r="B26" s="16" t="s">
        <v>128</v>
      </c>
      <c r="C26" s="15" t="s">
        <v>107</v>
      </c>
      <c r="D26" s="23" t="s">
        <v>181</v>
      </c>
      <c r="E26" s="16" t="s">
        <v>129</v>
      </c>
      <c r="F26" s="16" t="s">
        <v>131</v>
      </c>
      <c r="G26" s="16" t="s">
        <v>125</v>
      </c>
      <c r="H26" s="19" t="s">
        <v>0</v>
      </c>
      <c r="I26" s="35" t="s">
        <v>126</v>
      </c>
    </row>
    <row r="27" spans="1:10" ht="116.25" customHeight="1" x14ac:dyDescent="0.2">
      <c r="A27" s="14" t="s">
        <v>132</v>
      </c>
      <c r="B27" s="16" t="s">
        <v>133</v>
      </c>
      <c r="C27" s="15" t="s">
        <v>107</v>
      </c>
      <c r="D27" s="23" t="s">
        <v>180</v>
      </c>
      <c r="E27" s="16" t="s">
        <v>129</v>
      </c>
      <c r="F27" s="16" t="s">
        <v>104</v>
      </c>
      <c r="G27" s="16" t="s">
        <v>125</v>
      </c>
      <c r="H27" s="19" t="s">
        <v>0</v>
      </c>
      <c r="I27" s="35" t="s">
        <v>135</v>
      </c>
    </row>
    <row r="28" spans="1:10" ht="115.5" customHeight="1" x14ac:dyDescent="0.2">
      <c r="A28" s="14" t="s">
        <v>136</v>
      </c>
      <c r="B28" s="16" t="s">
        <v>137</v>
      </c>
      <c r="C28" s="15" t="s">
        <v>107</v>
      </c>
      <c r="D28" s="23" t="s">
        <v>138</v>
      </c>
      <c r="E28" s="16" t="s">
        <v>139</v>
      </c>
      <c r="F28" s="15" t="s">
        <v>113</v>
      </c>
      <c r="G28" s="16" t="s">
        <v>125</v>
      </c>
      <c r="H28" s="19" t="s">
        <v>0</v>
      </c>
      <c r="I28" s="35" t="s">
        <v>126</v>
      </c>
    </row>
    <row r="29" spans="1:10" ht="79.5" customHeight="1" x14ac:dyDescent="0.2">
      <c r="A29" s="14" t="s">
        <v>140</v>
      </c>
      <c r="B29" s="16" t="s">
        <v>141</v>
      </c>
      <c r="C29" s="15" t="s">
        <v>107</v>
      </c>
      <c r="D29" s="33" t="s">
        <v>161</v>
      </c>
      <c r="E29" s="16" t="s">
        <v>62</v>
      </c>
      <c r="F29" s="15" t="s">
        <v>43</v>
      </c>
      <c r="G29" s="16" t="s">
        <v>134</v>
      </c>
      <c r="H29" s="19" t="s">
        <v>0</v>
      </c>
      <c r="I29" s="32" t="s">
        <v>164</v>
      </c>
    </row>
    <row r="30" spans="1:10" ht="76.5" x14ac:dyDescent="0.2">
      <c r="A30" s="14" t="s">
        <v>142</v>
      </c>
      <c r="B30" s="15" t="s">
        <v>143</v>
      </c>
      <c r="C30" s="15" t="s">
        <v>39</v>
      </c>
      <c r="D30" s="15" t="s">
        <v>162</v>
      </c>
      <c r="E30" s="16" t="s">
        <v>144</v>
      </c>
      <c r="F30" s="16" t="s">
        <v>145</v>
      </c>
      <c r="G30" s="16" t="s">
        <v>134</v>
      </c>
      <c r="H30" s="19" t="s">
        <v>0</v>
      </c>
      <c r="I30" s="32" t="s">
        <v>163</v>
      </c>
    </row>
    <row r="31" spans="1:10" ht="12.75" x14ac:dyDescent="0.2"/>
    <row r="32" spans="1:10" ht="12.75" x14ac:dyDescent="0.2"/>
    <row r="33" ht="15.75" customHeight="1" x14ac:dyDescent="0.2"/>
    <row r="34" ht="30.75" customHeight="1" x14ac:dyDescent="0.2"/>
    <row r="35" ht="15.75" customHeight="1" x14ac:dyDescent="0.2"/>
    <row r="36" ht="15.75" customHeight="1" x14ac:dyDescent="0.2"/>
    <row r="37" ht="30.75" customHeight="1" x14ac:dyDescent="0.2"/>
    <row r="38" ht="15.75" customHeight="1" x14ac:dyDescent="0.2"/>
    <row r="39" ht="15.75" customHeight="1" x14ac:dyDescent="0.2"/>
    <row r="40" ht="15.75" customHeight="1" x14ac:dyDescent="0.2"/>
    <row r="41" ht="15.75" customHeight="1" x14ac:dyDescent="0.2"/>
    <row r="42" ht="37.5" customHeight="1" x14ac:dyDescent="0.2"/>
    <row r="43" ht="15.75" customHeight="1" x14ac:dyDescent="0.2"/>
    <row r="44" ht="15.75" customHeight="1" x14ac:dyDescent="0.2"/>
    <row r="45" ht="38.25" customHeight="1" x14ac:dyDescent="0.2"/>
    <row r="46" ht="30.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sheetData>
  <mergeCells count="7">
    <mergeCell ref="A5:B5"/>
    <mergeCell ref="C5:G5"/>
    <mergeCell ref="A4:B4"/>
    <mergeCell ref="A1:B1"/>
    <mergeCell ref="H1:I1"/>
    <mergeCell ref="A2:B2"/>
    <mergeCell ref="A3:B3"/>
  </mergeCells>
  <phoneticPr fontId="9" type="noConversion"/>
  <conditionalFormatting sqref="H10:H16 H22 H25:H30">
    <cfRule type="cellIs" dxfId="27" priority="77" operator="equal">
      <formula>"FAIL"</formula>
    </cfRule>
  </conditionalFormatting>
  <conditionalFormatting sqref="H10:H16 H22 H25:H30">
    <cfRule type="cellIs" dxfId="26" priority="78" operator="equal">
      <formula>"PASS"</formula>
    </cfRule>
  </conditionalFormatting>
  <conditionalFormatting sqref="H10:H16 H22 H25:H30">
    <cfRule type="cellIs" dxfId="25" priority="79" operator="equal">
      <formula>"WARNING"</formula>
    </cfRule>
  </conditionalFormatting>
  <conditionalFormatting sqref="H10:H16 H22 H25:H30">
    <cfRule type="containsBlanks" dxfId="24" priority="80">
      <formula>LEN(TRIM(H10))=0</formula>
    </cfRule>
  </conditionalFormatting>
  <conditionalFormatting sqref="I2">
    <cfRule type="cellIs" dxfId="23" priority="49" operator="equal">
      <formula>"FAIL"</formula>
    </cfRule>
  </conditionalFormatting>
  <conditionalFormatting sqref="I2">
    <cfRule type="cellIs" dxfId="22" priority="50" operator="equal">
      <formula>"PASS"</formula>
    </cfRule>
  </conditionalFormatting>
  <conditionalFormatting sqref="I2">
    <cfRule type="cellIs" dxfId="21" priority="51" operator="equal">
      <formula>"WARNING"</formula>
    </cfRule>
  </conditionalFormatting>
  <conditionalFormatting sqref="I2">
    <cfRule type="containsBlanks" dxfId="20" priority="52">
      <formula>LEN(TRIM(I2))=0</formula>
    </cfRule>
  </conditionalFormatting>
  <conditionalFormatting sqref="I3">
    <cfRule type="cellIs" dxfId="19" priority="45" operator="equal">
      <formula>"FAIL"</formula>
    </cfRule>
  </conditionalFormatting>
  <conditionalFormatting sqref="I3">
    <cfRule type="cellIs" dxfId="18" priority="46" operator="equal">
      <formula>"PASS"</formula>
    </cfRule>
  </conditionalFormatting>
  <conditionalFormatting sqref="I3">
    <cfRule type="cellIs" dxfId="17" priority="47" operator="equal">
      <formula>"WARNING"</formula>
    </cfRule>
  </conditionalFormatting>
  <conditionalFormatting sqref="I3">
    <cfRule type="containsBlanks" dxfId="16" priority="48">
      <formula>LEN(TRIM(I3))=0</formula>
    </cfRule>
  </conditionalFormatting>
  <conditionalFormatting sqref="H7">
    <cfRule type="cellIs" dxfId="15" priority="21" operator="equal">
      <formula>"FAIL"</formula>
    </cfRule>
  </conditionalFormatting>
  <conditionalFormatting sqref="H7">
    <cfRule type="cellIs" dxfId="14" priority="22" operator="equal">
      <formula>"PASS"</formula>
    </cfRule>
  </conditionalFormatting>
  <conditionalFormatting sqref="H7">
    <cfRule type="cellIs" dxfId="13" priority="23" operator="equal">
      <formula>"WARNING"</formula>
    </cfRule>
  </conditionalFormatting>
  <conditionalFormatting sqref="H7">
    <cfRule type="containsBlanks" dxfId="12" priority="24">
      <formula>LEN(TRIM(H7))=0</formula>
    </cfRule>
  </conditionalFormatting>
  <conditionalFormatting sqref="H8:H9">
    <cfRule type="cellIs" dxfId="11" priority="17" operator="equal">
      <formula>"FAIL"</formula>
    </cfRule>
  </conditionalFormatting>
  <conditionalFormatting sqref="H8:H9">
    <cfRule type="cellIs" dxfId="10" priority="18" operator="equal">
      <formula>"PASS"</formula>
    </cfRule>
  </conditionalFormatting>
  <conditionalFormatting sqref="H8:H9">
    <cfRule type="cellIs" dxfId="9" priority="19" operator="equal">
      <formula>"WARNING"</formula>
    </cfRule>
  </conditionalFormatting>
  <conditionalFormatting sqref="H8:H9">
    <cfRule type="containsBlanks" dxfId="8" priority="20">
      <formula>LEN(TRIM(H8))=0</formula>
    </cfRule>
  </conditionalFormatting>
  <conditionalFormatting sqref="H18:H21">
    <cfRule type="cellIs" dxfId="7" priority="9" operator="equal">
      <formula>"FAIL"</formula>
    </cfRule>
  </conditionalFormatting>
  <conditionalFormatting sqref="H18:H21">
    <cfRule type="cellIs" dxfId="6" priority="10" operator="equal">
      <formula>"PASS"</formula>
    </cfRule>
  </conditionalFormatting>
  <conditionalFormatting sqref="H18:H21">
    <cfRule type="cellIs" dxfId="5" priority="11" operator="equal">
      <formula>"WARNING"</formula>
    </cfRule>
  </conditionalFormatting>
  <conditionalFormatting sqref="H18:H21">
    <cfRule type="containsBlanks" dxfId="4" priority="12">
      <formula>LEN(TRIM(H18))=0</formula>
    </cfRule>
  </conditionalFormatting>
  <conditionalFormatting sqref="H23">
    <cfRule type="cellIs" dxfId="3" priority="5" operator="equal">
      <formula>"FAIL"</formula>
    </cfRule>
  </conditionalFormatting>
  <conditionalFormatting sqref="H23">
    <cfRule type="cellIs" dxfId="2" priority="6" operator="equal">
      <formula>"PASS"</formula>
    </cfRule>
  </conditionalFormatting>
  <conditionalFormatting sqref="H23">
    <cfRule type="cellIs" dxfId="1" priority="7" operator="equal">
      <formula>"WARNING"</formula>
    </cfRule>
  </conditionalFormatting>
  <conditionalFormatting sqref="H23">
    <cfRule type="containsBlanks" dxfId="0" priority="8">
      <formula>LEN(TRIM(H23))=0</formula>
    </cfRule>
  </conditionalFormatting>
  <dataValidations disablePrompts="1" xWindow="1076" yWindow="396" count="1">
    <dataValidation type="list" allowBlank="1" showInputMessage="1" showErrorMessage="1" prompt="Click and enter a value from the list of items" sqref="H10:H11 H7 H16 H22" xr:uid="{00000000-0002-0000-0000-000000000000}">
      <formula1>"PASS,FAIL,WARNING"</formula1>
    </dataValidation>
  </dataValidations>
  <hyperlinks>
    <hyperlink ref="I22" r:id="rId1" display="https://drive.google.com/file/d/1Fn168WEEF9QhdB0uZPL4Ivy1nlTFzTBm/view?usp=sharing" xr:uid="{00000000-0004-0000-0000-00000F000000}"/>
    <hyperlink ref="I23" r:id="rId2" xr:uid="{00000000-0004-0000-0000-000011000000}"/>
    <hyperlink ref="I24" r:id="rId3" xr:uid="{00000000-0004-0000-0000-000013000000}"/>
    <hyperlink ref="I26" r:id="rId4" xr:uid="{00000000-0004-0000-0000-000014000000}"/>
    <hyperlink ref="I27" r:id="rId5" xr:uid="{00000000-0004-0000-0000-000016000000}"/>
    <hyperlink ref="I28" r:id="rId6" xr:uid="{00000000-0004-0000-0000-000017000000}"/>
    <hyperlink ref="I30" r:id="rId7" xr:uid="{C16CE888-8AEF-43ED-812D-D6C27CA532BB}"/>
    <hyperlink ref="I29" r:id="rId8" xr:uid="{CB0A4D5C-10B4-4AB8-A2E5-8BA93A9AAD41}"/>
    <hyperlink ref="I7" r:id="rId9" xr:uid="{A9009498-245D-4D7A-BCFE-6269D52F5310}"/>
    <hyperlink ref="I8" r:id="rId10" xr:uid="{2B514D1D-B3A0-4434-B2EB-A9D7FD665A9A}"/>
    <hyperlink ref="I10" r:id="rId11" xr:uid="{AEB48C04-4E26-4E6D-9B96-27E346A1C824}"/>
    <hyperlink ref="I11" r:id="rId12" xr:uid="{22AD6527-6859-41E0-BEE3-ACF6BFC22D1A}"/>
    <hyperlink ref="I12" r:id="rId13" xr:uid="{FD2F0E21-2921-4B79-AA31-88205E37748F}"/>
    <hyperlink ref="I13" r:id="rId14" xr:uid="{608C4299-51C4-4566-853F-CBF108A1F0D3}"/>
    <hyperlink ref="I14" r:id="rId15" xr:uid="{5A50EFCC-6FB3-4FFC-A195-3F3D6707F959}"/>
    <hyperlink ref="I15" r:id="rId16" xr:uid="{207166F5-DFBE-43D8-99B5-DBBED64B7CA5}"/>
    <hyperlink ref="I16" r:id="rId17" xr:uid="{256DDFB6-674A-4D19-A632-2B6D1ECFD28E}"/>
    <hyperlink ref="I17" r:id="rId18" xr:uid="{B3E9681E-7AE5-4F9F-9337-FB1DDE6C3ACD}"/>
    <hyperlink ref="I18" r:id="rId19" xr:uid="{AF5B0931-6AFB-4A9B-AFD8-B99C46CDD622}"/>
    <hyperlink ref="I19" r:id="rId20" xr:uid="{B62F350A-E6B3-4D0E-B2DC-E11A3E8895BB}"/>
    <hyperlink ref="I20" r:id="rId21" xr:uid="{D4B19817-7220-4C62-855C-A33415547A72}"/>
    <hyperlink ref="I21" r:id="rId22" xr:uid="{38FF5E5C-C5BB-4F90-AB74-742F8E92AD10}"/>
    <hyperlink ref="J22" r:id="rId23" xr:uid="{D43DC0C3-6116-46B4-8B54-CC4EDB52516B}"/>
    <hyperlink ref="I9" r:id="rId24" xr:uid="{17FB5347-6A36-4B94-9F15-3C06FF42471C}"/>
    <hyperlink ref="I25" r:id="rId25" xr:uid="{3A120E12-1074-4A6D-A98F-76D7EE2E607D}"/>
    <hyperlink ref="J24" r:id="rId26" xr:uid="{83CFB769-FC92-47B8-866D-1E16EACB61D8}"/>
  </hyperlinks>
  <pageMargins left="0.7" right="0.7" top="0.75" bottom="0.75" header="0" footer="0"/>
  <pageSetup orientation="landscape" r:id="rId2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q C E U V X 4 p H o q k A A A A 9 Q A A A B I A H A B D b 2 5 m a W c v U G F j a 2 F n Z S 5 4 b W w g o h g A K K A U A A A A A A A A A A A A A A A A A A A A A A A A A A A A h Y 9 N D o I w F I S v Q r q n R f y J k k d Z u J X E h G j c N q V C I z w M L Z a 7 u f B I X k G M o u 5 c z n z f Y u Z + v U H S 1 5 V 3 U a 3 R D c Z k Q g P i K Z R N r r G I S W e P / p I k H L Z C n k S h v E F G E / U m j 0 l p 7 T l i z D l H 3 Z Q 2 b c H C I J i w Q 7 r J Z K l q Q T 6 y / i / 7 G o 0 V K B X h s H + N 4 S F d z e l i N k w C N n a Q a v z y c G B P + l P C u q t s 1 y q u 0 N 9 l w M Y I 7 H 2 B P w B Q S w M E F A A C A A g A q C E U 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g h F F U o i k e 4 D g A A A B E A A A A T A B w A R m 9 y b X V s Y X M v U 2 V j d G l v b j E u b S C i G A A o o B Q A A A A A A A A A A A A A A A A A A A A A A A A A A A A r T k 0 u y c z P U w i G 0 I b W A F B L A Q I t A B Q A A g A I A K g h F F V + K R 6 K p A A A A P U A A A A S A A A A A A A A A A A A A A A A A A A A A A B D b 2 5 m a W c v U G F j a 2 F n Z S 5 4 b W x Q S w E C L Q A U A A I A C A C o I R R V D 8 r p q 6 Q A A A D p A A A A E w A A A A A A A A A A A A A A A A D w A A A A W 0 N v b n R l b n R f V H l w Z X N d L n h t b F B L A Q I t A B Q A A g A I A K g h F F 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2 q v O A 8 g e C T 6 O T b f 4 L 4 6 U Z A A A A A A I A A A A A A B B m A A A A A Q A A I A A A A F j R i w Y F J q 6 s Y K y I q F s + n y R D B o E 4 2 t z m h E E W L f 8 K u L I 8 A A A A A A 6 A A A A A A g A A I A A A A P 9 0 L L 9 W h l K I f P u c 4 I s H O B Y 3 3 8 X G W n 3 E W H 9 1 X 6 b p 5 M 8 r U A A A A C 6 6 R 7 X H e 7 B C 1 s v e g C R / S C H + j z 1 t j g p Y t i j t T b Y I a 1 n P 3 h q l v O c o l j U c 9 o R 4 x E y d 6 z I L x D Z I N 2 r a g K x y Q X i m n 6 4 N R J H f y C G z d N r y i b m 7 w 7 r j Q A A A A E y 1 t n u I s 2 1 5 C q 3 F r q l 6 p z O 6 l q J o 9 1 1 B k d 2 v S F a 9 C 5 R H t l W n r L / O 8 J u R k l 7 D a S T J I N 5 8 C 8 I N r d v o V O n W H M i F d X M = < / D a t a M a s h u p > 
</file>

<file path=customXml/itemProps1.xml><?xml version="1.0" encoding="utf-8"?>
<ds:datastoreItem xmlns:ds="http://schemas.openxmlformats.org/officeDocument/2006/customXml" ds:itemID="{5BBB8C37-EECA-4146-B917-622F7E0D7E4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Test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BIDITA</dc:creator>
  <cp:lastModifiedBy>User</cp:lastModifiedBy>
  <cp:lastPrinted>2020-08-07T07:40:07Z</cp:lastPrinted>
  <dcterms:created xsi:type="dcterms:W3CDTF">2020-08-07T08:33:33Z</dcterms:created>
  <dcterms:modified xsi:type="dcterms:W3CDTF">2022-08-22T16:13:44Z</dcterms:modified>
</cp:coreProperties>
</file>