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BC Report" sheetId="1" state="visible" r:id="rId1"/>
    <sheet xmlns:r="http://schemas.openxmlformats.org/officeDocument/2006/relationships" name="Cost Pool Info" sheetId="2" state="visible" r:id="rId2"/>
    <sheet xmlns:r="http://schemas.openxmlformats.org/officeDocument/2006/relationships" name="Cost Driver Breakdown" sheetId="3" state="visible" r:id="rId3"/>
    <sheet xmlns:r="http://schemas.openxmlformats.org/officeDocument/2006/relationships" name="Cha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7DA7D9"/>
      </patternFill>
    </fill>
    <fill>
      <patternFill patternType="solid">
        <fgColor rgb="00BFD3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0" fontId="0" fillId="3" borderId="1" applyAlignment="1" pivotButton="0" quotePrefix="0" xfId="0">
      <alignment horizontal="left"/>
    </xf>
    <xf numFmtId="4" fontId="0" fillId="3" borderId="1" applyAlignment="1" pivotButton="0" quotePrefix="0" xfId="0">
      <alignment horizontal="right"/>
    </xf>
    <xf numFmtId="10" fontId="0" fillId="3" borderId="1" applyAlignment="1" pivotButton="0" quotePrefix="0" xfId="0">
      <alignment horizontal="right"/>
    </xf>
    <xf numFmtId="4" fontId="1" fillId="2" borderId="1" applyAlignment="1" pivotButton="0" quotePrefix="0" xfId="0">
      <alignment horizontal="right"/>
    </xf>
    <xf numFmtId="10" fontId="1" fillId="2" borderId="1" applyAlignment="1" pivotButton="0" quotePrefix="0" xfId="0">
      <alignment horizontal="right"/>
    </xf>
    <xf numFmtId="0" fontId="1" fillId="2" borderId="1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Overhead Allocation Breakdown</a:t>
            </a:r>
          </a:p>
        </rich>
      </tx>
    </title>
    <plotArea>
      <pieChart>
        <varyColors val="1"/>
        <ser>
          <idx val="0"/>
          <order val="0"/>
          <tx>
            <strRef>
              <f>'ABC Report'!B1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'ABC Report'!$A$2:$A$4</f>
            </numRef>
          </cat>
          <val>
            <numRef>
              <f>'ABC Report'!$B$2:$B$4</f>
            </numRef>
          </val>
        </ser>
        <dLbls>
          <numFmt formatCode="0.00%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Overhead Per Unit</a:t>
            </a:r>
          </a:p>
        </rich>
      </tx>
    </title>
    <plotArea>
      <pieChart>
        <varyColors val="1"/>
        <ser>
          <idx val="0"/>
          <order val="0"/>
          <tx>
            <strRef>
              <f>'ABC Report'!D1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'ABC Report'!$A$2:$A$4</f>
            </numRef>
          </cat>
          <val>
            <numRef>
              <f>'ABC Report'!$D$2:$D$4</f>
            </numRef>
          </val>
        </ser>
        <dLbls>
          <numFmt formatCode="0.00%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Profit Per Unit</a:t>
            </a:r>
          </a:p>
        </rich>
      </tx>
    </title>
    <plotArea>
      <pieChart>
        <varyColors val="1"/>
        <ser>
          <idx val="0"/>
          <order val="0"/>
          <tx>
            <strRef>
              <f>'ABC Report'!G1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'ABC Report'!$A$2:$A$4</f>
            </numRef>
          </cat>
          <val>
            <numRef>
              <f>'ABC Report'!$G$2:$G$4</f>
            </numRef>
          </val>
        </ser>
        <dLbls>
          <numFmt formatCode="0.00%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27" customWidth="1" min="2" max="2"/>
    <col width="21" customWidth="1" min="3" max="3"/>
    <col width="25" customWidth="1" min="4" max="4"/>
    <col width="31" customWidth="1" min="5" max="5"/>
    <col width="14" customWidth="1" min="6" max="6"/>
    <col width="22" customWidth="1" min="7" max="7"/>
    <col width="23" customWidth="1" min="8" max="8"/>
  </cols>
  <sheetData>
    <row r="1">
      <c r="A1" s="1" t="inlineStr">
        <is>
          <t>Product</t>
        </is>
      </c>
      <c r="B1" s="1" t="inlineStr">
        <is>
          <t>Overhead Allocation (USD)</t>
        </is>
      </c>
      <c r="C1" s="1" t="inlineStr">
        <is>
          <t>% of Total Overhead</t>
        </is>
      </c>
      <c r="D1" s="1" t="inlineStr">
        <is>
          <t>Overhead Per Unit (USD)</t>
        </is>
      </c>
      <c r="E1" s="1" t="inlineStr">
        <is>
          <t>Profit Before Overheads (USD)</t>
        </is>
      </c>
      <c r="F1" s="1" t="inlineStr">
        <is>
          <t>Profit (USD)</t>
        </is>
      </c>
      <c r="G1" s="1" t="inlineStr">
        <is>
          <t>Profit %</t>
        </is>
      </c>
      <c r="H1" s="1" t="inlineStr">
        <is>
          <t>Profit per Unit (USD)</t>
        </is>
      </c>
    </row>
    <row r="2">
      <c r="A2" s="2" t="inlineStr">
        <is>
          <t>Mineral</t>
        </is>
      </c>
      <c r="B2" s="3" t="n">
        <v>196832.16</v>
      </c>
      <c r="C2" s="4" t="n">
        <v>0.3515</v>
      </c>
      <c r="D2" s="3" t="n">
        <v>1.31</v>
      </c>
      <c r="E2" s="3" t="n">
        <v>750000</v>
      </c>
      <c r="F2" s="3" t="n">
        <v>553167.84</v>
      </c>
      <c r="G2" s="4" t="n">
        <v>0.8643000000000001</v>
      </c>
      <c r="H2" s="3" t="n">
        <v>3.69</v>
      </c>
    </row>
    <row r="3">
      <c r="A3" s="2" t="inlineStr">
        <is>
          <t>Low-Sodium</t>
        </is>
      </c>
      <c r="B3" s="3" t="n">
        <v>176017.97</v>
      </c>
      <c r="C3" s="4" t="n">
        <v>0.3143</v>
      </c>
      <c r="D3" s="3" t="n">
        <v>5.87</v>
      </c>
      <c r="E3" s="3" t="n">
        <v>210000</v>
      </c>
      <c r="F3" s="3" t="n">
        <v>33982.03</v>
      </c>
      <c r="G3" s="4" t="n">
        <v>0.05309999999999999</v>
      </c>
      <c r="H3" s="3" t="n">
        <v>1.13</v>
      </c>
    </row>
    <row r="4">
      <c r="A4" s="2" t="inlineStr">
        <is>
          <t>Vitamin</t>
        </is>
      </c>
      <c r="B4" s="3" t="n">
        <v>187149.87</v>
      </c>
      <c r="C4" s="4" t="n">
        <v>0.3342</v>
      </c>
      <c r="D4" s="3" t="n">
        <v>9.359999999999999</v>
      </c>
      <c r="E4" s="3" t="n">
        <v>240000</v>
      </c>
      <c r="F4" s="3" t="n">
        <v>52850.13</v>
      </c>
      <c r="G4" s="4" t="n">
        <v>0.08259999999999999</v>
      </c>
      <c r="H4" s="3" t="n">
        <v>2.64</v>
      </c>
    </row>
    <row r="5">
      <c r="A5" s="1" t="inlineStr">
        <is>
          <t>Total</t>
        </is>
      </c>
      <c r="B5" s="5" t="n">
        <v>560000</v>
      </c>
      <c r="C5" s="6" t="n">
        <v>1</v>
      </c>
      <c r="D5" s="7" t="inlineStr">
        <is>
          <t>-</t>
        </is>
      </c>
      <c r="E5" s="5" t="n">
        <v>1200000</v>
      </c>
      <c r="F5" s="5" t="n">
        <v>640000</v>
      </c>
      <c r="G5" s="6" t="n">
        <v>1</v>
      </c>
      <c r="H5" s="7" t="inlineStr">
        <is>
          <t>-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Cost Pool</t>
        </is>
      </c>
      <c r="B1" s="8" t="inlineStr">
        <is>
          <t>Cost Driver</t>
        </is>
      </c>
      <c r="C1" s="8" t="inlineStr">
        <is>
          <t>Recovery Rate</t>
        </is>
      </c>
    </row>
    <row r="2">
      <c r="A2" t="inlineStr">
        <is>
          <t>Machine Setup And Maintenance</t>
        </is>
      </c>
      <c r="B2" t="inlineStr">
        <is>
          <t>Number of Production Runs</t>
        </is>
      </c>
      <c r="C2" t="n">
        <v>44.4444</v>
      </c>
    </row>
    <row r="3">
      <c r="A3" t="inlineStr">
        <is>
          <t>Secondary Packaging</t>
        </is>
      </c>
      <c r="B3" t="inlineStr">
        <is>
          <t xml:space="preserve">Units packaged </t>
        </is>
      </c>
      <c r="C3" t="n">
        <v>0.17</v>
      </c>
    </row>
    <row r="4">
      <c r="A4" t="inlineStr">
        <is>
          <t>Marketing And Advertising</t>
        </is>
      </c>
      <c r="B4" t="inlineStr">
        <is>
          <t>Number of marketing campaigns run</t>
        </is>
      </c>
      <c r="C4" t="n">
        <v>1176.4706</v>
      </c>
    </row>
    <row r="5">
      <c r="A5" t="inlineStr">
        <is>
          <t>It Systems</t>
        </is>
      </c>
      <c r="B5" t="inlineStr">
        <is>
          <t>System usage hours</t>
        </is>
      </c>
      <c r="C5" t="n">
        <v>56.6667</v>
      </c>
    </row>
    <row r="6">
      <c r="A6" t="inlineStr">
        <is>
          <t>Distribution And Delivery</t>
        </is>
      </c>
      <c r="B6" t="inlineStr">
        <is>
          <t xml:space="preserve">Number of deliveries </t>
        </is>
      </c>
      <c r="C6" t="n">
        <v>63.1579</v>
      </c>
    </row>
    <row r="7">
      <c r="A7" t="inlineStr">
        <is>
          <t>Labor Recreation</t>
        </is>
      </c>
      <c r="B7" t="inlineStr">
        <is>
          <t xml:space="preserve">Indirect labour hours per unit </t>
        </is>
      </c>
      <c r="C7" t="n">
        <v>0.9798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Product</t>
        </is>
      </c>
      <c r="B1" s="8" t="inlineStr">
        <is>
          <t>Machine Setup And Maintenance</t>
        </is>
      </c>
      <c r="C1" s="8" t="inlineStr">
        <is>
          <t>Secondary Packaging</t>
        </is>
      </c>
      <c r="D1" s="8" t="inlineStr">
        <is>
          <t>Marketing And Advertising</t>
        </is>
      </c>
      <c r="E1" s="8" t="inlineStr">
        <is>
          <t>It Systems</t>
        </is>
      </c>
      <c r="F1" s="8" t="inlineStr">
        <is>
          <t>Distribution And Delivery</t>
        </is>
      </c>
      <c r="G1" s="8" t="inlineStr">
        <is>
          <t>Labor Recreation</t>
        </is>
      </c>
    </row>
    <row r="2">
      <c r="A2" t="inlineStr">
        <is>
          <t>mineral</t>
        </is>
      </c>
      <c r="B2" t="n">
        <v>700</v>
      </c>
      <c r="C2" t="n">
        <v>150000</v>
      </c>
      <c r="D2" t="n">
        <v>20</v>
      </c>
      <c r="E2" t="n">
        <v>650</v>
      </c>
      <c r="F2" t="n">
        <v>450</v>
      </c>
      <c r="G2" t="n">
        <v>52500</v>
      </c>
    </row>
    <row r="3">
      <c r="A3" t="inlineStr">
        <is>
          <t>low-sodium</t>
        </is>
      </c>
      <c r="B3" t="n">
        <v>400</v>
      </c>
      <c r="C3" t="n">
        <v>30000</v>
      </c>
      <c r="D3" t="n">
        <v>60</v>
      </c>
      <c r="E3" t="n">
        <v>500</v>
      </c>
      <c r="F3" t="n">
        <v>300</v>
      </c>
      <c r="G3" t="n">
        <v>36000</v>
      </c>
    </row>
    <row r="4">
      <c r="A4" t="inlineStr">
        <is>
          <t>vitamin</t>
        </is>
      </c>
      <c r="B4" t="n">
        <v>250</v>
      </c>
      <c r="C4" t="n">
        <v>20000</v>
      </c>
      <c r="D4" t="n">
        <v>90</v>
      </c>
      <c r="E4" t="n">
        <v>350</v>
      </c>
      <c r="F4" t="n">
        <v>200</v>
      </c>
      <c r="G4" t="n">
        <v>35000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2025-05-25T22:04:23Z</dcterms:created>
  <dcterms:modified xmlns:dcterms="http://purl.org/dc/terms/" xmlns:xsi="http://www.w3.org/2001/XMLSchema-instance" xsi:type="dcterms:W3CDTF">2025-05-25T22:04:23Z</dcterms:modified>
</cp:coreProperties>
</file>