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490" windowHeight="7875" activeTab="2"/>
  </bookViews>
  <sheets>
    <sheet name="JANUARI 2024" sheetId="9" r:id="rId1"/>
    <sheet name="FEBRUARI 2024" sheetId="10" r:id="rId2"/>
    <sheet name="MARET 2024" sheetId="11" r:id="rId3"/>
  </sheets>
  <calcPr calcId="144525"/>
</workbook>
</file>

<file path=xl/sharedStrings.xml><?xml version="1.0" encoding="utf-8"?>
<sst xmlns="http://schemas.openxmlformats.org/spreadsheetml/2006/main" count="93" uniqueCount="34">
  <si>
    <t>LAPORAN PEMANTAUAN PENULISAN RESEP OBAT TERHADAP FORPUS</t>
  </si>
  <si>
    <t>Puskesmas : BERAKIT</t>
  </si>
  <si>
    <t>Bulan :</t>
  </si>
  <si>
    <t>Januari</t>
  </si>
  <si>
    <t>Kabupaten   : BINTAN</t>
  </si>
  <si>
    <t>Tahun :</t>
  </si>
  <si>
    <t>NO</t>
  </si>
  <si>
    <t>DOKTER</t>
  </si>
  <si>
    <t>JUMLAH</t>
  </si>
  <si>
    <t>R/ OBAT</t>
  </si>
  <si>
    <t xml:space="preserve">TOTAL R/ </t>
  </si>
  <si>
    <t>% R SESUAI FORM</t>
  </si>
  <si>
    <t>KETERANGAN</t>
  </si>
  <si>
    <t>LEMBAR RESEP</t>
  </si>
  <si>
    <t>OBAT SESUAI FORM</t>
  </si>
  <si>
    <t>THD TOTAL R/</t>
  </si>
  <si>
    <t>dr. Humairoh Aminah</t>
  </si>
  <si>
    <t>dr. Veni Wulandari</t>
  </si>
  <si>
    <t>drg. Riri Ernawati</t>
  </si>
  <si>
    <t>dr. Viky Mangiring</t>
  </si>
  <si>
    <t>TOTAL</t>
  </si>
  <si>
    <t>Mengetahui</t>
  </si>
  <si>
    <t>Berakit, 03 Februari 2024</t>
  </si>
  <si>
    <t xml:space="preserve"> Kepala UPTD Puskesmas Berakit</t>
  </si>
  <si>
    <t xml:space="preserve">Petugas Pengelola Obat </t>
  </si>
  <si>
    <t>UPTD Puskesmas Berakit</t>
  </si>
  <si>
    <t>( Zulyadi, S.Kep. )</t>
  </si>
  <si>
    <t>( apt. Arif Mulpratama, S.Farm. )</t>
  </si>
  <si>
    <t>NIP. 19680820 200803 2 001</t>
  </si>
  <si>
    <t xml:space="preserve"> NIP. 19891012 202203 1 001</t>
  </si>
  <si>
    <t>Februari</t>
  </si>
  <si>
    <t>Berakit, 01 Maret 2024</t>
  </si>
  <si>
    <t>Maret</t>
  </si>
  <si>
    <t>Berakit, 02 April 2024</t>
  </si>
</sst>
</file>

<file path=xl/styles.xml><?xml version="1.0" encoding="utf-8"?>
<styleSheet xmlns="http://schemas.openxmlformats.org/spreadsheetml/2006/main">
  <numFmts count="5">
    <numFmt numFmtId="176" formatCode="[$-409]d/mmm"/>
    <numFmt numFmtId="177" formatCode="_ * #,##0_ ;_ * \-#,##0_ ;_ * &quot;-&quot;_ ;_ @_ "/>
    <numFmt numFmtId="44" formatCode="_(&quot;$&quot;* #,##0.00_);_(&quot;$&quot;* \(#,##0.00\);_(&quot;$&quot;* &quot;-&quot;??_);_(@_)"/>
    <numFmt numFmtId="178" formatCode="_ * #,##0.00_ ;_ * \-#,##0.00_ ;_ * &quot;-&quot;??_ ;_ @_ "/>
    <numFmt numFmtId="42" formatCode="_(&quot;$&quot;* #,##0_);_(&quot;$&quot;* \(#,##0\);_(&quot;$&quot;* &quot;-&quot;_);_(@_)"/>
  </numFmts>
  <fonts count="28">
    <font>
      <sz val="11"/>
      <color theme="1"/>
      <name val="Calibri"/>
      <charset val="134"/>
      <scheme val="minor"/>
    </font>
    <font>
      <sz val="10"/>
      <name val="Arial"/>
      <charset val="0"/>
    </font>
    <font>
      <sz val="14"/>
      <name val="Arial"/>
      <charset val="0"/>
    </font>
    <font>
      <sz val="12"/>
      <name val="Arial"/>
      <charset val="0"/>
    </font>
    <font>
      <b/>
      <sz val="12"/>
      <name val="Arial"/>
      <charset val="0"/>
    </font>
    <font>
      <b/>
      <sz val="14"/>
      <name val="Arial"/>
      <charset val="0"/>
    </font>
    <font>
      <sz val="12"/>
      <name val="Times New Roman"/>
      <charset val="0"/>
    </font>
    <font>
      <sz val="12"/>
      <color indexed="8"/>
      <name val="Times New Roman"/>
      <charset val="0"/>
    </font>
    <font>
      <sz val="12"/>
      <color indexed="8"/>
      <name val="Calibri"/>
      <charset val="134"/>
    </font>
    <font>
      <sz val="11"/>
      <color theme="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theme="1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F0000"/>
      <name val="Calibri"/>
      <charset val="0"/>
      <scheme val="minor"/>
    </font>
    <font>
      <sz val="11"/>
      <color rgb="FF3F3F76"/>
      <name val="Calibri"/>
      <charset val="0"/>
      <scheme val="minor"/>
    </font>
    <font>
      <sz val="11"/>
      <color rgb="FF9C0006"/>
      <name val="Calibri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indexed="9"/>
        <bgColor indexed="26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9"/>
        <bgColor indexed="64"/>
      </patternFill>
    </fill>
  </fills>
  <borders count="11">
    <border>
      <left/>
      <right/>
      <top/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/>
      <bottom style="thin">
        <color indexed="8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/>
      <right/>
      <top/>
      <bottom style="double">
        <color rgb="FFFF8001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</borders>
  <cellStyleXfs count="49">
    <xf numFmtId="0" fontId="0" fillId="0" borderId="0">
      <alignment vertical="center"/>
    </xf>
    <xf numFmtId="0" fontId="9" fillId="19" borderId="0" applyNumberFormat="0" applyBorder="0" applyAlignment="0" applyProtection="0">
      <alignment vertical="center"/>
    </xf>
    <xf numFmtId="0" fontId="11" fillId="31" borderId="0" applyNumberFormat="0" applyBorder="0" applyAlignment="0" applyProtection="0">
      <alignment vertical="center"/>
    </xf>
    <xf numFmtId="0" fontId="9" fillId="29" borderId="0" applyNumberFormat="0" applyBorder="0" applyAlignment="0" applyProtection="0">
      <alignment vertical="center"/>
    </xf>
    <xf numFmtId="0" fontId="9" fillId="33" borderId="0" applyNumberFormat="0" applyBorder="0" applyAlignment="0" applyProtection="0">
      <alignment vertical="center"/>
    </xf>
    <xf numFmtId="0" fontId="11" fillId="26" borderId="0" applyNumberFormat="0" applyBorder="0" applyAlignment="0" applyProtection="0">
      <alignment vertical="center"/>
    </xf>
    <xf numFmtId="0" fontId="11" fillId="22" borderId="0" applyNumberFormat="0" applyBorder="0" applyAlignment="0" applyProtection="0">
      <alignment vertical="center"/>
    </xf>
    <xf numFmtId="0" fontId="9" fillId="25" borderId="0" applyNumberFormat="0" applyBorder="0" applyAlignment="0" applyProtection="0">
      <alignment vertical="center"/>
    </xf>
    <xf numFmtId="0" fontId="9" fillId="28" borderId="0" applyNumberFormat="0" applyBorder="0" applyAlignment="0" applyProtection="0">
      <alignment vertical="center"/>
    </xf>
    <xf numFmtId="0" fontId="11" fillId="23" borderId="0" applyNumberFormat="0" applyBorder="0" applyAlignment="0" applyProtection="0">
      <alignment vertical="center"/>
    </xf>
    <xf numFmtId="0" fontId="9" fillId="13" borderId="0" applyNumberFormat="0" applyBorder="0" applyAlignment="0" applyProtection="0">
      <alignment vertical="center"/>
    </xf>
    <xf numFmtId="0" fontId="22" fillId="0" borderId="7" applyNumberFormat="0" applyFill="0" applyAlignment="0" applyProtection="0">
      <alignment vertical="center"/>
    </xf>
    <xf numFmtId="0" fontId="11" fillId="18" borderId="0" applyNumberFormat="0" applyBorder="0" applyAlignment="0" applyProtection="0">
      <alignment vertical="center"/>
    </xf>
    <xf numFmtId="0" fontId="9" fillId="17" borderId="0" applyNumberFormat="0" applyBorder="0" applyAlignment="0" applyProtection="0">
      <alignment vertical="center"/>
    </xf>
    <xf numFmtId="0" fontId="9" fillId="5" borderId="0" applyNumberFormat="0" applyBorder="0" applyAlignment="0" applyProtection="0">
      <alignment vertical="center"/>
    </xf>
    <xf numFmtId="0" fontId="11" fillId="20" borderId="0" applyNumberFormat="0" applyBorder="0" applyAlignment="0" applyProtection="0">
      <alignment vertical="center"/>
    </xf>
    <xf numFmtId="0" fontId="11" fillId="32" borderId="0" applyNumberFormat="0" applyBorder="0" applyAlignment="0" applyProtection="0">
      <alignment vertical="center"/>
    </xf>
    <xf numFmtId="0" fontId="9" fillId="24" borderId="0" applyNumberFormat="0" applyBorder="0" applyAlignment="0" applyProtection="0">
      <alignment vertical="center"/>
    </xf>
    <xf numFmtId="0" fontId="11" fillId="14" borderId="0" applyNumberFormat="0" applyBorder="0" applyAlignment="0" applyProtection="0">
      <alignment vertical="center"/>
    </xf>
    <xf numFmtId="0" fontId="11" fillId="15" borderId="0" applyNumberFormat="0" applyBorder="0" applyAlignment="0" applyProtection="0">
      <alignment vertical="center"/>
    </xf>
    <xf numFmtId="0" fontId="9" fillId="7" borderId="0" applyNumberFormat="0" applyBorder="0" applyAlignment="0" applyProtection="0">
      <alignment vertical="center"/>
    </xf>
    <xf numFmtId="0" fontId="24" fillId="12" borderId="0" applyNumberFormat="0" applyBorder="0" applyAlignment="0" applyProtection="0">
      <alignment vertical="center"/>
    </xf>
    <xf numFmtId="0" fontId="9" fillId="16" borderId="0" applyNumberFormat="0" applyBorder="0" applyAlignment="0" applyProtection="0">
      <alignment vertical="center"/>
    </xf>
    <xf numFmtId="0" fontId="27" fillId="27" borderId="0" applyNumberFormat="0" applyBorder="0" applyAlignment="0" applyProtection="0">
      <alignment vertical="center"/>
    </xf>
    <xf numFmtId="0" fontId="11" fillId="11" borderId="0" applyNumberFormat="0" applyBorder="0" applyAlignment="0" applyProtection="0">
      <alignment vertical="center"/>
    </xf>
    <xf numFmtId="0" fontId="20" fillId="0" borderId="6" applyNumberFormat="0" applyFill="0" applyAlignment="0" applyProtection="0">
      <alignment vertical="center"/>
    </xf>
    <xf numFmtId="0" fontId="23" fillId="8" borderId="8" applyNumberFormat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0" fontId="11" fillId="9" borderId="0" applyNumberFormat="0" applyBorder="0" applyAlignment="0" applyProtection="0">
      <alignment vertical="center"/>
    </xf>
    <xf numFmtId="0" fontId="0" fillId="30" borderId="9" applyNumberFormat="0" applyFont="0" applyAlignment="0" applyProtection="0">
      <alignment vertical="center"/>
    </xf>
    <xf numFmtId="0" fontId="26" fillId="21" borderId="5" applyNumberFormat="0" applyAlignment="0" applyProtection="0">
      <alignment vertical="center"/>
    </xf>
    <xf numFmtId="0" fontId="16" fillId="0" borderId="0" applyNumberFormat="0" applyFill="0" applyBorder="0" applyAlignment="0" applyProtection="0">
      <alignment vertical="center"/>
    </xf>
    <xf numFmtId="0" fontId="18" fillId="8" borderId="5" applyNumberFormat="0" applyAlignment="0" applyProtection="0">
      <alignment vertical="center"/>
    </xf>
    <xf numFmtId="0" fontId="21" fillId="10" borderId="0" applyNumberFormat="0" applyBorder="0" applyAlignment="0" applyProtection="0">
      <alignment vertical="center"/>
    </xf>
    <xf numFmtId="0" fontId="16" fillId="0" borderId="10" applyNumberFormat="0" applyFill="0" applyAlignment="0" applyProtection="0">
      <alignment vertical="center"/>
    </xf>
    <xf numFmtId="0" fontId="17" fillId="0" borderId="0" applyNumberFormat="0" applyFill="0" applyBorder="0" applyAlignment="0" applyProtection="0">
      <alignment vertical="center"/>
    </xf>
    <xf numFmtId="0" fontId="15" fillId="0" borderId="4" applyNumberFormat="0" applyFill="0" applyAlignment="0" applyProtection="0">
      <alignment vertical="center"/>
    </xf>
    <xf numFmtId="177" fontId="0" fillId="0" borderId="0" applyFont="0" applyFill="0" applyBorder="0" applyAlignment="0" applyProtection="0">
      <alignment vertical="center"/>
    </xf>
    <xf numFmtId="0" fontId="11" fillId="6" borderId="0" applyNumberFormat="0" applyBorder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25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4" fillId="0" borderId="4" applyNumberFormat="0" applyFill="0" applyAlignment="0" applyProtection="0">
      <alignment vertical="center"/>
    </xf>
    <xf numFmtId="178" fontId="0" fillId="0" borderId="0" applyFont="0" applyFill="0" applyBorder="0" applyAlignment="0" applyProtection="0">
      <alignment vertical="center"/>
    </xf>
    <xf numFmtId="0" fontId="10" fillId="4" borderId="3" applyNumberFormat="0" applyAlignment="0" applyProtection="0">
      <alignment vertical="center"/>
    </xf>
    <xf numFmtId="0" fontId="9" fillId="3" borderId="0" applyNumberFormat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19" fillId="0" borderId="0" applyNumberFormat="0" applyFill="0" applyBorder="0" applyAlignment="0" applyProtection="0">
      <alignment vertical="center"/>
    </xf>
  </cellStyleXfs>
  <cellXfs count="31">
    <xf numFmtId="0" fontId="0" fillId="0" borderId="0" xfId="0">
      <alignment vertical="center"/>
    </xf>
    <xf numFmtId="0" fontId="1" fillId="0" borderId="0" xfId="0" applyFont="1" applyFill="1" applyBorder="1" applyAlignment="1"/>
    <xf numFmtId="0" fontId="2" fillId="0" borderId="0" xfId="0" applyFont="1" applyFill="1" applyBorder="1" applyAlignment="1">
      <alignment horizontal="center"/>
    </xf>
    <xf numFmtId="0" fontId="2" fillId="0" borderId="0" xfId="0" applyFont="1" applyFill="1" applyBorder="1" applyAlignment="1"/>
    <xf numFmtId="0" fontId="1" fillId="0" borderId="0" xfId="0" applyFont="1" applyFill="1" applyBorder="1" applyAlignment="1">
      <alignment horizontal="center"/>
    </xf>
    <xf numFmtId="0" fontId="3" fillId="0" borderId="0" xfId="0" applyFont="1" applyFill="1" applyBorder="1" applyAlignment="1"/>
    <xf numFmtId="0" fontId="3" fillId="2" borderId="0" xfId="0" applyFont="1" applyFill="1" applyBorder="1" applyAlignment="1"/>
    <xf numFmtId="0" fontId="3" fillId="2" borderId="0" xfId="0" applyFont="1" applyFill="1" applyBorder="1" applyAlignment="1">
      <alignment horizontal="center"/>
    </xf>
    <xf numFmtId="0" fontId="1" fillId="2" borderId="1" xfId="0" applyFont="1" applyFill="1" applyBorder="1" applyAlignment="1">
      <alignment horizontal="center" vertical="center"/>
    </xf>
    <xf numFmtId="0" fontId="1" fillId="2" borderId="1" xfId="0" applyFont="1" applyFill="1" applyBorder="1" applyAlignment="1">
      <alignment horizontal="center"/>
    </xf>
    <xf numFmtId="0" fontId="1" fillId="0" borderId="1" xfId="0" applyFont="1" applyFill="1" applyBorder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176" fontId="3" fillId="0" borderId="1" xfId="0" applyNumberFormat="1" applyFont="1" applyFill="1" applyBorder="1" applyAlignment="1">
      <alignment horizontal="center"/>
    </xf>
    <xf numFmtId="0" fontId="3" fillId="0" borderId="1" xfId="0" applyFont="1" applyFill="1" applyBorder="1" applyAlignment="1"/>
    <xf numFmtId="1" fontId="4" fillId="0" borderId="1" xfId="0" applyNumberFormat="1" applyFont="1" applyFill="1" applyBorder="1" applyAlignment="1">
      <alignment horizontal="center"/>
    </xf>
    <xf numFmtId="176" fontId="4" fillId="0" borderId="1" xfId="0" applyNumberFormat="1" applyFont="1" applyFill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176" fontId="5" fillId="0" borderId="1" xfId="0" applyNumberFormat="1" applyFont="1" applyFill="1" applyBorder="1" applyAlignment="1">
      <alignment horizontal="center" vertical="center"/>
    </xf>
    <xf numFmtId="0" fontId="5" fillId="0" borderId="1" xfId="0" applyNumberFormat="1" applyFont="1" applyFill="1" applyBorder="1" applyAlignment="1">
      <alignment horizontal="center" vertical="center"/>
    </xf>
    <xf numFmtId="0" fontId="6" fillId="0" borderId="0" xfId="0" applyFont="1" applyFill="1" applyBorder="1" applyAlignment="1">
      <alignment horizontal="center" vertical="center"/>
    </xf>
    <xf numFmtId="0" fontId="6" fillId="0" borderId="0" xfId="0" applyFont="1" applyFill="1" applyBorder="1" applyAlignment="1">
      <alignment vertical="center"/>
    </xf>
    <xf numFmtId="0" fontId="7" fillId="0" borderId="0" xfId="0" applyFont="1" applyFill="1" applyBorder="1" applyAlignment="1">
      <alignment horizontal="center"/>
    </xf>
    <xf numFmtId="0" fontId="8" fillId="0" borderId="0" xfId="0" applyFont="1" applyFill="1" applyBorder="1" applyAlignment="1"/>
    <xf numFmtId="0" fontId="1" fillId="0" borderId="0" xfId="0" applyFont="1" applyFill="1" applyBorder="1" applyAlignment="1">
      <alignment horizontal="right"/>
    </xf>
    <xf numFmtId="0" fontId="1" fillId="0" borderId="0" xfId="0" applyFont="1" applyFill="1" applyBorder="1" applyAlignment="1">
      <alignment horizontal="left"/>
    </xf>
    <xf numFmtId="0" fontId="3" fillId="2" borderId="1" xfId="0" applyFont="1" applyFill="1" applyBorder="1" applyAlignment="1">
      <alignment horizontal="center"/>
    </xf>
    <xf numFmtId="0" fontId="1" fillId="0" borderId="1" xfId="0" applyFont="1" applyFill="1" applyBorder="1" applyAlignment="1"/>
    <xf numFmtId="10" fontId="4" fillId="0" borderId="1" xfId="0" applyNumberFormat="1" applyFont="1" applyFill="1" applyBorder="1" applyAlignment="1">
      <alignment horizontal="center"/>
    </xf>
    <xf numFmtId="10" fontId="5" fillId="0" borderId="1" xfId="0" applyNumberFormat="1" applyFont="1" applyFill="1" applyBorder="1" applyAlignment="1">
      <alignment horizontal="center" vertical="center"/>
    </xf>
    <xf numFmtId="0" fontId="2" fillId="0" borderId="1" xfId="0" applyFont="1" applyFill="1" applyBorder="1" applyAlignment="1">
      <alignment vertical="center"/>
    </xf>
    <xf numFmtId="0" fontId="6" fillId="0" borderId="0" xfId="0" applyFont="1" applyFill="1" applyBorder="1" applyAlignment="1">
      <alignment horizontal="center"/>
    </xf>
  </cellXfs>
  <cellStyles count="49">
    <cellStyle name="Normal" xfId="0" builtinId="0"/>
    <cellStyle name="60% - Accent6" xfId="1" builtinId="52"/>
    <cellStyle name="40% - Accent6" xfId="2" builtinId="51"/>
    <cellStyle name="60% - Accent5" xfId="3" builtinId="48"/>
    <cellStyle name="Accent6" xfId="4" builtinId="49"/>
    <cellStyle name="40% - Accent5" xfId="5" builtinId="47"/>
    <cellStyle name="20% - Accent5" xfId="6" builtinId="46"/>
    <cellStyle name="60% - Accent4" xfId="7" builtinId="44"/>
    <cellStyle name="Accent5" xfId="8" builtinId="45"/>
    <cellStyle name="40% - Accent4" xfId="9" builtinId="43"/>
    <cellStyle name="Accent4" xfId="10" builtinId="41"/>
    <cellStyle name="Linked Cell" xfId="11" builtinId="24"/>
    <cellStyle name="40% - Accent3" xfId="12" builtinId="39"/>
    <cellStyle name="60% - Accent2" xfId="13" builtinId="36"/>
    <cellStyle name="Accent3" xfId="14" builtinId="37"/>
    <cellStyle name="40% - Accent2" xfId="15" builtinId="35"/>
    <cellStyle name="20% - Accent2" xfId="16" builtinId="34"/>
    <cellStyle name="Accent2" xfId="17" builtinId="33"/>
    <cellStyle name="40% - Accent1" xfId="18" builtinId="31"/>
    <cellStyle name="20% - Accent1" xfId="19" builtinId="30"/>
    <cellStyle name="Accent1" xfId="20" builtinId="29"/>
    <cellStyle name="Neutral" xfId="21" builtinId="28"/>
    <cellStyle name="60% - Accent1" xfId="22" builtinId="32"/>
    <cellStyle name="Bad" xfId="23" builtinId="27"/>
    <cellStyle name="20% - Accent4" xfId="24" builtinId="42"/>
    <cellStyle name="Total" xfId="25" builtinId="25"/>
    <cellStyle name="Output" xfId="26" builtinId="21"/>
    <cellStyle name="Currency" xfId="27" builtinId="4"/>
    <cellStyle name="20% - Accent3" xfId="28" builtinId="38"/>
    <cellStyle name="Note" xfId="29" builtinId="10"/>
    <cellStyle name="Input" xfId="30" builtinId="20"/>
    <cellStyle name="Heading 4" xfId="31" builtinId="19"/>
    <cellStyle name="Calculation" xfId="32" builtinId="22"/>
    <cellStyle name="Good" xfId="33" builtinId="26"/>
    <cellStyle name="Heading 3" xfId="34" builtinId="18"/>
    <cellStyle name="CExplanatory Text" xfId="35" builtinId="53"/>
    <cellStyle name="Heading 1" xfId="36" builtinId="16"/>
    <cellStyle name="Comma [0]" xfId="37" builtinId="6"/>
    <cellStyle name="20% - Accent6" xfId="38" builtinId="50"/>
    <cellStyle name="Title" xfId="39" builtinId="15"/>
    <cellStyle name="Currency [0]" xfId="40" builtinId="7"/>
    <cellStyle name="Warning Text" xfId="41" builtinId="11"/>
    <cellStyle name="Followed Hyperlink" xfId="42" builtinId="9"/>
    <cellStyle name="Heading 2" xfId="43" builtinId="17"/>
    <cellStyle name="Comma" xfId="44" builtinId="3"/>
    <cellStyle name="Check Cell" xfId="45" builtinId="23"/>
    <cellStyle name="60% - Accent3" xfId="46" builtinId="40"/>
    <cellStyle name="Percent" xfId="47" builtinId="5"/>
    <cellStyle name="Hyperlink" xfId="48" builtinId="8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1.png"/><Relationship Id="rId1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1</xdr:col>
      <xdr:colOff>470535</xdr:colOff>
      <xdr:row>28</xdr:row>
      <xdr:rowOff>77470</xdr:rowOff>
    </xdr:from>
    <xdr:to>
      <xdr:col>1</xdr:col>
      <xdr:colOff>1292225</xdr:colOff>
      <xdr:row>33</xdr:row>
      <xdr:rowOff>146050</xdr:rowOff>
    </xdr:to>
    <xdr:pic>
      <xdr:nvPicPr>
        <xdr:cNvPr id="2" name="Picture 1" descr="ttd_mentor-removebg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958850" y="5135245"/>
          <a:ext cx="821690" cy="878205"/>
        </a:xfrm>
        <a:prstGeom prst="rect">
          <a:avLst/>
        </a:prstGeom>
      </xdr:spPr>
    </xdr:pic>
    <xdr:clientData/>
  </xdr:twoCellAnchor>
  <xdr:twoCellAnchor editAs="oneCell">
    <xdr:from>
      <xdr:col>4</xdr:col>
      <xdr:colOff>1341755</xdr:colOff>
      <xdr:row>14</xdr:row>
      <xdr:rowOff>76200</xdr:rowOff>
    </xdr:from>
    <xdr:to>
      <xdr:col>7</xdr:col>
      <xdr:colOff>138430</xdr:colOff>
      <xdr:row>46</xdr:row>
      <xdr:rowOff>60960</xdr:rowOff>
    </xdr:to>
    <xdr:pic>
      <xdr:nvPicPr>
        <xdr:cNvPr id="3" name="Picture 2" descr="ttd-arif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6985635" y="2609850"/>
          <a:ext cx="4136390" cy="5461635"/>
        </a:xfrm>
        <a:prstGeom prst="rect">
          <a:avLst/>
        </a:prstGeom>
      </xdr:spPr>
    </xdr:pic>
    <xdr:clientData/>
  </xdr:twoCellAnchor>
  <xdr:twoCellAnchor editAs="oneCell">
    <xdr:from>
      <xdr:col>1</xdr:col>
      <xdr:colOff>673735</xdr:colOff>
      <xdr:row>17</xdr:row>
      <xdr:rowOff>74295</xdr:rowOff>
    </xdr:from>
    <xdr:to>
      <xdr:col>3</xdr:col>
      <xdr:colOff>705485</xdr:colOff>
      <xdr:row>46</xdr:row>
      <xdr:rowOff>86995</xdr:rowOff>
    </xdr:to>
    <xdr:pic>
      <xdr:nvPicPr>
        <xdr:cNvPr id="4" name="Picture 3" descr="cappkm-removebg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1162050" y="3150870"/>
          <a:ext cx="3752215" cy="4946650"/>
        </a:xfrm>
        <a:prstGeom prst="rect">
          <a:avLst/>
        </a:prstGeom>
      </xdr:spPr>
    </xdr:pic>
    <xdr:clientData/>
  </xdr:twoCellAnchor>
</xdr:wsDr>
</file>

<file path=xl/drawings/drawing2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1369695</xdr:colOff>
      <xdr:row>14</xdr:row>
      <xdr:rowOff>90805</xdr:rowOff>
    </xdr:from>
    <xdr:to>
      <xdr:col>7</xdr:col>
      <xdr:colOff>154940</xdr:colOff>
      <xdr:row>46</xdr:row>
      <xdr:rowOff>157480</xdr:rowOff>
    </xdr:to>
    <xdr:pic>
      <xdr:nvPicPr>
        <xdr:cNvPr id="3" name="Picture 2" descr="ttd-ar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013575" y="2624455"/>
          <a:ext cx="4124960" cy="5543550"/>
        </a:xfrm>
        <a:prstGeom prst="rect">
          <a:avLst/>
        </a:prstGeom>
      </xdr:spPr>
    </xdr:pic>
    <xdr:clientData/>
  </xdr:twoCellAnchor>
  <xdr:twoCellAnchor editAs="oneCell">
    <xdr:from>
      <xdr:col>1</xdr:col>
      <xdr:colOff>539750</xdr:colOff>
      <xdr:row>28</xdr:row>
      <xdr:rowOff>77470</xdr:rowOff>
    </xdr:from>
    <xdr:to>
      <xdr:col>1</xdr:col>
      <xdr:colOff>1356360</xdr:colOff>
      <xdr:row>33</xdr:row>
      <xdr:rowOff>128270</xdr:rowOff>
    </xdr:to>
    <xdr:pic>
      <xdr:nvPicPr>
        <xdr:cNvPr id="4" name="Picture 3" descr="ttd_mentor-removeb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1028065" y="5135245"/>
          <a:ext cx="816610" cy="860425"/>
        </a:xfrm>
        <a:prstGeom prst="rect">
          <a:avLst/>
        </a:prstGeom>
      </xdr:spPr>
    </xdr:pic>
    <xdr:clientData/>
  </xdr:twoCellAnchor>
  <xdr:twoCellAnchor editAs="oneCell">
    <xdr:from>
      <xdr:col>1</xdr:col>
      <xdr:colOff>483870</xdr:colOff>
      <xdr:row>16</xdr:row>
      <xdr:rowOff>146050</xdr:rowOff>
    </xdr:from>
    <xdr:to>
      <xdr:col>3</xdr:col>
      <xdr:colOff>572770</xdr:colOff>
      <xdr:row>46</xdr:row>
      <xdr:rowOff>58420</xdr:rowOff>
    </xdr:to>
    <xdr:pic>
      <xdr:nvPicPr>
        <xdr:cNvPr id="5" name="Picture 4" descr="cappkm-removebg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72185" y="3041650"/>
          <a:ext cx="3809365" cy="5027295"/>
        </a:xfrm>
        <a:prstGeom prst="rect">
          <a:avLst/>
        </a:prstGeom>
      </xdr:spPr>
    </xdr:pic>
    <xdr:clientData/>
  </xdr:twoCellAnchor>
</xdr:wsDr>
</file>

<file path=xl/drawings/drawing3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oneCell">
    <xdr:from>
      <xdr:col>4</xdr:col>
      <xdr:colOff>1464945</xdr:colOff>
      <xdr:row>14</xdr:row>
      <xdr:rowOff>49530</xdr:rowOff>
    </xdr:from>
    <xdr:to>
      <xdr:col>7</xdr:col>
      <xdr:colOff>250190</xdr:colOff>
      <xdr:row>46</xdr:row>
      <xdr:rowOff>116205</xdr:rowOff>
    </xdr:to>
    <xdr:pic>
      <xdr:nvPicPr>
        <xdr:cNvPr id="2" name="Picture 1" descr="ttd-arif"/>
        <xdr:cNvPicPr>
          <a:picLocks noChangeAspect="1"/>
        </xdr:cNvPicPr>
      </xdr:nvPicPr>
      <xdr:blipFill>
        <a:blip r:embed="rId1"/>
        <a:stretch>
          <a:fillRect/>
        </a:stretch>
      </xdr:blipFill>
      <xdr:spPr>
        <a:xfrm>
          <a:off x="7108825" y="2583180"/>
          <a:ext cx="4124960" cy="5543550"/>
        </a:xfrm>
        <a:prstGeom prst="rect">
          <a:avLst/>
        </a:prstGeom>
      </xdr:spPr>
    </xdr:pic>
    <xdr:clientData/>
  </xdr:twoCellAnchor>
  <xdr:twoCellAnchor editAs="oneCell">
    <xdr:from>
      <xdr:col>1</xdr:col>
      <xdr:colOff>281305</xdr:colOff>
      <xdr:row>28</xdr:row>
      <xdr:rowOff>50165</xdr:rowOff>
    </xdr:from>
    <xdr:to>
      <xdr:col>1</xdr:col>
      <xdr:colOff>1097915</xdr:colOff>
      <xdr:row>33</xdr:row>
      <xdr:rowOff>100965</xdr:rowOff>
    </xdr:to>
    <xdr:pic>
      <xdr:nvPicPr>
        <xdr:cNvPr id="3" name="Picture 2" descr="ttd_mentor-removebg"/>
        <xdr:cNvPicPr>
          <a:picLocks noChangeAspect="1"/>
        </xdr:cNvPicPr>
      </xdr:nvPicPr>
      <xdr:blipFill>
        <a:blip r:embed="rId2"/>
        <a:stretch>
          <a:fillRect/>
        </a:stretch>
      </xdr:blipFill>
      <xdr:spPr>
        <a:xfrm>
          <a:off x="769620" y="5107940"/>
          <a:ext cx="816610" cy="860425"/>
        </a:xfrm>
        <a:prstGeom prst="rect">
          <a:avLst/>
        </a:prstGeom>
      </xdr:spPr>
    </xdr:pic>
    <xdr:clientData/>
  </xdr:twoCellAnchor>
  <xdr:twoCellAnchor editAs="oneCell">
    <xdr:from>
      <xdr:col>1</xdr:col>
      <xdr:colOff>483870</xdr:colOff>
      <xdr:row>16</xdr:row>
      <xdr:rowOff>64770</xdr:rowOff>
    </xdr:from>
    <xdr:to>
      <xdr:col>3</xdr:col>
      <xdr:colOff>523875</xdr:colOff>
      <xdr:row>45</xdr:row>
      <xdr:rowOff>85090</xdr:rowOff>
    </xdr:to>
    <xdr:pic>
      <xdr:nvPicPr>
        <xdr:cNvPr id="4" name="Picture 3" descr="cappkm-removebg"/>
        <xdr:cNvPicPr>
          <a:picLocks noChangeAspect="1"/>
        </xdr:cNvPicPr>
      </xdr:nvPicPr>
      <xdr:blipFill>
        <a:blip r:embed="rId3"/>
        <a:stretch>
          <a:fillRect/>
        </a:stretch>
      </xdr:blipFill>
      <xdr:spPr>
        <a:xfrm>
          <a:off x="972185" y="2960370"/>
          <a:ext cx="3760470" cy="497332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zoomScale="70" zoomScaleNormal="70" zoomScaleSheetLayoutView="60" workbookViewId="0">
      <selection activeCell="A1" sqref="A1:G1"/>
    </sheetView>
  </sheetViews>
  <sheetFormatPr defaultColWidth="8" defaultRowHeight="12.75"/>
  <cols>
    <col min="1" max="1" width="6.40833333333333" style="1" customWidth="1"/>
    <col min="2" max="2" width="31.2833333333333" style="1" customWidth="1"/>
    <col min="3" max="3" width="17.5416666666667" style="1" customWidth="1"/>
    <col min="4" max="4" width="18.8333333333333" style="1" customWidth="1"/>
    <col min="5" max="5" width="23.5416666666667" style="1" customWidth="1"/>
    <col min="6" max="6" width="19.7" style="1" customWidth="1"/>
    <col min="7" max="7" width="26.8333333333333" style="1" customWidth="1"/>
    <col min="8" max="16384" width="9.13333333333333" style="1" customWidth="1"/>
  </cols>
  <sheetData>
    <row r="1" ht="18" spans="1:7">
      <c r="A1" s="2" t="s">
        <v>0</v>
      </c>
      <c r="B1" s="2"/>
      <c r="C1" s="2"/>
      <c r="D1" s="2"/>
      <c r="E1" s="2"/>
      <c r="F1" s="2"/>
      <c r="G1" s="2"/>
    </row>
    <row r="2" ht="18" spans="1:6">
      <c r="A2" s="3"/>
      <c r="B2" s="3"/>
      <c r="C2" s="3"/>
      <c r="D2" s="3"/>
      <c r="E2" s="3"/>
      <c r="F2" s="3"/>
    </row>
    <row r="3" spans="1:6">
      <c r="A3" s="4"/>
      <c r="B3" s="4"/>
      <c r="C3" s="4"/>
      <c r="D3" s="4"/>
      <c r="E3" s="4"/>
      <c r="F3" s="4"/>
    </row>
    <row r="4" spans="1:6">
      <c r="A4" s="4"/>
      <c r="B4" s="4"/>
      <c r="C4" s="4"/>
      <c r="D4" s="4"/>
      <c r="E4" s="4"/>
      <c r="F4" s="4"/>
    </row>
    <row r="5" ht="14.25" spans="1:7">
      <c r="A5" s="5" t="s">
        <v>1</v>
      </c>
      <c r="B5" s="5"/>
      <c r="F5" s="23" t="s">
        <v>2</v>
      </c>
      <c r="G5" s="1" t="s">
        <v>3</v>
      </c>
    </row>
    <row r="6" ht="14.25" spans="1:7">
      <c r="A6" s="6" t="s">
        <v>4</v>
      </c>
      <c r="B6" s="7"/>
      <c r="C6" s="6"/>
      <c r="D6" s="6"/>
      <c r="E6" s="6"/>
      <c r="F6" s="23" t="s">
        <v>5</v>
      </c>
      <c r="G6" s="24">
        <v>2024</v>
      </c>
    </row>
    <row r="7" ht="14.25" spans="1:7">
      <c r="A7" s="7"/>
      <c r="B7" s="7"/>
      <c r="C7" s="7"/>
      <c r="D7" s="7"/>
      <c r="E7" s="6"/>
      <c r="F7" s="23"/>
      <c r="G7" s="24"/>
    </row>
    <row r="8" ht="14.25" spans="1:7">
      <c r="A8" s="8" t="s">
        <v>6</v>
      </c>
      <c r="B8" s="8" t="s">
        <v>7</v>
      </c>
      <c r="C8" s="8" t="s">
        <v>8</v>
      </c>
      <c r="D8" s="9" t="s">
        <v>9</v>
      </c>
      <c r="E8" s="9"/>
      <c r="F8" s="9"/>
      <c r="G8" s="25"/>
    </row>
    <row r="9" spans="1:7">
      <c r="A9" s="8"/>
      <c r="B9" s="8"/>
      <c r="C9" s="8"/>
      <c r="D9" s="9" t="s">
        <v>10</v>
      </c>
      <c r="E9" s="9" t="s">
        <v>10</v>
      </c>
      <c r="F9" s="10" t="s">
        <v>11</v>
      </c>
      <c r="G9" s="10" t="s">
        <v>12</v>
      </c>
    </row>
    <row r="10" spans="1:7">
      <c r="A10" s="8"/>
      <c r="B10" s="8"/>
      <c r="C10" s="10" t="s">
        <v>13</v>
      </c>
      <c r="D10" s="10"/>
      <c r="E10" s="10" t="s">
        <v>14</v>
      </c>
      <c r="F10" s="10" t="s">
        <v>15</v>
      </c>
      <c r="G10" s="10"/>
    </row>
    <row r="11" spans="1:11">
      <c r="A11" s="11">
        <v>1</v>
      </c>
      <c r="B11" s="11">
        <v>2</v>
      </c>
      <c r="C11" s="10">
        <v>3</v>
      </c>
      <c r="D11" s="10">
        <v>4</v>
      </c>
      <c r="E11" s="10">
        <v>5</v>
      </c>
      <c r="F11" s="10">
        <v>6</v>
      </c>
      <c r="G11" s="10">
        <v>7</v>
      </c>
      <c r="I11" s="23"/>
      <c r="J11" s="23"/>
      <c r="K11" s="23"/>
    </row>
    <row r="12" ht="14.25" spans="1:7">
      <c r="A12" s="12"/>
      <c r="B12" s="12"/>
      <c r="C12" s="13"/>
      <c r="D12" s="13"/>
      <c r="E12" s="13"/>
      <c r="F12" s="26"/>
      <c r="G12" s="26"/>
    </row>
    <row r="13" ht="14.25" spans="1:7">
      <c r="A13" s="14">
        <v>1</v>
      </c>
      <c r="B13" s="15" t="s">
        <v>16</v>
      </c>
      <c r="C13" s="16">
        <v>123</v>
      </c>
      <c r="D13" s="16">
        <v>383</v>
      </c>
      <c r="E13" s="16">
        <v>355</v>
      </c>
      <c r="F13" s="27">
        <f t="shared" ref="F13:F17" si="0">SUM(E13/D13*100%)</f>
        <v>0.926892950391645</v>
      </c>
      <c r="G13" s="26"/>
    </row>
    <row r="14" ht="14.25" spans="1:7">
      <c r="A14" s="14"/>
      <c r="B14" s="15"/>
      <c r="C14" s="16"/>
      <c r="D14" s="16"/>
      <c r="E14" s="16"/>
      <c r="F14" s="16"/>
      <c r="G14" s="26"/>
    </row>
    <row r="15" ht="14.25" spans="1:7">
      <c r="A15" s="14">
        <v>2</v>
      </c>
      <c r="B15" s="15" t="s">
        <v>17</v>
      </c>
      <c r="C15" s="16">
        <v>172</v>
      </c>
      <c r="D15" s="16">
        <v>588</v>
      </c>
      <c r="E15" s="16">
        <v>563</v>
      </c>
      <c r="F15" s="27">
        <f t="shared" si="0"/>
        <v>0.957482993197279</v>
      </c>
      <c r="G15" s="26"/>
    </row>
    <row r="16" ht="14.25" spans="1:7">
      <c r="A16" s="14"/>
      <c r="B16" s="15"/>
      <c r="C16" s="16"/>
      <c r="D16" s="16"/>
      <c r="E16" s="16"/>
      <c r="F16" s="16"/>
      <c r="G16" s="26"/>
    </row>
    <row r="17" ht="14.25" spans="1:7">
      <c r="A17" s="14">
        <v>3</v>
      </c>
      <c r="B17" s="15" t="s">
        <v>18</v>
      </c>
      <c r="C17" s="16">
        <v>14</v>
      </c>
      <c r="D17" s="16">
        <v>29</v>
      </c>
      <c r="E17" s="16">
        <v>28</v>
      </c>
      <c r="F17" s="27">
        <f t="shared" si="0"/>
        <v>0.96551724137931</v>
      </c>
      <c r="G17" s="26"/>
    </row>
    <row r="18" ht="14.25" spans="1:7">
      <c r="A18" s="14"/>
      <c r="B18" s="15"/>
      <c r="C18" s="16"/>
      <c r="D18" s="16"/>
      <c r="E18" s="16"/>
      <c r="F18" s="27"/>
      <c r="G18" s="26"/>
    </row>
    <row r="19" ht="14.25" spans="1:7">
      <c r="A19" s="14">
        <v>4</v>
      </c>
      <c r="B19" s="15" t="s">
        <v>19</v>
      </c>
      <c r="C19" s="16">
        <v>78</v>
      </c>
      <c r="D19" s="16">
        <v>260</v>
      </c>
      <c r="E19" s="16">
        <v>231</v>
      </c>
      <c r="F19" s="27">
        <f>SUM(E19/D19*100%)</f>
        <v>0.888461538461538</v>
      </c>
      <c r="G19" s="26"/>
    </row>
    <row r="20" ht="14.25" spans="1:7">
      <c r="A20" s="14"/>
      <c r="B20" s="15"/>
      <c r="C20" s="16"/>
      <c r="D20" s="16"/>
      <c r="E20" s="16"/>
      <c r="F20" s="27"/>
      <c r="G20" s="26"/>
    </row>
    <row r="21" ht="14.25" spans="1:7">
      <c r="A21" s="14"/>
      <c r="B21" s="15"/>
      <c r="C21" s="16"/>
      <c r="D21" s="16"/>
      <c r="E21" s="16"/>
      <c r="F21" s="27"/>
      <c r="G21" s="26"/>
    </row>
    <row r="22" ht="14.25" spans="1:7">
      <c r="A22" s="14"/>
      <c r="B22" s="15"/>
      <c r="C22" s="16"/>
      <c r="D22" s="16"/>
      <c r="E22" s="16"/>
      <c r="F22" s="27"/>
      <c r="G22" s="26"/>
    </row>
    <row r="23" ht="14.25" spans="1:7">
      <c r="A23" s="14"/>
      <c r="B23" s="15"/>
      <c r="C23" s="16"/>
      <c r="D23" s="16"/>
      <c r="E23" s="16"/>
      <c r="F23" s="27"/>
      <c r="G23" s="26"/>
    </row>
    <row r="24" ht="14.25" spans="1:7">
      <c r="A24" s="14"/>
      <c r="B24" s="15"/>
      <c r="C24" s="16"/>
      <c r="D24" s="16"/>
      <c r="E24" s="16"/>
      <c r="F24" s="27"/>
      <c r="G24" s="26"/>
    </row>
    <row r="25" ht="18" spans="1:7">
      <c r="A25" s="14"/>
      <c r="B25" s="17" t="s">
        <v>20</v>
      </c>
      <c r="C25" s="18">
        <f>SUM(C13:C24)</f>
        <v>387</v>
      </c>
      <c r="D25" s="18">
        <f>SUM(D13:D24)</f>
        <v>1260</v>
      </c>
      <c r="E25" s="18">
        <f>SUM(E13:E24)</f>
        <v>1177</v>
      </c>
      <c r="F25" s="28">
        <f>SUM(E25/D25*100%)</f>
        <v>0.934126984126984</v>
      </c>
      <c r="G25" s="29"/>
    </row>
    <row r="27" spans="1:7">
      <c r="A27" s="4" t="s">
        <v>21</v>
      </c>
      <c r="B27" s="4"/>
      <c r="C27" s="4"/>
      <c r="F27" s="4" t="s">
        <v>22</v>
      </c>
      <c r="G27" s="4"/>
    </row>
    <row r="28" spans="1:7">
      <c r="A28" s="4" t="s">
        <v>23</v>
      </c>
      <c r="B28" s="4"/>
      <c r="C28" s="4"/>
      <c r="F28" s="4" t="s">
        <v>24</v>
      </c>
      <c r="G28" s="4"/>
    </row>
    <row r="29" spans="1:7">
      <c r="A29" s="4"/>
      <c r="B29" s="4"/>
      <c r="C29" s="4"/>
      <c r="F29" s="4" t="s">
        <v>25</v>
      </c>
      <c r="G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ht="14.25" spans="1:8">
      <c r="A34" s="19" t="s">
        <v>26</v>
      </c>
      <c r="B34" s="19"/>
      <c r="C34" s="20"/>
      <c r="E34" s="20"/>
      <c r="F34" s="19" t="s">
        <v>27</v>
      </c>
      <c r="G34" s="19"/>
      <c r="H34" s="20"/>
    </row>
    <row r="35" ht="14.25" spans="1:7">
      <c r="A35" s="21" t="s">
        <v>28</v>
      </c>
      <c r="B35" s="21"/>
      <c r="C35" s="22"/>
      <c r="E35" s="4"/>
      <c r="F35" s="30" t="s">
        <v>29</v>
      </c>
      <c r="G35" s="30"/>
    </row>
  </sheetData>
  <sheetProtection selectLockedCells="1" selectUnlockedCells="1"/>
  <mergeCells count="16">
    <mergeCell ref="A1:G1"/>
    <mergeCell ref="A4:F4"/>
    <mergeCell ref="C7:D7"/>
    <mergeCell ref="D8:F8"/>
    <mergeCell ref="A27:B27"/>
    <mergeCell ref="F27:G27"/>
    <mergeCell ref="A28:B28"/>
    <mergeCell ref="F28:G28"/>
    <mergeCell ref="F29:G29"/>
    <mergeCell ref="A34:B34"/>
    <mergeCell ref="F34:G34"/>
    <mergeCell ref="A35:B35"/>
    <mergeCell ref="F35:G35"/>
    <mergeCell ref="A8:A10"/>
    <mergeCell ref="B8:B10"/>
    <mergeCell ref="C8:C9"/>
  </mergeCells>
  <pageMargins left="1.22013888888889" right="0.390277777777778" top="0.75" bottom="0.75" header="0.511805555555556" footer="0.511805555555556"/>
  <pageSetup paperSize="9" scale="80" orientation="landscape" horizontalDpi="300" verticalDpi="300"/>
  <headerFooter alignWithMargins="0" scaleWithDoc="0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zoomScale="70" zoomScaleNormal="70" zoomScaleSheetLayoutView="60" workbookViewId="0">
      <selection activeCell="E36" sqref="E36"/>
    </sheetView>
  </sheetViews>
  <sheetFormatPr defaultColWidth="8" defaultRowHeight="12.75"/>
  <cols>
    <col min="1" max="1" width="6.40833333333333" style="1" customWidth="1"/>
    <col min="2" max="2" width="31.2833333333333" style="1" customWidth="1"/>
    <col min="3" max="3" width="17.5416666666667" style="1" customWidth="1"/>
    <col min="4" max="4" width="18.8333333333333" style="1" customWidth="1"/>
    <col min="5" max="5" width="23.5416666666667" style="1" customWidth="1"/>
    <col min="6" max="6" width="19.7" style="1" customWidth="1"/>
    <col min="7" max="7" width="26.8333333333333" style="1" customWidth="1"/>
    <col min="8" max="16384" width="9.13333333333333" style="1" customWidth="1"/>
  </cols>
  <sheetData>
    <row r="1" ht="18" spans="1:7">
      <c r="A1" s="2" t="s">
        <v>0</v>
      </c>
      <c r="B1" s="2"/>
      <c r="C1" s="2"/>
      <c r="D1" s="2"/>
      <c r="E1" s="2"/>
      <c r="F1" s="2"/>
      <c r="G1" s="2"/>
    </row>
    <row r="2" ht="18" spans="1:6">
      <c r="A2" s="3"/>
      <c r="B2" s="3"/>
      <c r="C2" s="3"/>
      <c r="D2" s="3"/>
      <c r="E2" s="3"/>
      <c r="F2" s="3"/>
    </row>
    <row r="3" spans="1:6">
      <c r="A3" s="4"/>
      <c r="B3" s="4"/>
      <c r="C3" s="4"/>
      <c r="D3" s="4"/>
      <c r="E3" s="4"/>
      <c r="F3" s="4"/>
    </row>
    <row r="4" spans="1:6">
      <c r="A4" s="4"/>
      <c r="B4" s="4"/>
      <c r="C4" s="4"/>
      <c r="D4" s="4"/>
      <c r="E4" s="4"/>
      <c r="F4" s="4"/>
    </row>
    <row r="5" ht="14.25" spans="1:7">
      <c r="A5" s="5" t="s">
        <v>1</v>
      </c>
      <c r="B5" s="5"/>
      <c r="F5" s="23" t="s">
        <v>2</v>
      </c>
      <c r="G5" s="1" t="s">
        <v>30</v>
      </c>
    </row>
    <row r="6" ht="14.25" spans="1:7">
      <c r="A6" s="6" t="s">
        <v>4</v>
      </c>
      <c r="B6" s="7"/>
      <c r="C6" s="6"/>
      <c r="D6" s="6"/>
      <c r="E6" s="6"/>
      <c r="F6" s="23" t="s">
        <v>5</v>
      </c>
      <c r="G6" s="24">
        <v>2024</v>
      </c>
    </row>
    <row r="7" ht="14.25" spans="1:7">
      <c r="A7" s="7"/>
      <c r="B7" s="7"/>
      <c r="C7" s="7"/>
      <c r="D7" s="7"/>
      <c r="E7" s="6"/>
      <c r="F7" s="23"/>
      <c r="G7" s="24"/>
    </row>
    <row r="8" ht="14.25" spans="1:7">
      <c r="A8" s="8" t="s">
        <v>6</v>
      </c>
      <c r="B8" s="8" t="s">
        <v>7</v>
      </c>
      <c r="C8" s="8" t="s">
        <v>8</v>
      </c>
      <c r="D8" s="9" t="s">
        <v>9</v>
      </c>
      <c r="E8" s="9"/>
      <c r="F8" s="9"/>
      <c r="G8" s="25"/>
    </row>
    <row r="9" spans="1:7">
      <c r="A9" s="8"/>
      <c r="B9" s="8"/>
      <c r="C9" s="8"/>
      <c r="D9" s="9" t="s">
        <v>10</v>
      </c>
      <c r="E9" s="9" t="s">
        <v>10</v>
      </c>
      <c r="F9" s="10" t="s">
        <v>11</v>
      </c>
      <c r="G9" s="10" t="s">
        <v>12</v>
      </c>
    </row>
    <row r="10" spans="1:7">
      <c r="A10" s="8"/>
      <c r="B10" s="8"/>
      <c r="C10" s="10" t="s">
        <v>13</v>
      </c>
      <c r="D10" s="10"/>
      <c r="E10" s="10" t="s">
        <v>14</v>
      </c>
      <c r="F10" s="10" t="s">
        <v>15</v>
      </c>
      <c r="G10" s="10"/>
    </row>
    <row r="11" spans="1:11">
      <c r="A11" s="11">
        <v>1</v>
      </c>
      <c r="B11" s="11">
        <v>2</v>
      </c>
      <c r="C11" s="10">
        <v>3</v>
      </c>
      <c r="D11" s="10">
        <v>4</v>
      </c>
      <c r="E11" s="10">
        <v>5</v>
      </c>
      <c r="F11" s="10">
        <v>6</v>
      </c>
      <c r="G11" s="10">
        <v>7</v>
      </c>
      <c r="I11" s="23"/>
      <c r="J11" s="23"/>
      <c r="K11" s="23"/>
    </row>
    <row r="12" ht="14.25" spans="1:7">
      <c r="A12" s="12"/>
      <c r="B12" s="12"/>
      <c r="C12" s="13"/>
      <c r="D12" s="13"/>
      <c r="E12" s="13"/>
      <c r="F12" s="26"/>
      <c r="G12" s="26"/>
    </row>
    <row r="13" ht="14.25" spans="1:7">
      <c r="A13" s="14">
        <v>1</v>
      </c>
      <c r="B13" s="15" t="s">
        <v>16</v>
      </c>
      <c r="C13" s="16">
        <v>178</v>
      </c>
      <c r="D13" s="16">
        <v>606</v>
      </c>
      <c r="E13" s="16">
        <v>574</v>
      </c>
      <c r="F13" s="27">
        <f t="shared" ref="F13:F17" si="0">SUM(E13/D13*100%)</f>
        <v>0.947194719471947</v>
      </c>
      <c r="G13" s="26"/>
    </row>
    <row r="14" ht="14.25" spans="1:7">
      <c r="A14" s="14"/>
      <c r="B14" s="15"/>
      <c r="C14" s="16"/>
      <c r="D14" s="16"/>
      <c r="E14" s="16"/>
      <c r="F14" s="16"/>
      <c r="G14" s="26"/>
    </row>
    <row r="15" ht="14.25" spans="1:7">
      <c r="A15" s="14">
        <v>2</v>
      </c>
      <c r="B15" s="15" t="s">
        <v>17</v>
      </c>
      <c r="C15" s="16">
        <v>69</v>
      </c>
      <c r="D15" s="16">
        <v>235</v>
      </c>
      <c r="E15" s="16">
        <v>217</v>
      </c>
      <c r="F15" s="27">
        <f t="shared" si="0"/>
        <v>0.923404255319149</v>
      </c>
      <c r="G15" s="26"/>
    </row>
    <row r="16" ht="14.25" spans="1:7">
      <c r="A16" s="14"/>
      <c r="B16" s="15"/>
      <c r="C16" s="16"/>
      <c r="D16" s="16"/>
      <c r="E16" s="16"/>
      <c r="F16" s="16"/>
      <c r="G16" s="26"/>
    </row>
    <row r="17" ht="14.25" spans="1:7">
      <c r="A17" s="14">
        <v>3</v>
      </c>
      <c r="B17" s="15" t="s">
        <v>18</v>
      </c>
      <c r="C17" s="16">
        <v>10</v>
      </c>
      <c r="D17" s="16">
        <v>22</v>
      </c>
      <c r="E17" s="16">
        <v>22</v>
      </c>
      <c r="F17" s="27">
        <f t="shared" si="0"/>
        <v>1</v>
      </c>
      <c r="G17" s="26"/>
    </row>
    <row r="18" ht="14.25" spans="1:7">
      <c r="A18" s="14"/>
      <c r="B18" s="15"/>
      <c r="C18" s="16"/>
      <c r="D18" s="16"/>
      <c r="E18" s="16"/>
      <c r="F18" s="27"/>
      <c r="G18" s="26"/>
    </row>
    <row r="19" ht="14.25" spans="1:7">
      <c r="A19" s="14">
        <v>4</v>
      </c>
      <c r="B19" s="15" t="s">
        <v>19</v>
      </c>
      <c r="C19" s="16">
        <v>42</v>
      </c>
      <c r="D19" s="16">
        <v>115</v>
      </c>
      <c r="E19" s="16">
        <v>106</v>
      </c>
      <c r="F19" s="27">
        <f>SUM(E19/D19*100%)</f>
        <v>0.921739130434783</v>
      </c>
      <c r="G19" s="26"/>
    </row>
    <row r="20" ht="14.25" spans="1:7">
      <c r="A20" s="14"/>
      <c r="B20" s="15"/>
      <c r="C20" s="16"/>
      <c r="D20" s="16"/>
      <c r="E20" s="16"/>
      <c r="F20" s="27"/>
      <c r="G20" s="26"/>
    </row>
    <row r="21" ht="14.25" spans="1:7">
      <c r="A21" s="14"/>
      <c r="B21" s="15"/>
      <c r="C21" s="16"/>
      <c r="D21" s="16"/>
      <c r="E21" s="16"/>
      <c r="F21" s="27"/>
      <c r="G21" s="26"/>
    </row>
    <row r="22" ht="14.25" spans="1:7">
      <c r="A22" s="14"/>
      <c r="B22" s="15"/>
      <c r="C22" s="16"/>
      <c r="D22" s="16"/>
      <c r="E22" s="16"/>
      <c r="F22" s="27"/>
      <c r="G22" s="26"/>
    </row>
    <row r="23" ht="14.25" spans="1:7">
      <c r="A23" s="14"/>
      <c r="B23" s="15"/>
      <c r="C23" s="16"/>
      <c r="D23" s="16"/>
      <c r="E23" s="16"/>
      <c r="F23" s="27"/>
      <c r="G23" s="26"/>
    </row>
    <row r="24" ht="14.25" spans="1:7">
      <c r="A24" s="14"/>
      <c r="B24" s="15"/>
      <c r="C24" s="16"/>
      <c r="D24" s="16"/>
      <c r="E24" s="16"/>
      <c r="F24" s="27"/>
      <c r="G24" s="26"/>
    </row>
    <row r="25" ht="18" spans="1:7">
      <c r="A25" s="14"/>
      <c r="B25" s="17" t="s">
        <v>20</v>
      </c>
      <c r="C25" s="18">
        <f>SUM(C13:C24)</f>
        <v>299</v>
      </c>
      <c r="D25" s="18">
        <f>SUM(D13:D24)</f>
        <v>978</v>
      </c>
      <c r="E25" s="18">
        <f>SUM(E13:E24)</f>
        <v>919</v>
      </c>
      <c r="F25" s="28">
        <f>SUM(E25/D25*100%)</f>
        <v>0.939672801635992</v>
      </c>
      <c r="G25" s="29"/>
    </row>
    <row r="27" spans="1:7">
      <c r="A27" s="4" t="s">
        <v>21</v>
      </c>
      <c r="B27" s="4"/>
      <c r="C27" s="4"/>
      <c r="F27" s="4" t="s">
        <v>31</v>
      </c>
      <c r="G27" s="4"/>
    </row>
    <row r="28" spans="1:7">
      <c r="A28" s="4" t="s">
        <v>23</v>
      </c>
      <c r="B28" s="4"/>
      <c r="C28" s="4"/>
      <c r="F28" s="4" t="s">
        <v>24</v>
      </c>
      <c r="G28" s="4"/>
    </row>
    <row r="29" spans="1:7">
      <c r="A29" s="4"/>
      <c r="B29" s="4"/>
      <c r="C29" s="4"/>
      <c r="F29" s="4" t="s">
        <v>25</v>
      </c>
      <c r="G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ht="14.25" spans="1:8">
      <c r="A34" s="19" t="s">
        <v>26</v>
      </c>
      <c r="B34" s="19"/>
      <c r="C34" s="20"/>
      <c r="E34" s="20"/>
      <c r="F34" s="19" t="s">
        <v>27</v>
      </c>
      <c r="G34" s="19"/>
      <c r="H34" s="20"/>
    </row>
    <row r="35" ht="14.25" spans="1:7">
      <c r="A35" s="21" t="s">
        <v>28</v>
      </c>
      <c r="B35" s="21"/>
      <c r="C35" s="22"/>
      <c r="E35" s="4"/>
      <c r="F35" s="30" t="s">
        <v>29</v>
      </c>
      <c r="G35" s="30"/>
    </row>
  </sheetData>
  <sheetProtection selectLockedCells="1" selectUnlockedCells="1"/>
  <mergeCells count="16">
    <mergeCell ref="A1:G1"/>
    <mergeCell ref="A4:F4"/>
    <mergeCell ref="C7:D7"/>
    <mergeCell ref="D8:F8"/>
    <mergeCell ref="A27:B27"/>
    <mergeCell ref="F27:G27"/>
    <mergeCell ref="A28:B28"/>
    <mergeCell ref="F28:G28"/>
    <mergeCell ref="F29:G29"/>
    <mergeCell ref="A34:B34"/>
    <mergeCell ref="F34:G34"/>
    <mergeCell ref="A35:B35"/>
    <mergeCell ref="F35:G35"/>
    <mergeCell ref="A8:A10"/>
    <mergeCell ref="B8:B10"/>
    <mergeCell ref="C8:C9"/>
  </mergeCells>
  <pageMargins left="1.02361111111111" right="0.390277777777778" top="0.75" bottom="0.75" header="0.511805555555556" footer="0.511805555555556"/>
  <pageSetup paperSize="9" scale="80" orientation="landscape" horizontalDpi="300" verticalDpi="300"/>
  <headerFooter alignWithMargins="0" scaleWithDoc="0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35"/>
  <sheetViews>
    <sheetView tabSelected="1" zoomScale="70" zoomScaleNormal="70" zoomScaleSheetLayoutView="60" workbookViewId="0">
      <selection activeCell="E37" sqref="E37"/>
    </sheetView>
  </sheetViews>
  <sheetFormatPr defaultColWidth="8" defaultRowHeight="12.75"/>
  <cols>
    <col min="1" max="1" width="6.40833333333333" style="1" customWidth="1"/>
    <col min="2" max="2" width="31.2833333333333" style="1" customWidth="1"/>
    <col min="3" max="3" width="17.5416666666667" style="1" customWidth="1"/>
    <col min="4" max="4" width="18.8333333333333" style="1" customWidth="1"/>
    <col min="5" max="5" width="23.5416666666667" style="1" customWidth="1"/>
    <col min="6" max="6" width="19.7" style="1" customWidth="1"/>
    <col min="7" max="7" width="26.8333333333333" style="1" customWidth="1"/>
    <col min="8" max="16384" width="9.13333333333333" style="1" customWidth="1"/>
  </cols>
  <sheetData>
    <row r="1" ht="18" spans="1:7">
      <c r="A1" s="2" t="s">
        <v>0</v>
      </c>
      <c r="B1" s="2"/>
      <c r="C1" s="2"/>
      <c r="D1" s="2"/>
      <c r="E1" s="2"/>
      <c r="F1" s="2"/>
      <c r="G1" s="2"/>
    </row>
    <row r="2" ht="18" spans="1:6">
      <c r="A2" s="3"/>
      <c r="B2" s="3"/>
      <c r="C2" s="3"/>
      <c r="D2" s="3"/>
      <c r="E2" s="3"/>
      <c r="F2" s="3"/>
    </row>
    <row r="3" spans="1:6">
      <c r="A3" s="4"/>
      <c r="B3" s="4"/>
      <c r="C3" s="4"/>
      <c r="D3" s="4"/>
      <c r="E3" s="4"/>
      <c r="F3" s="4"/>
    </row>
    <row r="4" spans="1:6">
      <c r="A4" s="4"/>
      <c r="B4" s="4"/>
      <c r="C4" s="4"/>
      <c r="D4" s="4"/>
      <c r="E4" s="4"/>
      <c r="F4" s="4"/>
    </row>
    <row r="5" ht="14.25" spans="1:7">
      <c r="A5" s="5" t="s">
        <v>1</v>
      </c>
      <c r="B5" s="5"/>
      <c r="F5" s="23" t="s">
        <v>2</v>
      </c>
      <c r="G5" s="1" t="s">
        <v>32</v>
      </c>
    </row>
    <row r="6" ht="14.25" spans="1:7">
      <c r="A6" s="6" t="s">
        <v>4</v>
      </c>
      <c r="B6" s="7"/>
      <c r="C6" s="6"/>
      <c r="D6" s="6"/>
      <c r="E6" s="6"/>
      <c r="F6" s="23" t="s">
        <v>5</v>
      </c>
      <c r="G6" s="24">
        <v>2024</v>
      </c>
    </row>
    <row r="7" ht="14.25" spans="1:7">
      <c r="A7" s="7"/>
      <c r="B7" s="7"/>
      <c r="C7" s="7"/>
      <c r="D7" s="7"/>
      <c r="E7" s="6"/>
      <c r="F7" s="23"/>
      <c r="G7" s="24"/>
    </row>
    <row r="8" ht="14.25" spans="1:7">
      <c r="A8" s="8" t="s">
        <v>6</v>
      </c>
      <c r="B8" s="8" t="s">
        <v>7</v>
      </c>
      <c r="C8" s="8" t="s">
        <v>8</v>
      </c>
      <c r="D8" s="9" t="s">
        <v>9</v>
      </c>
      <c r="E8" s="9"/>
      <c r="F8" s="9"/>
      <c r="G8" s="25"/>
    </row>
    <row r="9" spans="1:7">
      <c r="A9" s="8"/>
      <c r="B9" s="8"/>
      <c r="C9" s="8"/>
      <c r="D9" s="9" t="s">
        <v>10</v>
      </c>
      <c r="E9" s="9" t="s">
        <v>10</v>
      </c>
      <c r="F9" s="10" t="s">
        <v>11</v>
      </c>
      <c r="G9" s="10" t="s">
        <v>12</v>
      </c>
    </row>
    <row r="10" spans="1:7">
      <c r="A10" s="8"/>
      <c r="B10" s="8"/>
      <c r="C10" s="10" t="s">
        <v>13</v>
      </c>
      <c r="D10" s="10"/>
      <c r="E10" s="10" t="s">
        <v>14</v>
      </c>
      <c r="F10" s="10" t="s">
        <v>15</v>
      </c>
      <c r="G10" s="10"/>
    </row>
    <row r="11" spans="1:11">
      <c r="A11" s="11">
        <v>1</v>
      </c>
      <c r="B11" s="11">
        <v>2</v>
      </c>
      <c r="C11" s="10">
        <v>3</v>
      </c>
      <c r="D11" s="10">
        <v>4</v>
      </c>
      <c r="E11" s="10">
        <v>5</v>
      </c>
      <c r="F11" s="10">
        <v>6</v>
      </c>
      <c r="G11" s="10">
        <v>7</v>
      </c>
      <c r="I11" s="23"/>
      <c r="J11" s="23"/>
      <c r="K11" s="23"/>
    </row>
    <row r="12" ht="14.25" spans="1:7">
      <c r="A12" s="12"/>
      <c r="B12" s="12"/>
      <c r="C12" s="13"/>
      <c r="D12" s="13"/>
      <c r="E12" s="13"/>
      <c r="F12" s="26"/>
      <c r="G12" s="26"/>
    </row>
    <row r="13" ht="14.25" spans="1:7">
      <c r="A13" s="14">
        <v>1</v>
      </c>
      <c r="B13" s="15" t="s">
        <v>16</v>
      </c>
      <c r="C13" s="16">
        <v>88</v>
      </c>
      <c r="D13" s="16">
        <v>277</v>
      </c>
      <c r="E13" s="16">
        <v>262</v>
      </c>
      <c r="F13" s="27">
        <f t="shared" ref="F13:F17" si="0">SUM(E13/D13*100%)</f>
        <v>0.945848375451264</v>
      </c>
      <c r="G13" s="26"/>
    </row>
    <row r="14" ht="14.25" spans="1:7">
      <c r="A14" s="14"/>
      <c r="B14" s="15"/>
      <c r="C14" s="16"/>
      <c r="D14" s="16"/>
      <c r="E14" s="16"/>
      <c r="F14" s="16"/>
      <c r="G14" s="26"/>
    </row>
    <row r="15" ht="14.25" spans="1:7">
      <c r="A15" s="14">
        <v>2</v>
      </c>
      <c r="B15" s="15" t="s">
        <v>17</v>
      </c>
      <c r="C15" s="16">
        <v>68</v>
      </c>
      <c r="D15" s="16">
        <v>221</v>
      </c>
      <c r="E15" s="16">
        <v>215</v>
      </c>
      <c r="F15" s="27">
        <f t="shared" si="0"/>
        <v>0.972850678733032</v>
      </c>
      <c r="G15" s="26"/>
    </row>
    <row r="16" ht="14.25" spans="1:7">
      <c r="A16" s="14"/>
      <c r="B16" s="15"/>
      <c r="C16" s="16"/>
      <c r="D16" s="16"/>
      <c r="E16" s="16"/>
      <c r="F16" s="16"/>
      <c r="G16" s="26"/>
    </row>
    <row r="17" ht="14.25" spans="1:7">
      <c r="A17" s="14">
        <v>3</v>
      </c>
      <c r="B17" s="15" t="s">
        <v>18</v>
      </c>
      <c r="C17" s="16">
        <v>12</v>
      </c>
      <c r="D17" s="16">
        <v>25</v>
      </c>
      <c r="E17" s="16">
        <v>25</v>
      </c>
      <c r="F17" s="27">
        <f t="shared" si="0"/>
        <v>1</v>
      </c>
      <c r="G17" s="26"/>
    </row>
    <row r="18" ht="14.25" spans="1:7">
      <c r="A18" s="14"/>
      <c r="B18" s="15"/>
      <c r="C18" s="16"/>
      <c r="D18" s="16"/>
      <c r="E18" s="16"/>
      <c r="F18" s="27"/>
      <c r="G18" s="26"/>
    </row>
    <row r="19" ht="14.25" spans="1:7">
      <c r="A19" s="14">
        <v>4</v>
      </c>
      <c r="B19" s="15" t="s">
        <v>19</v>
      </c>
      <c r="C19" s="16">
        <v>145</v>
      </c>
      <c r="D19" s="16">
        <v>473</v>
      </c>
      <c r="E19" s="16">
        <v>446</v>
      </c>
      <c r="F19" s="27">
        <f>SUM(E19/D19*100%)</f>
        <v>0.94291754756871</v>
      </c>
      <c r="G19" s="26"/>
    </row>
    <row r="20" ht="14.25" spans="1:7">
      <c r="A20" s="14"/>
      <c r="B20" s="15"/>
      <c r="C20" s="16"/>
      <c r="D20" s="16"/>
      <c r="E20" s="16"/>
      <c r="F20" s="27"/>
      <c r="G20" s="26"/>
    </row>
    <row r="21" ht="14.25" spans="1:7">
      <c r="A21" s="14"/>
      <c r="B21" s="15"/>
      <c r="C21" s="16"/>
      <c r="D21" s="16"/>
      <c r="E21" s="16"/>
      <c r="F21" s="27"/>
      <c r="G21" s="26"/>
    </row>
    <row r="22" ht="14.25" spans="1:7">
      <c r="A22" s="14"/>
      <c r="B22" s="15"/>
      <c r="C22" s="16"/>
      <c r="D22" s="16"/>
      <c r="E22" s="16"/>
      <c r="F22" s="27"/>
      <c r="G22" s="26"/>
    </row>
    <row r="23" ht="14.25" spans="1:7">
      <c r="A23" s="14"/>
      <c r="B23" s="15"/>
      <c r="C23" s="16"/>
      <c r="D23" s="16"/>
      <c r="E23" s="16"/>
      <c r="F23" s="27"/>
      <c r="G23" s="26"/>
    </row>
    <row r="24" ht="14.25" spans="1:7">
      <c r="A24" s="14"/>
      <c r="B24" s="15"/>
      <c r="C24" s="16"/>
      <c r="D24" s="16"/>
      <c r="E24" s="16"/>
      <c r="F24" s="27"/>
      <c r="G24" s="26"/>
    </row>
    <row r="25" ht="18" spans="1:7">
      <c r="A25" s="14"/>
      <c r="B25" s="17" t="s">
        <v>20</v>
      </c>
      <c r="C25" s="18">
        <f>SUM(C13:C24)</f>
        <v>313</v>
      </c>
      <c r="D25" s="18">
        <f>SUM(D13:D24)</f>
        <v>996</v>
      </c>
      <c r="E25" s="18">
        <f>SUM(E13:E24)</f>
        <v>948</v>
      </c>
      <c r="F25" s="28">
        <f>SUM(E25/D25*100%)</f>
        <v>0.951807228915663</v>
      </c>
      <c r="G25" s="29"/>
    </row>
    <row r="27" spans="1:7">
      <c r="A27" s="4" t="s">
        <v>21</v>
      </c>
      <c r="B27" s="4"/>
      <c r="C27" s="4"/>
      <c r="F27" s="4" t="s">
        <v>33</v>
      </c>
      <c r="G27" s="4"/>
    </row>
    <row r="28" spans="1:7">
      <c r="A28" s="4" t="s">
        <v>23</v>
      </c>
      <c r="B28" s="4"/>
      <c r="C28" s="4"/>
      <c r="F28" s="4" t="s">
        <v>24</v>
      </c>
      <c r="G28" s="4"/>
    </row>
    <row r="29" spans="1:7">
      <c r="A29" s="4"/>
      <c r="B29" s="4"/>
      <c r="C29" s="4"/>
      <c r="F29" s="4" t="s">
        <v>25</v>
      </c>
      <c r="G29" s="4"/>
    </row>
    <row r="30" spans="1:3">
      <c r="A30" s="4"/>
      <c r="B30" s="4"/>
      <c r="C30" s="4"/>
    </row>
    <row r="31" spans="1:3">
      <c r="A31" s="4"/>
      <c r="B31" s="4"/>
      <c r="C31" s="4"/>
    </row>
    <row r="32" spans="1:3">
      <c r="A32" s="4"/>
      <c r="B32" s="4"/>
      <c r="C32" s="4"/>
    </row>
    <row r="33" spans="1:3">
      <c r="A33" s="4"/>
      <c r="B33" s="4"/>
      <c r="C33" s="4"/>
    </row>
    <row r="34" ht="14.25" spans="1:8">
      <c r="A34" s="19" t="s">
        <v>26</v>
      </c>
      <c r="B34" s="19"/>
      <c r="C34" s="20"/>
      <c r="E34" s="20"/>
      <c r="F34" s="19" t="s">
        <v>27</v>
      </c>
      <c r="G34" s="19"/>
      <c r="H34" s="20"/>
    </row>
    <row r="35" ht="14.25" spans="1:7">
      <c r="A35" s="21" t="s">
        <v>28</v>
      </c>
      <c r="B35" s="21"/>
      <c r="C35" s="22"/>
      <c r="E35" s="4"/>
      <c r="F35" s="30" t="s">
        <v>29</v>
      </c>
      <c r="G35" s="30"/>
    </row>
  </sheetData>
  <sheetProtection selectLockedCells="1" selectUnlockedCells="1"/>
  <mergeCells count="16">
    <mergeCell ref="A1:G1"/>
    <mergeCell ref="A4:F4"/>
    <mergeCell ref="C7:D7"/>
    <mergeCell ref="D8:F8"/>
    <mergeCell ref="A27:B27"/>
    <mergeCell ref="F27:G27"/>
    <mergeCell ref="A28:B28"/>
    <mergeCell ref="F28:G28"/>
    <mergeCell ref="F29:G29"/>
    <mergeCell ref="A34:B34"/>
    <mergeCell ref="F34:G34"/>
    <mergeCell ref="A35:B35"/>
    <mergeCell ref="F35:G35"/>
    <mergeCell ref="A8:A10"/>
    <mergeCell ref="B8:B10"/>
    <mergeCell ref="C8:C9"/>
  </mergeCells>
  <pageMargins left="1.10208333333333" right="0.390277777777778" top="0.75" bottom="0.75" header="0.511805555555556" footer="0.511805555555556"/>
  <pageSetup paperSize="9" scale="80" orientation="landscape" horizontalDpi="300" verticalDpi="300"/>
  <headerFooter alignWithMargins="0" scaleWithDoc="0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WPS Spreadsheets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JANUARI 2024</vt:lpstr>
      <vt:lpstr>FEBRUARI 2024</vt:lpstr>
      <vt:lpstr>MARET 2024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snake</dc:creator>
  <cp:lastModifiedBy>snake</cp:lastModifiedBy>
  <dcterms:created xsi:type="dcterms:W3CDTF">2022-04-29T15:19:00Z</dcterms:created>
  <dcterms:modified xsi:type="dcterms:W3CDTF">2024-05-18T10:46:35Z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1033-11.1.0.10920</vt:lpwstr>
  </property>
  <property fmtid="{D5CDD505-2E9C-101B-9397-08002B2CF9AE}" pid="3" name="ICV">
    <vt:lpwstr/>
  </property>
</Properties>
</file>