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\INRAE_Project\microservices\070623_AOB_out\"/>
    </mc:Choice>
  </mc:AlternateContent>
  <xr:revisionPtr revIDLastSave="0" documentId="13_ncr:1_{1DAB85B1-54BA-43F9-9248-74806EF20391}" xr6:coauthVersionLast="47" xr6:coauthVersionMax="47" xr10:uidLastSave="{00000000-0000-0000-0000-000000000000}"/>
  <bookViews>
    <workbookView xWindow="-120" yWindow="-120" windowWidth="29040" windowHeight="15840" activeTab="1" xr2:uid="{134D7EC5-53F7-43B5-A52F-D44BAD0F1A8E}"/>
  </bookViews>
  <sheets>
    <sheet name="170723_Permanov_Bulk_WUF" sheetId="5" r:id="rId1"/>
    <sheet name="170723_Permanov_Bulk" sheetId="2" r:id="rId2"/>
    <sheet name="170723_Permanov_Rhizo " sheetId="3" r:id="rId3"/>
    <sheet name="Sheet2" sheetId="4" r:id="rId4"/>
  </sheets>
  <definedNames>
    <definedName name="ExternalData_1" localSheetId="1" hidden="1">'170723_Permanov_Bulk'!$A$1:$U$13</definedName>
    <definedName name="ExternalData_1" localSheetId="2" hidden="1">'170723_Permanov_Rhizo '!$A$1:$U$13</definedName>
    <definedName name="ExternalData_2" localSheetId="0" hidden="1">'170723_Permanov_Bulk_WUF'!$A$1:$R$12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A52AF-282F-44CB-A210-C2734BF1453F}" keepAlive="1" name="Query - 170723_Permanov_Bulk" description="Connection to the '170723_Permanov_Bulk' query in the workbook." type="5" refreshedVersion="0" background="1">
    <dbPr connection="Provider=Microsoft.Mashup.OleDb.1;Data Source=$Workbook$;Location=170723_Permanov_Bulk;Extended Properties=&quot;&quot;" command="SELECT * FROM [170723_Permanov_Bulk]"/>
  </connection>
  <connection id="2" xr16:uid="{61C472F7-6B05-4C50-B9A9-B48BC1B718D1}" keepAlive="1" name="Query - 170723_Permanov_Bulk (2)" description="Connection to the '170723_Permanov_Bulk (2)' query in the workbook." type="5" refreshedVersion="7" background="1" saveData="1">
    <dbPr connection="Provider=Microsoft.Mashup.OleDb.1;Data Source=$Workbook$;Location=&quot;170723_Permanov_Bulk (2)&quot;;Extended Properties=&quot;&quot;" command="SELECT * FROM [170723_Permanov_Bulk (2)]"/>
  </connection>
  <connection id="3" xr16:uid="{2C5788FC-2C4A-4C1D-8C46-3ACEF84D9615}" keepAlive="1" name="Query - 170723_Permanov_Bulk_WUF" description="Connection to the '170723_Permanov_Bulk_WUF' query in the workbook." type="5" refreshedVersion="7" background="1" saveData="1">
    <dbPr connection="Provider=Microsoft.Mashup.OleDb.1;Data Source=$Workbook$;Location=170723_Permanov_Bulk_WUF;Extended Properties=&quot;&quot;" command="SELECT * FROM [170723_Permanov_Bulk_WUF]"/>
  </connection>
  <connection id="4" xr16:uid="{28B87B64-FFDC-4B44-9AD4-0FB38C650887}" keepAlive="1" name="Query - 170723_Permanov_Rhizo" description="Connection to the '170723_Permanov_Rhizo' query in the workbook." type="5" refreshedVersion="7" background="1" saveData="1">
    <dbPr connection="Provider=Microsoft.Mashup.OleDb.1;Data Source=$Workbook$;Location=170723_Permanov_Rhizo;Extended Properties=&quot;&quot;" command="SELECT * FROM [170723_Permanov_Rhizo]"/>
  </connection>
</connections>
</file>

<file path=xl/sharedStrings.xml><?xml version="1.0" encoding="utf-8"?>
<sst xmlns="http://schemas.openxmlformats.org/spreadsheetml/2006/main" count="652" uniqueCount="152">
  <si>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</si>
  <si>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</si>
  <si>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</si>
  <si>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</si>
  <si>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</si>
  <si>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</si>
  <si>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</si>
  <si>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</si>
  <si>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</si>
  <si>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</si>
  <si>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</si>
  <si>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</si>
  <si>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</si>
  <si>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</si>
  <si>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</si>
  <si>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</si>
  <si>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</si>
  <si>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</si>
  <si>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</si>
  <si>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</si>
  <si>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</si>
  <si>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adonis2(formula</t>
  </si>
  <si>
    <t>=</t>
  </si>
  <si>
    <t>~</t>
  </si>
  <si>
    <t>Irrigation</t>
  </si>
  <si>
    <t>*</t>
  </si>
  <si>
    <t>Treatment</t>
  </si>
  <si>
    <t>Date,</t>
  </si>
  <si>
    <t>data</t>
  </si>
  <si>
    <t>aob.meta.bulk,</t>
  </si>
  <si>
    <t>permutations</t>
  </si>
  <si>
    <t>strata</t>
  </si>
  <si>
    <t>NULL)</t>
  </si>
  <si>
    <t/>
  </si>
  <si>
    <t>Df</t>
  </si>
  <si>
    <t>SumOfSqs</t>
  </si>
  <si>
    <t>R2</t>
  </si>
  <si>
    <t>F</t>
  </si>
  <si>
    <t>Pr(&gt;F)</t>
  </si>
  <si>
    <t>1</t>
  </si>
  <si>
    <t>0.2118</t>
  </si>
  <si>
    <t>0.00870</t>
  </si>
  <si>
    <t>1.2483</t>
  </si>
  <si>
    <t>0.203</t>
  </si>
  <si>
    <t>2</t>
  </si>
  <si>
    <t>5.5318</t>
  </si>
  <si>
    <t>0.22740</t>
  </si>
  <si>
    <t>16.3052</t>
  </si>
  <si>
    <t>0.001</t>
  </si>
  <si>
    <t>***</t>
  </si>
  <si>
    <t>Date</t>
  </si>
  <si>
    <t>4</t>
  </si>
  <si>
    <t>0.7616</t>
  </si>
  <si>
    <t>0.03131</t>
  </si>
  <si>
    <t>1.1224</t>
  </si>
  <si>
    <t>0.263</t>
  </si>
  <si>
    <t>Irrigation:Treatment</t>
  </si>
  <si>
    <t>0.3692</t>
  </si>
  <si>
    <t>0.01518</t>
  </si>
  <si>
    <t>1.0882</t>
  </si>
  <si>
    <t>0.289</t>
  </si>
  <si>
    <t>Irrigation:Date</t>
  </si>
  <si>
    <t>0.5244</t>
  </si>
  <si>
    <t>0.02156</t>
  </si>
  <si>
    <t>0.7729</t>
  </si>
  <si>
    <t>0.887</t>
  </si>
  <si>
    <t>Treatment:Date</t>
  </si>
  <si>
    <t>8</t>
  </si>
  <si>
    <t>1.0071</t>
  </si>
  <si>
    <t>0.04140</t>
  </si>
  <si>
    <t>0.7421</t>
  </si>
  <si>
    <t>0.977</t>
  </si>
  <si>
    <t>Irrigation:Treatment:Date</t>
  </si>
  <si>
    <t>0.8229</t>
  </si>
  <si>
    <t>0.03383</t>
  </si>
  <si>
    <t>0.6064</t>
  </si>
  <si>
    <t>1.000</t>
  </si>
  <si>
    <t>Residual</t>
  </si>
  <si>
    <t>89</t>
  </si>
  <si>
    <t>15.0973</t>
  </si>
  <si>
    <t>0.62062</t>
  </si>
  <si>
    <t>Total</t>
  </si>
  <si>
    <t>118</t>
  </si>
  <si>
    <t>24.3261</t>
  </si>
  <si>
    <t>1.00000</t>
  </si>
  <si>
    <t>BRAY -CURTIS</t>
  </si>
  <si>
    <t>adonis2(formula = aob.bulk_dist_bc ~ Irrigation * Treatment * Date, data = aob.min.meta.bulk, permutations = 999, method = "bray", strata = NULL)</t>
  </si>
  <si>
    <t>0.1800</t>
  </si>
  <si>
    <t>0.01450</t>
  </si>
  <si>
    <t>1.3043</t>
  </si>
  <si>
    <t>0.197</t>
  </si>
  <si>
    <t>3.5946</t>
  </si>
  <si>
    <t>0.28955</t>
  </si>
  <si>
    <t>13.0241</t>
  </si>
  <si>
    <t>0.1323</t>
  </si>
  <si>
    <t>0.01066</t>
  </si>
  <si>
    <t>0.4795</t>
  </si>
  <si>
    <t>0.999</t>
  </si>
  <si>
    <t>0.2698</t>
  </si>
  <si>
    <t>0.02173</t>
  </si>
  <si>
    <t>0.9774</t>
  </si>
  <si>
    <t>0.427</t>
  </si>
  <si>
    <t>0.1952</t>
  </si>
  <si>
    <t>0.01573</t>
  </si>
  <si>
    <t>0.7073</t>
  </si>
  <si>
    <t>0.826</t>
  </si>
  <si>
    <t>0.3095</t>
  </si>
  <si>
    <t>0.02493</t>
  </si>
  <si>
    <t>0.5607</t>
  </si>
  <si>
    <t>0.998</t>
  </si>
  <si>
    <t>0.2812</t>
  </si>
  <si>
    <t>0.02265</t>
  </si>
  <si>
    <t>0.5093</t>
  </si>
  <si>
    <t>54</t>
  </si>
  <si>
    <t>7.4520</t>
  </si>
  <si>
    <t>0.60026</t>
  </si>
  <si>
    <t>71</t>
  </si>
  <si>
    <t>12.4146</t>
  </si>
  <si>
    <t>adonis2(formula = aob.rh_dist_bc ~ Irrigation * Treatment * Date, data = aob.min.meta.rh, permutations = 999, method = "bray", strata = NULL)</t>
  </si>
  <si>
    <t>WEIGHTED UNIFRAC</t>
  </si>
  <si>
    <t>aob.bulk_dist_wUF</t>
  </si>
  <si>
    <t>0.00562</t>
  </si>
  <si>
    <t>0.00736</t>
  </si>
  <si>
    <t>1.3364</t>
  </si>
  <si>
    <t>0.234</t>
  </si>
  <si>
    <t>0.25823</t>
  </si>
  <si>
    <t>0.33845</t>
  </si>
  <si>
    <t>30.7132</t>
  </si>
  <si>
    <t>0.04611</t>
  </si>
  <si>
    <t>0.06043</t>
  </si>
  <si>
    <t>2.7421</t>
  </si>
  <si>
    <t>0.007</t>
  </si>
  <si>
    <t>**</t>
  </si>
  <si>
    <t>0.00798</t>
  </si>
  <si>
    <t>0.01045</t>
  </si>
  <si>
    <t>0.9486</t>
  </si>
  <si>
    <t>0.417</t>
  </si>
  <si>
    <t>0.00866</t>
  </si>
  <si>
    <t>0.01135</t>
  </si>
  <si>
    <t>0.5149</t>
  </si>
  <si>
    <t>0.896</t>
  </si>
  <si>
    <t>0.03601</t>
  </si>
  <si>
    <t>0.04719</t>
  </si>
  <si>
    <t>1.0707</t>
  </si>
  <si>
    <t>0.390</t>
  </si>
  <si>
    <t>0.02623</t>
  </si>
  <si>
    <t>0.03438</t>
  </si>
  <si>
    <t>0.7799</t>
  </si>
  <si>
    <t>0.738</t>
  </si>
  <si>
    <t>0.37415</t>
  </si>
  <si>
    <t>0.49038</t>
  </si>
  <si>
    <t>0.76297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</si>
</sst>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6E594AB-6118-4432-AF2E-C04CDA8ED2D9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B1D3D9-75EB-4858-8988-764EE59B2B94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B38E55D-F3C0-47D7-AEA2-37FE19E8D0C9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172C93-4D46-442D-82AF-5538A5A31874}" name="_170723_Permanov_Bulk_WUF" displayName="_170723_Permanov_Bulk_WUF" ref="A1:R12" tableType="queryTable" totalsRowShown="0">
  <autoFilter ref="A1:R12" xr:uid="{1C172C93-4D46-442D-82AF-5538A5A31874}"/>
  <tableColumns count="18">
    <tableColumn id="1" xr3:uid="{48FCB9A4-30AA-4FE0-8CAC-9B7B48C924AB}" uniqueName="1" name="Column1" queryTableFieldId="1" dataDxfId="16"/>
    <tableColumn id="2" xr3:uid="{681DD48C-73C3-4C36-9758-D66301C25AB0}" uniqueName="2" name="Column2" queryTableFieldId="2" dataDxfId="15"/>
    <tableColumn id="3" xr3:uid="{DF7FED70-E30D-49FC-8EF5-D1F2F24B041C}" uniqueName="3" name="Column3" queryTableFieldId="3" dataDxfId="14"/>
    <tableColumn id="4" xr3:uid="{0C53C937-0B38-4A10-8BE6-174BD450BF4E}" uniqueName="4" name="Column4" queryTableFieldId="4" dataDxfId="13"/>
    <tableColumn id="5" xr3:uid="{4A180E80-9D50-44D7-B0DC-9B0DF0C72B15}" uniqueName="5" name="Column5" queryTableFieldId="5" dataDxfId="12"/>
    <tableColumn id="6" xr3:uid="{46F9538B-A8E7-4A1E-86C9-6170461B0241}" uniqueName="6" name="Column6" queryTableFieldId="6" dataDxfId="11"/>
    <tableColumn id="7" xr3:uid="{4DA471C0-04F8-43D0-8372-769E8359DEB3}" uniqueName="7" name="Column7" queryTableFieldId="7" dataDxfId="10"/>
    <tableColumn id="8" xr3:uid="{FDE913DF-18CD-4D76-8BB8-4215219EBA22}" uniqueName="8" name="Column8" queryTableFieldId="8" dataDxfId="9"/>
    <tableColumn id="9" xr3:uid="{091B4FA7-47D9-40B7-89F2-3911D2FBF4CA}" uniqueName="9" name="Column9" queryTableFieldId="9" dataDxfId="8"/>
    <tableColumn id="10" xr3:uid="{13596795-A3FA-4D42-9FBC-82903912C1D0}" uniqueName="10" name="Column10" queryTableFieldId="10" dataDxfId="7"/>
    <tableColumn id="11" xr3:uid="{56B950AD-5F49-471F-8CDB-A601D0CF0EE8}" uniqueName="11" name="Column11" queryTableFieldId="11" dataDxfId="6"/>
    <tableColumn id="12" xr3:uid="{554EE1A6-FA0A-4571-9D2E-53E01B46D21F}" uniqueName="12" name="Column12" queryTableFieldId="12" dataDxfId="5"/>
    <tableColumn id="13" xr3:uid="{BAE8DD1B-B684-4710-92E4-7842F70EAAF0}" uniqueName="13" name="Column13" queryTableFieldId="13" dataDxfId="4"/>
    <tableColumn id="14" xr3:uid="{467E4DA3-83CD-4D44-B285-DD3A228B7C0A}" uniqueName="14" name="Column14" queryTableFieldId="14" dataDxfId="3"/>
    <tableColumn id="15" xr3:uid="{D17BDE35-0822-4A5B-B8C9-4371F68EA6FD}" uniqueName="15" name="Column15" queryTableFieldId="15"/>
    <tableColumn id="16" xr3:uid="{29452458-57BB-4198-8EE5-BBE60B2DA600}" uniqueName="16" name="Column16" queryTableFieldId="16" dataDxfId="2"/>
    <tableColumn id="17" xr3:uid="{AB08754E-AC1A-4391-8018-DB3C2E25E5DE}" uniqueName="17" name="Column17" queryTableFieldId="17" dataDxfId="1"/>
    <tableColumn id="18" xr3:uid="{E79FFF8E-F451-42CA-A197-CD822356240D}" uniqueName="18" name="Column18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A6545-057A-4746-BA42-A03A845A8480}" name="_170723_Permanov_Bulk__2" displayName="_170723_Permanov_Bulk__2" ref="A1:U13" tableType="queryTable" totalsRowShown="0">
  <autoFilter ref="A1:U13" xr:uid="{7EFA6545-057A-4746-BA42-A03A845A8480}"/>
  <tableColumns count="21">
    <tableColumn id="1" xr3:uid="{9199C02A-8C9A-4DF4-979A-2347A3247E56}" uniqueName="1" name="Column1" queryTableFieldId="1" dataDxfId="56"/>
    <tableColumn id="2" xr3:uid="{F7F80A30-6722-44CE-B330-CECEC98B4A90}" uniqueName="2" name="Column2" queryTableFieldId="2" dataDxfId="55"/>
    <tableColumn id="3" xr3:uid="{730755DF-2897-450D-A12A-C8A3A50C4A9B}" uniqueName="3" name="Column3" queryTableFieldId="3" dataDxfId="54"/>
    <tableColumn id="4" xr3:uid="{842C81E6-78DC-4C19-8DE7-8EDE613A7870}" uniqueName="4" name="Column4" queryTableFieldId="4" dataDxfId="53"/>
    <tableColumn id="5" xr3:uid="{3D37F5F4-1043-403B-B4B5-4D9A9923D4F5}" uniqueName="5" name="Column5" queryTableFieldId="5" dataDxfId="52"/>
    <tableColumn id="6" xr3:uid="{AB0B303E-C850-409B-BB53-F4447669E452}" uniqueName="6" name="Column6" queryTableFieldId="6" dataDxfId="51"/>
    <tableColumn id="7" xr3:uid="{4EE4E712-FACD-40A0-824E-4AE6B77890EA}" uniqueName="7" name="Column7" queryTableFieldId="7" dataDxfId="50"/>
    <tableColumn id="8" xr3:uid="{56499EC9-F595-424D-AA30-42F88443066E}" uniqueName="8" name="Column8" queryTableFieldId="8" dataDxfId="49"/>
    <tableColumn id="9" xr3:uid="{F316F5EA-B7BB-4E52-9188-FD4B1D7413DD}" uniqueName="9" name="Column9" queryTableFieldId="9" dataDxfId="48"/>
    <tableColumn id="10" xr3:uid="{61769EFA-4490-4F5A-8F7E-DCBEE61B14FC}" uniqueName="10" name="Column10" queryTableFieldId="10" dataDxfId="47"/>
    <tableColumn id="11" xr3:uid="{01BEB3FC-E290-4B9D-B352-2FDDB95C8026}" uniqueName="11" name="Column11" queryTableFieldId="11" dataDxfId="46"/>
    <tableColumn id="12" xr3:uid="{34D0D642-C5E5-48D2-BB19-C921A9176714}" uniqueName="12" name="Column12" queryTableFieldId="12" dataDxfId="45"/>
    <tableColumn id="13" xr3:uid="{A5AF4A6F-4A1C-4FF9-BD9F-7AA51765D8F9}" uniqueName="13" name="Column13" queryTableFieldId="13" dataDxfId="44"/>
    <tableColumn id="14" xr3:uid="{C831921A-00CE-46E3-A88B-544E7FD913EB}" uniqueName="14" name="Column14" queryTableFieldId="14" dataDxfId="43"/>
    <tableColumn id="15" xr3:uid="{6A9B74BB-F260-4058-B7F4-AA486B4CC052}" uniqueName="15" name="Column15" queryTableFieldId="15"/>
    <tableColumn id="16" xr3:uid="{25F0E63F-0524-498B-BECE-BB16AB98D636}" uniqueName="16" name="Column16" queryTableFieldId="16" dataDxfId="42"/>
    <tableColumn id="17" xr3:uid="{048B843E-BBC8-4B7B-9A57-9ED7B3B06CB6}" uniqueName="17" name="Column17" queryTableFieldId="17" dataDxfId="41"/>
    <tableColumn id="18" xr3:uid="{628F89E1-C091-47D2-9E6E-771D4BD12C68}" uniqueName="18" name="Column18" queryTableFieldId="18" dataDxfId="40"/>
    <tableColumn id="19" xr3:uid="{40402CA6-36B4-406F-91F5-3978C042B309}" uniqueName="19" name="Column19" queryTableFieldId="19" dataDxfId="39"/>
    <tableColumn id="20" xr3:uid="{A998E256-2FF0-4200-AA0A-2F6121429758}" uniqueName="20" name="Column20" queryTableFieldId="20" dataDxfId="38"/>
    <tableColumn id="21" xr3:uid="{5E52BA20-6F0B-4E28-85E7-2572C7F9E84A}" uniqueName="21" name="Column21" queryTableFieldId="21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944DDF-4759-4161-A5F1-69E83A1FA6E9}" name="_170723_Permanov_Rhizo" displayName="_170723_Permanov_Rhizo" ref="A1:U13" tableType="queryTable" totalsRowShown="0">
  <autoFilter ref="A1:U13" xr:uid="{2F944DDF-4759-4161-A5F1-69E83A1FA6E9}"/>
  <tableColumns count="21">
    <tableColumn id="1" xr3:uid="{6F354C8A-6057-493E-933E-9E57A823DCEE}" uniqueName="1" name="Column1" queryTableFieldId="1" dataDxfId="36"/>
    <tableColumn id="2" xr3:uid="{B754E837-9614-4869-A5DB-FEF942BE3F26}" uniqueName="2" name="Column2" queryTableFieldId="2" dataDxfId="35"/>
    <tableColumn id="3" xr3:uid="{C16F2F9A-CA1E-4DBE-86DE-AC1FAA302741}" uniqueName="3" name="Column3" queryTableFieldId="3" dataDxfId="34"/>
    <tableColumn id="4" xr3:uid="{B91E0439-782D-46CF-90DC-9A8E4DF8587F}" uniqueName="4" name="Column4" queryTableFieldId="4" dataDxfId="33"/>
    <tableColumn id="5" xr3:uid="{71F6434D-EB1A-4CCA-9A32-51963C2FF031}" uniqueName="5" name="Column5" queryTableFieldId="5" dataDxfId="32"/>
    <tableColumn id="6" xr3:uid="{65C42658-4BAF-4A18-A4A4-2B04B7C35FE2}" uniqueName="6" name="Column6" queryTableFieldId="6" dataDxfId="31"/>
    <tableColumn id="7" xr3:uid="{074973C8-9195-4CB1-9C18-47859AE3D0CC}" uniqueName="7" name="Column7" queryTableFieldId="7" dataDxfId="30"/>
    <tableColumn id="8" xr3:uid="{6D543A58-51BE-4FEE-94A1-E3C46DC6E31A}" uniqueName="8" name="Column8" queryTableFieldId="8" dataDxfId="29"/>
    <tableColumn id="9" xr3:uid="{2E13325E-094C-45DD-A9C6-0E11CEAD1CC6}" uniqueName="9" name="Column9" queryTableFieldId="9" dataDxfId="28"/>
    <tableColumn id="10" xr3:uid="{48629BCA-FC2B-4F7A-B4A8-013D1F1CEF32}" uniqueName="10" name="Column10" queryTableFieldId="10" dataDxfId="27"/>
    <tableColumn id="11" xr3:uid="{4497A572-CA18-47EA-9C37-BF68275EC1F9}" uniqueName="11" name="Column11" queryTableFieldId="11" dataDxfId="26"/>
    <tableColumn id="12" xr3:uid="{7BE4B0BB-C922-4787-8636-AEE01B222E49}" uniqueName="12" name="Column12" queryTableFieldId="12" dataDxfId="25"/>
    <tableColumn id="13" xr3:uid="{BB546F74-7827-4AE6-9044-9FA52D81965E}" uniqueName="13" name="Column13" queryTableFieldId="13" dataDxfId="24"/>
    <tableColumn id="14" xr3:uid="{4C2D5061-7710-47D5-841C-0C936FDBFDF9}" uniqueName="14" name="Column14" queryTableFieldId="14" dataDxfId="23"/>
    <tableColumn id="15" xr3:uid="{5EA2450B-3EE5-44A0-869E-1AF6AD24AFB5}" uniqueName="15" name="Column15" queryTableFieldId="15"/>
    <tableColumn id="16" xr3:uid="{45A8D0DF-8024-4C7F-B1B9-5D99A86451FB}" uniqueName="16" name="Column16" queryTableFieldId="16" dataDxfId="22"/>
    <tableColumn id="17" xr3:uid="{D9685970-E4BF-4161-9D2B-63F04709B6EB}" uniqueName="17" name="Column17" queryTableFieldId="17" dataDxfId="21"/>
    <tableColumn id="18" xr3:uid="{FF516A82-51E2-4F98-BF80-B99F25FB4F4C}" uniqueName="18" name="Column18" queryTableFieldId="18" dataDxfId="20"/>
    <tableColumn id="19" xr3:uid="{95D44086-9BCD-4BEA-97B1-B1C1FA565685}" uniqueName="19" name="Column19" queryTableFieldId="19" dataDxfId="19"/>
    <tableColumn id="20" xr3:uid="{F8E8E054-8234-494F-ADB3-72DFCC64F727}" uniqueName="20" name="Column20" queryTableFieldId="20" dataDxfId="18"/>
    <tableColumn id="21" xr3:uid="{819A30D0-061E-4530-BE29-9663F62FF051}" uniqueName="21" name="Column21" queryTableFieldId="21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6266-B539-438B-817D-E5313FE5CC8E}">
  <dimension ref="A1:R12"/>
  <sheetViews>
    <sheetView workbookViewId="0">
      <selection activeCell="A3" sqref="A3:G12"/>
    </sheetView>
  </sheetViews>
  <sheetFormatPr defaultRowHeight="15" x14ac:dyDescent="0.25"/>
  <cols>
    <col min="1" max="1" width="24.140625" bestFit="1" customWidth="1"/>
    <col min="2" max="2" width="11.140625" bestFit="1" customWidth="1"/>
    <col min="3" max="3" width="18.140625" bestFit="1" customWidth="1"/>
    <col min="4" max="9" width="11.140625" bestFit="1" customWidth="1"/>
    <col min="10" max="11" width="12.140625" bestFit="1" customWidth="1"/>
    <col min="12" max="12" width="14.5703125" bestFit="1" customWidth="1"/>
    <col min="13" max="13" width="13.140625" bestFit="1" customWidth="1"/>
    <col min="14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21</v>
      </c>
      <c r="B2" s="1" t="s">
        <v>22</v>
      </c>
      <c r="C2" s="1" t="s">
        <v>120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25</v>
      </c>
      <c r="I2" s="1" t="s">
        <v>27</v>
      </c>
      <c r="J2" s="1" t="s">
        <v>28</v>
      </c>
      <c r="K2" s="1" t="s">
        <v>22</v>
      </c>
      <c r="L2" s="1" t="s">
        <v>29</v>
      </c>
      <c r="M2" s="1" t="s">
        <v>30</v>
      </c>
      <c r="N2" s="1" t="s">
        <v>22</v>
      </c>
      <c r="O2">
        <v>999</v>
      </c>
      <c r="P2" s="1" t="s">
        <v>31</v>
      </c>
      <c r="Q2" s="1" t="s">
        <v>22</v>
      </c>
      <c r="R2" s="1" t="s">
        <v>32</v>
      </c>
    </row>
    <row r="3" spans="1:18" x14ac:dyDescent="0.25">
      <c r="A3" s="1" t="s">
        <v>33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33</v>
      </c>
      <c r="H3" s="1" t="s">
        <v>33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P3" s="1" t="s">
        <v>33</v>
      </c>
      <c r="Q3" s="1" t="s">
        <v>33</v>
      </c>
      <c r="R3" s="1" t="s">
        <v>33</v>
      </c>
    </row>
    <row r="4" spans="1:18" x14ac:dyDescent="0.25">
      <c r="A4" s="1" t="s">
        <v>24</v>
      </c>
      <c r="B4" s="4" t="s">
        <v>39</v>
      </c>
      <c r="C4" s="1" t="s">
        <v>121</v>
      </c>
      <c r="D4" s="1" t="s">
        <v>122</v>
      </c>
      <c r="E4" s="1" t="s">
        <v>123</v>
      </c>
      <c r="F4" s="1" t="s">
        <v>124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P4" s="1" t="s">
        <v>33</v>
      </c>
      <c r="Q4" s="1" t="s">
        <v>33</v>
      </c>
      <c r="R4" s="1" t="s">
        <v>33</v>
      </c>
    </row>
    <row r="5" spans="1:18" x14ac:dyDescent="0.25">
      <c r="A5" s="1" t="s">
        <v>26</v>
      </c>
      <c r="B5" s="4" t="s">
        <v>44</v>
      </c>
      <c r="C5" s="1" t="s">
        <v>125</v>
      </c>
      <c r="D5" s="1" t="s">
        <v>126</v>
      </c>
      <c r="E5" s="1" t="s">
        <v>127</v>
      </c>
      <c r="F5" s="1" t="s">
        <v>48</v>
      </c>
      <c r="G5" s="1" t="s">
        <v>49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P5" s="1" t="s">
        <v>33</v>
      </c>
      <c r="Q5" s="1" t="s">
        <v>33</v>
      </c>
      <c r="R5" s="1" t="s">
        <v>33</v>
      </c>
    </row>
    <row r="6" spans="1:18" x14ac:dyDescent="0.25">
      <c r="A6" s="1" t="s">
        <v>50</v>
      </c>
      <c r="B6" s="4" t="s">
        <v>51</v>
      </c>
      <c r="C6" s="1" t="s">
        <v>128</v>
      </c>
      <c r="D6" s="1" t="s">
        <v>129</v>
      </c>
      <c r="E6" s="1" t="s">
        <v>130</v>
      </c>
      <c r="F6" s="1" t="s">
        <v>131</v>
      </c>
      <c r="G6" s="1" t="s">
        <v>132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P6" s="1" t="s">
        <v>33</v>
      </c>
      <c r="Q6" s="1" t="s">
        <v>33</v>
      </c>
      <c r="R6" s="1" t="s">
        <v>33</v>
      </c>
    </row>
    <row r="7" spans="1:18" x14ac:dyDescent="0.25">
      <c r="A7" s="1" t="s">
        <v>56</v>
      </c>
      <c r="B7" s="4" t="s">
        <v>44</v>
      </c>
      <c r="C7" s="1" t="s">
        <v>133</v>
      </c>
      <c r="D7" s="1" t="s">
        <v>134</v>
      </c>
      <c r="E7" s="1" t="s">
        <v>135</v>
      </c>
      <c r="F7" s="1" t="s">
        <v>136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33</v>
      </c>
      <c r="M7" s="1" t="s">
        <v>33</v>
      </c>
      <c r="N7" s="1" t="s">
        <v>33</v>
      </c>
      <c r="P7" s="1" t="s">
        <v>33</v>
      </c>
      <c r="Q7" s="1" t="s">
        <v>33</v>
      </c>
      <c r="R7" s="1" t="s">
        <v>33</v>
      </c>
    </row>
    <row r="8" spans="1:18" x14ac:dyDescent="0.25">
      <c r="A8" s="1" t="s">
        <v>61</v>
      </c>
      <c r="B8" s="4" t="s">
        <v>51</v>
      </c>
      <c r="C8" s="1" t="s">
        <v>137</v>
      </c>
      <c r="D8" s="1" t="s">
        <v>138</v>
      </c>
      <c r="E8" s="1" t="s">
        <v>139</v>
      </c>
      <c r="F8" s="1" t="s">
        <v>140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P8" s="1" t="s">
        <v>33</v>
      </c>
      <c r="Q8" s="1" t="s">
        <v>33</v>
      </c>
      <c r="R8" s="1" t="s">
        <v>33</v>
      </c>
    </row>
    <row r="9" spans="1:18" x14ac:dyDescent="0.25">
      <c r="A9" s="1" t="s">
        <v>66</v>
      </c>
      <c r="B9" s="4" t="s">
        <v>67</v>
      </c>
      <c r="C9" s="1" t="s">
        <v>141</v>
      </c>
      <c r="D9" s="1" t="s">
        <v>142</v>
      </c>
      <c r="E9" s="1" t="s">
        <v>143</v>
      </c>
      <c r="F9" s="1" t="s">
        <v>144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P9" s="1" t="s">
        <v>33</v>
      </c>
      <c r="Q9" s="1" t="s">
        <v>33</v>
      </c>
      <c r="R9" s="1" t="s">
        <v>33</v>
      </c>
    </row>
    <row r="10" spans="1:18" x14ac:dyDescent="0.25">
      <c r="A10" s="1" t="s">
        <v>72</v>
      </c>
      <c r="B10" s="4" t="s">
        <v>67</v>
      </c>
      <c r="C10" s="1" t="s">
        <v>145</v>
      </c>
      <c r="D10" s="1" t="s">
        <v>146</v>
      </c>
      <c r="E10" s="1" t="s">
        <v>147</v>
      </c>
      <c r="F10" s="1" t="s">
        <v>148</v>
      </c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 t="s">
        <v>33</v>
      </c>
      <c r="M10" s="1" t="s">
        <v>33</v>
      </c>
      <c r="N10" s="1" t="s">
        <v>33</v>
      </c>
      <c r="P10" s="1" t="s">
        <v>33</v>
      </c>
      <c r="Q10" s="1" t="s">
        <v>33</v>
      </c>
      <c r="R10" s="1" t="s">
        <v>33</v>
      </c>
    </row>
    <row r="11" spans="1:18" x14ac:dyDescent="0.25">
      <c r="A11" s="1" t="s">
        <v>77</v>
      </c>
      <c r="B11" s="4" t="s">
        <v>78</v>
      </c>
      <c r="C11" s="1" t="s">
        <v>149</v>
      </c>
      <c r="D11" s="1" t="s">
        <v>150</v>
      </c>
      <c r="E11" s="1" t="s">
        <v>33</v>
      </c>
      <c r="F11" s="1" t="s">
        <v>33</v>
      </c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P11" s="1" t="s">
        <v>33</v>
      </c>
      <c r="Q11" s="1" t="s">
        <v>33</v>
      </c>
      <c r="R11" s="1" t="s">
        <v>33</v>
      </c>
    </row>
    <row r="12" spans="1:18" x14ac:dyDescent="0.25">
      <c r="A12" s="1" t="s">
        <v>81</v>
      </c>
      <c r="B12" s="4" t="s">
        <v>82</v>
      </c>
      <c r="C12" s="1" t="s">
        <v>151</v>
      </c>
      <c r="D12" s="1" t="s">
        <v>84</v>
      </c>
      <c r="E12" s="1" t="s">
        <v>33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P12" s="1" t="s">
        <v>33</v>
      </c>
      <c r="Q12" s="1" t="s">
        <v>33</v>
      </c>
      <c r="R12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CAD3-45C7-4799-AFD0-AE7171AC94DB}">
  <dimension ref="A1:U25"/>
  <sheetViews>
    <sheetView tabSelected="1" topLeftCell="A2" workbookViewId="0">
      <selection activeCell="D20" sqref="D20"/>
    </sheetView>
  </sheetViews>
  <sheetFormatPr defaultRowHeight="15" x14ac:dyDescent="0.25"/>
  <cols>
    <col min="1" max="1" width="26.28515625" bestFit="1" customWidth="1"/>
    <col min="2" max="2" width="5.140625" bestFit="1" customWidth="1"/>
    <col min="3" max="3" width="11.42578125" bestFit="1" customWidth="1"/>
    <col min="4" max="6" width="9.28515625" bestFit="1" customWidth="1"/>
    <col min="7" max="7" width="4.7109375" customWidth="1"/>
    <col min="8" max="8" width="5.5703125" customWidth="1"/>
    <col min="9" max="9" width="11.140625" hidden="1" customWidth="1"/>
    <col min="10" max="11" width="12.140625" hidden="1" customWidth="1"/>
    <col min="12" max="12" width="14.5703125" hidden="1" customWidth="1"/>
    <col min="13" max="13" width="13.140625" hidden="1" customWidth="1"/>
    <col min="14" max="20" width="12.140625" hidden="1" customWidth="1"/>
    <col min="21" max="21" width="8.140625" hidden="1" customWidth="1"/>
  </cols>
  <sheetData>
    <row r="1" spans="1:21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75" x14ac:dyDescent="0.25">
      <c r="A2" s="3" t="s">
        <v>85</v>
      </c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1:21" ht="15.75" x14ac:dyDescent="0.25">
      <c r="A3" t="s">
        <v>86</v>
      </c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</row>
    <row r="4" spans="1:21" x14ac:dyDescent="0.25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P4" s="1" t="s">
        <v>33</v>
      </c>
      <c r="Q4" s="1" t="s">
        <v>33</v>
      </c>
      <c r="R4" s="1" t="s">
        <v>33</v>
      </c>
      <c r="S4" s="1" t="s">
        <v>33</v>
      </c>
      <c r="T4" s="1" t="s">
        <v>33</v>
      </c>
      <c r="U4" s="1" t="s">
        <v>33</v>
      </c>
    </row>
    <row r="5" spans="1:21" x14ac:dyDescent="0.25">
      <c r="A5" s="1" t="s">
        <v>24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  <c r="U5" s="1" t="s">
        <v>33</v>
      </c>
    </row>
    <row r="6" spans="1:21" x14ac:dyDescent="0.25">
      <c r="A6" s="1" t="s">
        <v>26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49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33</v>
      </c>
    </row>
    <row r="7" spans="1:21" x14ac:dyDescent="0.25">
      <c r="A7" s="1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33</v>
      </c>
      <c r="M7" s="1" t="s">
        <v>33</v>
      </c>
      <c r="N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</row>
    <row r="8" spans="1:21" x14ac:dyDescent="0.25">
      <c r="A8" s="1" t="s">
        <v>56</v>
      </c>
      <c r="B8" s="1" t="s">
        <v>44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  <c r="U8" s="1" t="s">
        <v>33</v>
      </c>
    </row>
    <row r="9" spans="1:21" x14ac:dyDescent="0.25">
      <c r="A9" s="1" t="s">
        <v>61</v>
      </c>
      <c r="B9" s="1" t="s">
        <v>51</v>
      </c>
      <c r="C9" s="1" t="s">
        <v>62</v>
      </c>
      <c r="D9" s="1" t="s">
        <v>63</v>
      </c>
      <c r="E9" s="1" t="s">
        <v>64</v>
      </c>
      <c r="F9" s="1" t="s">
        <v>65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</row>
    <row r="10" spans="1:21" x14ac:dyDescent="0.25">
      <c r="A10" s="1" t="s">
        <v>66</v>
      </c>
      <c r="B10" s="1" t="s">
        <v>67</v>
      </c>
      <c r="C10" s="1" t="s">
        <v>68</v>
      </c>
      <c r="D10" s="1" t="s">
        <v>69</v>
      </c>
      <c r="E10" s="1" t="s">
        <v>70</v>
      </c>
      <c r="F10" s="1" t="s">
        <v>71</v>
      </c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 t="s">
        <v>33</v>
      </c>
      <c r="M10" s="1" t="s">
        <v>33</v>
      </c>
      <c r="N10" s="1" t="s">
        <v>33</v>
      </c>
      <c r="P10" s="1" t="s">
        <v>33</v>
      </c>
      <c r="Q10" s="1" t="s">
        <v>33</v>
      </c>
      <c r="R10" s="1" t="s">
        <v>33</v>
      </c>
      <c r="S10" s="1" t="s">
        <v>33</v>
      </c>
      <c r="T10" s="1" t="s">
        <v>33</v>
      </c>
      <c r="U10" s="1" t="s">
        <v>33</v>
      </c>
    </row>
    <row r="11" spans="1:21" x14ac:dyDescent="0.25">
      <c r="A11" s="1" t="s">
        <v>72</v>
      </c>
      <c r="B11" s="1" t="s">
        <v>67</v>
      </c>
      <c r="C11" s="1" t="s">
        <v>73</v>
      </c>
      <c r="D11" s="1" t="s">
        <v>74</v>
      </c>
      <c r="E11" s="1" t="s">
        <v>75</v>
      </c>
      <c r="F11" s="1" t="s">
        <v>76</v>
      </c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P11" s="1" t="s">
        <v>33</v>
      </c>
      <c r="Q11" s="1" t="s">
        <v>33</v>
      </c>
      <c r="R11" s="1" t="s">
        <v>33</v>
      </c>
      <c r="S11" s="1" t="s">
        <v>33</v>
      </c>
      <c r="T11" s="1" t="s">
        <v>33</v>
      </c>
      <c r="U11" s="1" t="s">
        <v>33</v>
      </c>
    </row>
    <row r="12" spans="1:21" x14ac:dyDescent="0.25">
      <c r="A12" s="1" t="s">
        <v>77</v>
      </c>
      <c r="B12" s="1" t="s">
        <v>78</v>
      </c>
      <c r="C12" s="1" t="s">
        <v>79</v>
      </c>
      <c r="D12" s="1" t="s">
        <v>80</v>
      </c>
      <c r="E12" s="1" t="s">
        <v>33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P12" s="1" t="s">
        <v>33</v>
      </c>
      <c r="Q12" s="1" t="s">
        <v>33</v>
      </c>
      <c r="R12" s="1" t="s">
        <v>33</v>
      </c>
      <c r="S12" s="1" t="s">
        <v>33</v>
      </c>
      <c r="T12" s="1" t="s">
        <v>33</v>
      </c>
      <c r="U12" s="1" t="s">
        <v>33</v>
      </c>
    </row>
    <row r="13" spans="1:21" x14ac:dyDescent="0.25">
      <c r="A13" s="1" t="s">
        <v>81</v>
      </c>
      <c r="B13" s="1" t="s">
        <v>82</v>
      </c>
      <c r="C13" s="1" t="s">
        <v>83</v>
      </c>
      <c r="D13" s="1" t="s">
        <v>84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P13" s="1" t="s">
        <v>33</v>
      </c>
      <c r="Q13" s="1" t="s">
        <v>33</v>
      </c>
      <c r="R13" s="1" t="s">
        <v>33</v>
      </c>
      <c r="S13" s="1" t="s">
        <v>33</v>
      </c>
      <c r="T13" s="1" t="s">
        <v>33</v>
      </c>
      <c r="U13" s="1" t="s">
        <v>33</v>
      </c>
    </row>
    <row r="15" spans="1:21" ht="15.75" x14ac:dyDescent="0.25">
      <c r="A15" s="2" t="s">
        <v>119</v>
      </c>
      <c r="B15" s="2"/>
      <c r="C15" s="2"/>
      <c r="D15" s="2"/>
      <c r="E15" s="2"/>
      <c r="F15" s="2"/>
      <c r="G15" s="2"/>
    </row>
    <row r="16" spans="1:21" x14ac:dyDescent="0.25">
      <c r="A16" t="str">
        <f>'170723_Permanov_Bulk_WUF'!A3</f>
        <v/>
      </c>
      <c r="B16" t="str">
        <f>'170723_Permanov_Bulk_WUF'!B3</f>
        <v>Df</v>
      </c>
      <c r="C16" t="str">
        <f>'170723_Permanov_Bulk_WUF'!C3</f>
        <v>SumOfSqs</v>
      </c>
      <c r="D16" t="str">
        <f>'170723_Permanov_Bulk_WUF'!D3</f>
        <v>R2</v>
      </c>
      <c r="E16" t="str">
        <f>'170723_Permanov_Bulk_WUF'!E3</f>
        <v>F</v>
      </c>
      <c r="F16" t="str">
        <f>'170723_Permanov_Bulk_WUF'!F3</f>
        <v>Pr(&gt;F)</v>
      </c>
      <c r="G16" t="str">
        <f>'170723_Permanov_Bulk_WUF'!G3</f>
        <v/>
      </c>
    </row>
    <row r="17" spans="1:7" x14ac:dyDescent="0.25">
      <c r="A17" t="str">
        <f>'170723_Permanov_Bulk_WUF'!A4</f>
        <v>Irrigation</v>
      </c>
      <c r="B17" t="str">
        <f>'170723_Permanov_Bulk_WUF'!B4</f>
        <v>1</v>
      </c>
      <c r="C17" t="str">
        <f>'170723_Permanov_Bulk_WUF'!C4</f>
        <v>0.00562</v>
      </c>
      <c r="D17" t="str">
        <f>'170723_Permanov_Bulk_WUF'!D4</f>
        <v>0.00736</v>
      </c>
      <c r="E17" t="str">
        <f>'170723_Permanov_Bulk_WUF'!E4</f>
        <v>1.3364</v>
      </c>
      <c r="F17" t="str">
        <f>'170723_Permanov_Bulk_WUF'!F4</f>
        <v>0.234</v>
      </c>
      <c r="G17" t="str">
        <f>'170723_Permanov_Bulk_WUF'!G4</f>
        <v/>
      </c>
    </row>
    <row r="18" spans="1:7" x14ac:dyDescent="0.25">
      <c r="A18" t="str">
        <f>'170723_Permanov_Bulk_WUF'!A5</f>
        <v>Treatment</v>
      </c>
      <c r="B18" t="str">
        <f>'170723_Permanov_Bulk_WUF'!B5</f>
        <v>2</v>
      </c>
      <c r="C18" t="str">
        <f>'170723_Permanov_Bulk_WUF'!C5</f>
        <v>0.25823</v>
      </c>
      <c r="D18" t="str">
        <f>'170723_Permanov_Bulk_WUF'!D5</f>
        <v>0.33845</v>
      </c>
      <c r="E18" t="str">
        <f>'170723_Permanov_Bulk_WUF'!E5</f>
        <v>30.7132</v>
      </c>
      <c r="F18" t="str">
        <f>'170723_Permanov_Bulk_WUF'!F5</f>
        <v>0.001</v>
      </c>
      <c r="G18" t="str">
        <f>'170723_Permanov_Bulk_WUF'!G5</f>
        <v>***</v>
      </c>
    </row>
    <row r="19" spans="1:7" x14ac:dyDescent="0.25">
      <c r="A19" t="str">
        <f>'170723_Permanov_Bulk_WUF'!A6</f>
        <v>Date</v>
      </c>
      <c r="B19" t="str">
        <f>'170723_Permanov_Bulk_WUF'!B6</f>
        <v>4</v>
      </c>
      <c r="C19" t="str">
        <f>'170723_Permanov_Bulk_WUF'!C6</f>
        <v>0.04611</v>
      </c>
      <c r="D19" t="str">
        <f>'170723_Permanov_Bulk_WUF'!D6</f>
        <v>0.06043</v>
      </c>
      <c r="E19" t="str">
        <f>'170723_Permanov_Bulk_WUF'!E6</f>
        <v>2.7421</v>
      </c>
      <c r="F19" t="str">
        <f>'170723_Permanov_Bulk_WUF'!F6</f>
        <v>0.007</v>
      </c>
      <c r="G19" t="str">
        <f>'170723_Permanov_Bulk_WUF'!G6</f>
        <v>**</v>
      </c>
    </row>
    <row r="20" spans="1:7" x14ac:dyDescent="0.25">
      <c r="A20" t="str">
        <f>'170723_Permanov_Bulk_WUF'!A7</f>
        <v>Irrigation:Treatment</v>
      </c>
      <c r="B20" t="str">
        <f>'170723_Permanov_Bulk_WUF'!B7</f>
        <v>2</v>
      </c>
      <c r="C20" t="str">
        <f>'170723_Permanov_Bulk_WUF'!C7</f>
        <v>0.00798</v>
      </c>
      <c r="D20" t="str">
        <f>'170723_Permanov_Bulk_WUF'!D7</f>
        <v>0.01045</v>
      </c>
      <c r="E20" t="str">
        <f>'170723_Permanov_Bulk_WUF'!E7</f>
        <v>0.9486</v>
      </c>
      <c r="F20" t="str">
        <f>'170723_Permanov_Bulk_WUF'!F7</f>
        <v>0.417</v>
      </c>
      <c r="G20" t="str">
        <f>'170723_Permanov_Bulk_WUF'!G7</f>
        <v/>
      </c>
    </row>
    <row r="21" spans="1:7" x14ac:dyDescent="0.25">
      <c r="A21" t="str">
        <f>'170723_Permanov_Bulk_WUF'!A8</f>
        <v>Irrigation:Date</v>
      </c>
      <c r="B21" t="str">
        <f>'170723_Permanov_Bulk_WUF'!B8</f>
        <v>4</v>
      </c>
      <c r="C21" t="str">
        <f>'170723_Permanov_Bulk_WUF'!C8</f>
        <v>0.00866</v>
      </c>
      <c r="D21" t="str">
        <f>'170723_Permanov_Bulk_WUF'!D8</f>
        <v>0.01135</v>
      </c>
      <c r="E21" t="str">
        <f>'170723_Permanov_Bulk_WUF'!E8</f>
        <v>0.5149</v>
      </c>
      <c r="F21" t="str">
        <f>'170723_Permanov_Bulk_WUF'!F8</f>
        <v>0.896</v>
      </c>
      <c r="G21" t="str">
        <f>'170723_Permanov_Bulk_WUF'!G8</f>
        <v/>
      </c>
    </row>
    <row r="22" spans="1:7" x14ac:dyDescent="0.25">
      <c r="A22" t="str">
        <f>'170723_Permanov_Bulk_WUF'!A9</f>
        <v>Treatment:Date</v>
      </c>
      <c r="B22" t="str">
        <f>'170723_Permanov_Bulk_WUF'!B9</f>
        <v>8</v>
      </c>
      <c r="C22" t="str">
        <f>'170723_Permanov_Bulk_WUF'!C9</f>
        <v>0.03601</v>
      </c>
      <c r="D22" t="str">
        <f>'170723_Permanov_Bulk_WUF'!D9</f>
        <v>0.04719</v>
      </c>
      <c r="E22" t="str">
        <f>'170723_Permanov_Bulk_WUF'!E9</f>
        <v>1.0707</v>
      </c>
      <c r="F22" t="str">
        <f>'170723_Permanov_Bulk_WUF'!F9</f>
        <v>0.390</v>
      </c>
      <c r="G22" t="str">
        <f>'170723_Permanov_Bulk_WUF'!G9</f>
        <v/>
      </c>
    </row>
    <row r="23" spans="1:7" x14ac:dyDescent="0.25">
      <c r="A23" t="str">
        <f>'170723_Permanov_Bulk_WUF'!A10</f>
        <v>Irrigation:Treatment:Date</v>
      </c>
      <c r="B23" t="str">
        <f>'170723_Permanov_Bulk_WUF'!B10</f>
        <v>8</v>
      </c>
      <c r="C23" t="str">
        <f>'170723_Permanov_Bulk_WUF'!C10</f>
        <v>0.02623</v>
      </c>
      <c r="D23" t="str">
        <f>'170723_Permanov_Bulk_WUF'!D10</f>
        <v>0.03438</v>
      </c>
      <c r="E23" t="str">
        <f>'170723_Permanov_Bulk_WUF'!E10</f>
        <v>0.7799</v>
      </c>
      <c r="F23" t="str">
        <f>'170723_Permanov_Bulk_WUF'!F10</f>
        <v>0.738</v>
      </c>
      <c r="G23" t="str">
        <f>'170723_Permanov_Bulk_WUF'!G10</f>
        <v/>
      </c>
    </row>
    <row r="24" spans="1:7" x14ac:dyDescent="0.25">
      <c r="A24" t="str">
        <f>'170723_Permanov_Bulk_WUF'!A11</f>
        <v>Residual</v>
      </c>
      <c r="B24" t="str">
        <f>'170723_Permanov_Bulk_WUF'!B11</f>
        <v>89</v>
      </c>
      <c r="C24" t="str">
        <f>'170723_Permanov_Bulk_WUF'!C11</f>
        <v>0.37415</v>
      </c>
      <c r="D24" t="str">
        <f>'170723_Permanov_Bulk_WUF'!D11</f>
        <v>0.49038</v>
      </c>
      <c r="E24" t="str">
        <f>'170723_Permanov_Bulk_WUF'!E11</f>
        <v/>
      </c>
      <c r="F24" t="str">
        <f>'170723_Permanov_Bulk_WUF'!F11</f>
        <v/>
      </c>
      <c r="G24" t="str">
        <f>'170723_Permanov_Bulk_WUF'!G11</f>
        <v/>
      </c>
    </row>
    <row r="25" spans="1:7" x14ac:dyDescent="0.25">
      <c r="A25" t="str">
        <f>'170723_Permanov_Bulk_WUF'!A12</f>
        <v>Total</v>
      </c>
      <c r="B25" t="str">
        <f>'170723_Permanov_Bulk_WUF'!B12</f>
        <v>118</v>
      </c>
      <c r="C25" t="str">
        <f>'170723_Permanov_Bulk_WUF'!C12</f>
        <v>0.76297</v>
      </c>
      <c r="D25" t="str">
        <f>'170723_Permanov_Bulk_WUF'!D12</f>
        <v>1.00000</v>
      </c>
      <c r="E25" t="str">
        <f>'170723_Permanov_Bulk_WUF'!E12</f>
        <v/>
      </c>
      <c r="F25" t="str">
        <f>'170723_Permanov_Bulk_WUF'!F12</f>
        <v/>
      </c>
      <c r="G25" t="str">
        <f>'170723_Permanov_Bulk_WUF'!G12</f>
        <v/>
      </c>
    </row>
  </sheetData>
  <mergeCells count="1">
    <mergeCell ref="A15:G1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2BBE-D426-454E-8D25-8FFFFD556454}">
  <dimension ref="A1:U13"/>
  <sheetViews>
    <sheetView workbookViewId="0">
      <selection activeCell="I33" sqref="I33"/>
    </sheetView>
  </sheetViews>
  <sheetFormatPr defaultRowHeight="15" x14ac:dyDescent="0.25"/>
  <cols>
    <col min="1" max="1" width="24.140625" bestFit="1" customWidth="1"/>
    <col min="2" max="2" width="3.85546875" customWidth="1"/>
    <col min="3" max="3" width="9.42578125" customWidth="1"/>
    <col min="4" max="4" width="7.7109375" customWidth="1"/>
    <col min="5" max="5" width="7.85546875" customWidth="1"/>
    <col min="6" max="6" width="6.42578125" customWidth="1"/>
    <col min="7" max="7" width="4" customWidth="1"/>
    <col min="8" max="9" width="11.140625" bestFit="1" customWidth="1"/>
    <col min="10" max="11" width="12.140625" bestFit="1" customWidth="1"/>
    <col min="12" max="12" width="12.42578125" bestFit="1" customWidth="1"/>
    <col min="13" max="13" width="13.140625" bestFit="1" customWidth="1"/>
    <col min="14" max="21" width="12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75" x14ac:dyDescent="0.25">
      <c r="A2" s="3" t="s">
        <v>85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1:21" x14ac:dyDescent="0.25">
      <c r="A3" s="1" t="s">
        <v>118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</row>
    <row r="4" spans="1:21" x14ac:dyDescent="0.25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P4" s="1" t="s">
        <v>33</v>
      </c>
      <c r="Q4" s="1" t="s">
        <v>33</v>
      </c>
      <c r="R4" s="1" t="s">
        <v>33</v>
      </c>
      <c r="S4" s="1" t="s">
        <v>33</v>
      </c>
      <c r="T4" s="1" t="s">
        <v>33</v>
      </c>
      <c r="U4" s="1" t="s">
        <v>33</v>
      </c>
    </row>
    <row r="5" spans="1:21" x14ac:dyDescent="0.25">
      <c r="A5" s="1" t="s">
        <v>24</v>
      </c>
      <c r="B5" s="1" t="s">
        <v>39</v>
      </c>
      <c r="C5" s="1" t="s">
        <v>87</v>
      </c>
      <c r="D5" s="1" t="s">
        <v>88</v>
      </c>
      <c r="E5" s="1" t="s">
        <v>89</v>
      </c>
      <c r="F5" s="1" t="s">
        <v>90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  <c r="U5" s="1" t="s">
        <v>33</v>
      </c>
    </row>
    <row r="6" spans="1:21" x14ac:dyDescent="0.25">
      <c r="A6" s="1" t="s">
        <v>26</v>
      </c>
      <c r="B6" s="1" t="s">
        <v>44</v>
      </c>
      <c r="C6" s="1" t="s">
        <v>91</v>
      </c>
      <c r="D6" s="1" t="s">
        <v>92</v>
      </c>
      <c r="E6" s="1" t="s">
        <v>93</v>
      </c>
      <c r="F6" s="1" t="s">
        <v>48</v>
      </c>
      <c r="G6" s="1" t="s">
        <v>49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33</v>
      </c>
    </row>
    <row r="7" spans="1:21" x14ac:dyDescent="0.25">
      <c r="A7" s="1" t="s">
        <v>50</v>
      </c>
      <c r="B7" s="1" t="s">
        <v>44</v>
      </c>
      <c r="C7" s="1" t="s">
        <v>94</v>
      </c>
      <c r="D7" s="1" t="s">
        <v>95</v>
      </c>
      <c r="E7" s="1" t="s">
        <v>96</v>
      </c>
      <c r="F7" s="1" t="s">
        <v>97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33</v>
      </c>
      <c r="M7" s="1" t="s">
        <v>33</v>
      </c>
      <c r="N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</row>
    <row r="8" spans="1:21" x14ac:dyDescent="0.25">
      <c r="A8" s="1" t="s">
        <v>56</v>
      </c>
      <c r="B8" s="1" t="s">
        <v>44</v>
      </c>
      <c r="C8" s="1" t="s">
        <v>98</v>
      </c>
      <c r="D8" s="1" t="s">
        <v>99</v>
      </c>
      <c r="E8" s="1" t="s">
        <v>100</v>
      </c>
      <c r="F8" s="1" t="s">
        <v>101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  <c r="U8" s="1" t="s">
        <v>33</v>
      </c>
    </row>
    <row r="9" spans="1:21" x14ac:dyDescent="0.25">
      <c r="A9" s="1" t="s">
        <v>61</v>
      </c>
      <c r="B9" s="1" t="s">
        <v>44</v>
      </c>
      <c r="C9" s="1" t="s">
        <v>102</v>
      </c>
      <c r="D9" s="1" t="s">
        <v>103</v>
      </c>
      <c r="E9" s="1" t="s">
        <v>104</v>
      </c>
      <c r="F9" s="1" t="s">
        <v>105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</row>
    <row r="10" spans="1:21" x14ac:dyDescent="0.25">
      <c r="A10" s="1" t="s">
        <v>66</v>
      </c>
      <c r="B10" s="1" t="s">
        <v>51</v>
      </c>
      <c r="C10" s="1" t="s">
        <v>106</v>
      </c>
      <c r="D10" s="1" t="s">
        <v>107</v>
      </c>
      <c r="E10" s="1" t="s">
        <v>108</v>
      </c>
      <c r="F10" s="1" t="s">
        <v>109</v>
      </c>
      <c r="G10" s="1" t="s">
        <v>33</v>
      </c>
      <c r="H10" s="1" t="s">
        <v>33</v>
      </c>
      <c r="I10" s="1" t="s">
        <v>33</v>
      </c>
      <c r="J10" s="1" t="s">
        <v>33</v>
      </c>
      <c r="K10" s="1" t="s">
        <v>33</v>
      </c>
      <c r="L10" s="1" t="s">
        <v>33</v>
      </c>
      <c r="M10" s="1" t="s">
        <v>33</v>
      </c>
      <c r="N10" s="1" t="s">
        <v>33</v>
      </c>
      <c r="P10" s="1" t="s">
        <v>33</v>
      </c>
      <c r="Q10" s="1" t="s">
        <v>33</v>
      </c>
      <c r="R10" s="1" t="s">
        <v>33</v>
      </c>
      <c r="S10" s="1" t="s">
        <v>33</v>
      </c>
      <c r="T10" s="1" t="s">
        <v>33</v>
      </c>
      <c r="U10" s="1" t="s">
        <v>33</v>
      </c>
    </row>
    <row r="11" spans="1:21" x14ac:dyDescent="0.25">
      <c r="A11" s="1" t="s">
        <v>72</v>
      </c>
      <c r="B11" s="1" t="s">
        <v>51</v>
      </c>
      <c r="C11" s="1" t="s">
        <v>110</v>
      </c>
      <c r="D11" s="1" t="s">
        <v>111</v>
      </c>
      <c r="E11" s="1" t="s">
        <v>112</v>
      </c>
      <c r="F11" s="1" t="s">
        <v>97</v>
      </c>
      <c r="G11" s="1" t="s">
        <v>33</v>
      </c>
      <c r="H11" s="1" t="s">
        <v>33</v>
      </c>
      <c r="I11" s="1" t="s">
        <v>33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P11" s="1" t="s">
        <v>33</v>
      </c>
      <c r="Q11" s="1" t="s">
        <v>33</v>
      </c>
      <c r="R11" s="1" t="s">
        <v>33</v>
      </c>
      <c r="S11" s="1" t="s">
        <v>33</v>
      </c>
      <c r="T11" s="1" t="s">
        <v>33</v>
      </c>
      <c r="U11" s="1" t="s">
        <v>33</v>
      </c>
    </row>
    <row r="12" spans="1:21" x14ac:dyDescent="0.25">
      <c r="A12" s="1" t="s">
        <v>77</v>
      </c>
      <c r="B12" s="1" t="s">
        <v>113</v>
      </c>
      <c r="C12" s="1" t="s">
        <v>114</v>
      </c>
      <c r="D12" s="1" t="s">
        <v>115</v>
      </c>
      <c r="E12" s="1" t="s">
        <v>33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P12" s="1" t="s">
        <v>33</v>
      </c>
      <c r="Q12" s="1" t="s">
        <v>33</v>
      </c>
      <c r="R12" s="1" t="s">
        <v>33</v>
      </c>
      <c r="S12" s="1" t="s">
        <v>33</v>
      </c>
      <c r="T12" s="1" t="s">
        <v>33</v>
      </c>
      <c r="U12" s="1" t="s">
        <v>33</v>
      </c>
    </row>
    <row r="13" spans="1:21" x14ac:dyDescent="0.25">
      <c r="A13" s="1" t="s">
        <v>81</v>
      </c>
      <c r="B13" s="1" t="s">
        <v>116</v>
      </c>
      <c r="C13" s="1" t="s">
        <v>117</v>
      </c>
      <c r="D13" s="1" t="s">
        <v>84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P13" s="1" t="s">
        <v>33</v>
      </c>
      <c r="Q13" s="1" t="s">
        <v>33</v>
      </c>
      <c r="R13" s="1" t="s">
        <v>33</v>
      </c>
      <c r="S13" s="1" t="s">
        <v>33</v>
      </c>
      <c r="T13" s="1" t="s">
        <v>33</v>
      </c>
      <c r="U13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B2F8-D5C0-4694-AE31-C8D122F6A1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a V P x V j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G l T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/ F W E M S v 1 G s B A A A 8 D A A A E w A c A E Z v c m 1 1 b G F z L 1 N l Y 3 R p b 2 4 x L m 0 g o h g A K K A U A A A A A A A A A A A A A A A A A A A A A A A A A A A A 7 Z X P S 8 M w F M f v h f 4 P I b u 0 E E q T / V T x s H U b 7 K J j m 3 o p l F r j V m 0 T S d I x H f v f b a 2 C y h 5 6 0 0 N 7 K f 2 + w 3 u f 8 j 6 J 5 o l J p U D L + k 3 P b M u 2 9 C Z W / A 6 1 M O 3 7 f d a O 5 l z l s Z D b a F R k j x i d o 4 w b 2 0 L l s 5 S F S n i Z B H r r j W V S 5 F w Y Z 5 p m 3 A u k M O W H d v D 4 N J y m I g 5 n F 4 v h J J o r + V A 2 C / M 0 U V J z t U 0 T r k O / 7 / f K T s P L U S Q L E x 5 r 7 J m d w S 5 h l G B M J j u j 4 u s 4 K 7 j 2 Z m s h F S e U d Z l L 6 r l a O N j E Y l 1 C r J 6 f e D X y K r 4 t h 1 q p W O h 7 q f J A Z k U u q q J 2 a g i y 3 + M 6 p Z g g U 1 a Q 4 T t z I O g j Z 0 D e B v I O k H e B v A f k f S A f A P k J k F M f K k D E F E K m E D O F o G l F P R O m 1 / G q v / 6 5 A n F T C J x C 5 B R C Z x A 6 + 4 p + c G 0 r F U d 3 6 G c z k M P c x o 7 G j s a O 7 w u 6 2 K Q v 8 k / U e O v c u N G 4 8 W / d q A 7 v 6 O Z q + m c 3 R 9 X 8 3 R A 6 a A x p D P n t W r 8 C U E s B A i 0 A F A A C A A g A a V P x V j A 3 x 5 m l A A A A 9 Q A A A B I A A A A A A A A A A A A A A A A A A A A A A E N v b m Z p Z y 9 Q Y W N r Y W d l L n h t b F B L A Q I t A B Q A A g A I A G l T 8 V Y P y u m r p A A A A O k A A A A T A A A A A A A A A A A A A A A A A P E A A A B b Q 2 9 u d G V u d F 9 U e X B l c 1 0 u e G 1 s U E s B A i 0 A F A A C A A g A a V P x V h D E r 9 R r A Q A A P A w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T 0 A A A A A A A D X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c y M 1 9 Q Z X J t Y W 5 v d l 9 C d W x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A 3 L T E 3 V D A 4 O j A 1 O j I w L j c 5 N j Q 3 M D R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x N z A 3 M j N f U G V y b W F u b 3 Z f Q n V s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A 3 M j N f U G V y b W F u b 3 Z f Q n V s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c y M 1 9 Q Z X J t Y W 5 v d l 9 C d W x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3 M D c y M 1 9 Q Z X J t Y W 5 v d l 9 C d W x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4 O j A 2 O j M 3 L j I 4 M z c 0 O D F a I i A v P j x F b n R y e S B U e X B l P S J G a W x s Q 2 9 s d W 1 u V H l w Z X M i I F Z h b H V l P S J z Q m d Z R 0 J n W U d C Z 1 l H Q m d Z R 0 J n W U R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z A 3 M j N f U G V y b W F u b 3 Z f Q n V s a y A o M i k v Q 2 h h b m d l Z C B U e X B l L n t D b 2 x 1 b W 4 x L D B 9 J n F 1 b 3 Q 7 L C Z x d W 9 0 O 1 N l Y 3 R p b 2 4 x L z E 3 M D c y M 1 9 Q Z X J t Y W 5 v d l 9 C d W x r I C g y K S 9 D a G F u Z 2 V k I F R 5 c G U u e 0 N v b H V t b j I s M X 0 m c X V v d D s s J n F 1 b 3 Q 7 U 2 V j d G l v b j E v M T c w N z I z X 1 B l c m 1 h b m 9 2 X 0 J 1 b G s g K D I p L 0 N o Y W 5 n Z W Q g V H l w Z S 5 7 Q 2 9 s d W 1 u M y w y f S Z x d W 9 0 O y w m c X V v d D t T Z W N 0 a W 9 u M S 8 x N z A 3 M j N f U G V y b W F u b 3 Z f Q n V s a y A o M i k v Q 2 h h b m d l Z C B U e X B l L n t D b 2 x 1 b W 4 0 L D N 9 J n F 1 b 3 Q 7 L C Z x d W 9 0 O 1 N l Y 3 R p b 2 4 x L z E 3 M D c y M 1 9 Q Z X J t Y W 5 v d l 9 C d W x r I C g y K S 9 D a G F u Z 2 V k I F R 5 c G U u e 0 N v b H V t b j U s N H 0 m c X V v d D s s J n F 1 b 3 Q 7 U 2 V j d G l v b j E v M T c w N z I z X 1 B l c m 1 h b m 9 2 X 0 J 1 b G s g K D I p L 0 N o Y W 5 n Z W Q g V H l w Z S 5 7 Q 2 9 s d W 1 u N i w 1 f S Z x d W 9 0 O y w m c X V v d D t T Z W N 0 a W 9 u M S 8 x N z A 3 M j N f U G V y b W F u b 3 Z f Q n V s a y A o M i k v Q 2 h h b m d l Z C B U e X B l L n t D b 2 x 1 b W 4 3 L D Z 9 J n F 1 b 3 Q 7 L C Z x d W 9 0 O 1 N l Y 3 R p b 2 4 x L z E 3 M D c y M 1 9 Q Z X J t Y W 5 v d l 9 C d W x r I C g y K S 9 D a G F u Z 2 V k I F R 5 c G U u e 0 N v b H V t b j g s N 3 0 m c X V v d D s s J n F 1 b 3 Q 7 U 2 V j d G l v b j E v M T c w N z I z X 1 B l c m 1 h b m 9 2 X 0 J 1 b G s g K D I p L 0 N o Y W 5 n Z W Q g V H l w Z S 5 7 Q 2 9 s d W 1 u O S w 4 f S Z x d W 9 0 O y w m c X V v d D t T Z W N 0 a W 9 u M S 8 x N z A 3 M j N f U G V y b W F u b 3 Z f Q n V s a y A o M i k v Q 2 h h b m d l Z C B U e X B l L n t D b 2 x 1 b W 4 x M C w 5 f S Z x d W 9 0 O y w m c X V v d D t T Z W N 0 a W 9 u M S 8 x N z A 3 M j N f U G V y b W F u b 3 Z f Q n V s a y A o M i k v Q 2 h h b m d l Z C B U e X B l L n t D b 2 x 1 b W 4 x M S w x M H 0 m c X V v d D s s J n F 1 b 3 Q 7 U 2 V j d G l v b j E v M T c w N z I z X 1 B l c m 1 h b m 9 2 X 0 J 1 b G s g K D I p L 0 N o Y W 5 n Z W Q g V H l w Z S 5 7 Q 2 9 s d W 1 u M T I s M T F 9 J n F 1 b 3 Q 7 L C Z x d W 9 0 O 1 N l Y 3 R p b 2 4 x L z E 3 M D c y M 1 9 Q Z X J t Y W 5 v d l 9 C d W x r I C g y K S 9 D a G F u Z 2 V k I F R 5 c G U u e 0 N v b H V t b j E z L D E y f S Z x d W 9 0 O y w m c X V v d D t T Z W N 0 a W 9 u M S 8 x N z A 3 M j N f U G V y b W F u b 3 Z f Q n V s a y A o M i k v Q 2 h h b m d l Z C B U e X B l L n t D b 2 x 1 b W 4 x N C w x M 3 0 m c X V v d D s s J n F 1 b 3 Q 7 U 2 V j d G l v b j E v M T c w N z I z X 1 B l c m 1 h b m 9 2 X 0 J 1 b G s g K D I p L 0 N o Y W 5 n Z W Q g V H l w Z S 5 7 Q 2 9 s d W 1 u M T U s M T R 9 J n F 1 b 3 Q 7 L C Z x d W 9 0 O 1 N l Y 3 R p b 2 4 x L z E 3 M D c y M 1 9 Q Z X J t Y W 5 v d l 9 C d W x r I C g y K S 9 D a G F u Z 2 V k I F R 5 c G U u e 0 N v b H V t b j E 2 L D E 1 f S Z x d W 9 0 O y w m c X V v d D t T Z W N 0 a W 9 u M S 8 x N z A 3 M j N f U G V y b W F u b 3 Z f Q n V s a y A o M i k v Q 2 h h b m d l Z C B U e X B l L n t D b 2 x 1 b W 4 x N y w x N n 0 m c X V v d D s s J n F 1 b 3 Q 7 U 2 V j d G l v b j E v M T c w N z I z X 1 B l c m 1 h b m 9 2 X 0 J 1 b G s g K D I p L 0 N o Y W 5 n Z W Q g V H l w Z S 5 7 Q 2 9 s d W 1 u M T g s M T d 9 J n F 1 b 3 Q 7 L C Z x d W 9 0 O 1 N l Y 3 R p b 2 4 x L z E 3 M D c y M 1 9 Q Z X J t Y W 5 v d l 9 C d W x r I C g y K S 9 D a G F u Z 2 V k I F R 5 c G U u e 0 N v b H V t b j E 5 L D E 4 f S Z x d W 9 0 O y w m c X V v d D t T Z W N 0 a W 9 u M S 8 x N z A 3 M j N f U G V y b W F u b 3 Z f Q n V s a y A o M i k v Q 2 h h b m d l Z C B U e X B l L n t D b 2 x 1 b W 4 y M C w x O X 0 m c X V v d D s s J n F 1 b 3 Q 7 U 2 V j d G l v b j E v M T c w N z I z X 1 B l c m 1 h b m 9 2 X 0 J 1 b G s g K D I p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x N z A 3 M j N f U G V y b W F u b 3 Z f Q n V s a y A o M i k v Q 2 h h b m d l Z C B U e X B l L n t D b 2 x 1 b W 4 x L D B 9 J n F 1 b 3 Q 7 L C Z x d W 9 0 O 1 N l Y 3 R p b 2 4 x L z E 3 M D c y M 1 9 Q Z X J t Y W 5 v d l 9 C d W x r I C g y K S 9 D a G F u Z 2 V k I F R 5 c G U u e 0 N v b H V t b j I s M X 0 m c X V v d D s s J n F 1 b 3 Q 7 U 2 V j d G l v b j E v M T c w N z I z X 1 B l c m 1 h b m 9 2 X 0 J 1 b G s g K D I p L 0 N o Y W 5 n Z W Q g V H l w Z S 5 7 Q 2 9 s d W 1 u M y w y f S Z x d W 9 0 O y w m c X V v d D t T Z W N 0 a W 9 u M S 8 x N z A 3 M j N f U G V y b W F u b 3 Z f Q n V s a y A o M i k v Q 2 h h b m d l Z C B U e X B l L n t D b 2 x 1 b W 4 0 L D N 9 J n F 1 b 3 Q 7 L C Z x d W 9 0 O 1 N l Y 3 R p b 2 4 x L z E 3 M D c y M 1 9 Q Z X J t Y W 5 v d l 9 C d W x r I C g y K S 9 D a G F u Z 2 V k I F R 5 c G U u e 0 N v b H V t b j U s N H 0 m c X V v d D s s J n F 1 b 3 Q 7 U 2 V j d G l v b j E v M T c w N z I z X 1 B l c m 1 h b m 9 2 X 0 J 1 b G s g K D I p L 0 N o Y W 5 n Z W Q g V H l w Z S 5 7 Q 2 9 s d W 1 u N i w 1 f S Z x d W 9 0 O y w m c X V v d D t T Z W N 0 a W 9 u M S 8 x N z A 3 M j N f U G V y b W F u b 3 Z f Q n V s a y A o M i k v Q 2 h h b m d l Z C B U e X B l L n t D b 2 x 1 b W 4 3 L D Z 9 J n F 1 b 3 Q 7 L C Z x d W 9 0 O 1 N l Y 3 R p b 2 4 x L z E 3 M D c y M 1 9 Q Z X J t Y W 5 v d l 9 C d W x r I C g y K S 9 D a G F u Z 2 V k I F R 5 c G U u e 0 N v b H V t b j g s N 3 0 m c X V v d D s s J n F 1 b 3 Q 7 U 2 V j d G l v b j E v M T c w N z I z X 1 B l c m 1 h b m 9 2 X 0 J 1 b G s g K D I p L 0 N o Y W 5 n Z W Q g V H l w Z S 5 7 Q 2 9 s d W 1 u O S w 4 f S Z x d W 9 0 O y w m c X V v d D t T Z W N 0 a W 9 u M S 8 x N z A 3 M j N f U G V y b W F u b 3 Z f Q n V s a y A o M i k v Q 2 h h b m d l Z C B U e X B l L n t D b 2 x 1 b W 4 x M C w 5 f S Z x d W 9 0 O y w m c X V v d D t T Z W N 0 a W 9 u M S 8 x N z A 3 M j N f U G V y b W F u b 3 Z f Q n V s a y A o M i k v Q 2 h h b m d l Z C B U e X B l L n t D b 2 x 1 b W 4 x M S w x M H 0 m c X V v d D s s J n F 1 b 3 Q 7 U 2 V j d G l v b j E v M T c w N z I z X 1 B l c m 1 h b m 9 2 X 0 J 1 b G s g K D I p L 0 N o Y W 5 n Z W Q g V H l w Z S 5 7 Q 2 9 s d W 1 u M T I s M T F 9 J n F 1 b 3 Q 7 L C Z x d W 9 0 O 1 N l Y 3 R p b 2 4 x L z E 3 M D c y M 1 9 Q Z X J t Y W 5 v d l 9 C d W x r I C g y K S 9 D a G F u Z 2 V k I F R 5 c G U u e 0 N v b H V t b j E z L D E y f S Z x d W 9 0 O y w m c X V v d D t T Z W N 0 a W 9 u M S 8 x N z A 3 M j N f U G V y b W F u b 3 Z f Q n V s a y A o M i k v Q 2 h h b m d l Z C B U e X B l L n t D b 2 x 1 b W 4 x N C w x M 3 0 m c X V v d D s s J n F 1 b 3 Q 7 U 2 V j d G l v b j E v M T c w N z I z X 1 B l c m 1 h b m 9 2 X 0 J 1 b G s g K D I p L 0 N o Y W 5 n Z W Q g V H l w Z S 5 7 Q 2 9 s d W 1 u M T U s M T R 9 J n F 1 b 3 Q 7 L C Z x d W 9 0 O 1 N l Y 3 R p b 2 4 x L z E 3 M D c y M 1 9 Q Z X J t Y W 5 v d l 9 C d W x r I C g y K S 9 D a G F u Z 2 V k I F R 5 c G U u e 0 N v b H V t b j E 2 L D E 1 f S Z x d W 9 0 O y w m c X V v d D t T Z W N 0 a W 9 u M S 8 x N z A 3 M j N f U G V y b W F u b 3 Z f Q n V s a y A o M i k v Q 2 h h b m d l Z C B U e X B l L n t D b 2 x 1 b W 4 x N y w x N n 0 m c X V v d D s s J n F 1 b 3 Q 7 U 2 V j d G l v b j E v M T c w N z I z X 1 B l c m 1 h b m 9 2 X 0 J 1 b G s g K D I p L 0 N o Y W 5 n Z W Q g V H l w Z S 5 7 Q 2 9 s d W 1 u M T g s M T d 9 J n F 1 b 3 Q 7 L C Z x d W 9 0 O 1 N l Y 3 R p b 2 4 x L z E 3 M D c y M 1 9 Q Z X J t Y W 5 v d l 9 C d W x r I C g y K S 9 D a G F u Z 2 V k I F R 5 c G U u e 0 N v b H V t b j E 5 L D E 4 f S Z x d W 9 0 O y w m c X V v d D t T Z W N 0 a W 9 u M S 8 x N z A 3 M j N f U G V y b W F u b 3 Z f Q n V s a y A o M i k v Q 2 h h b m d l Z C B U e X B l L n t D b 2 x 1 b W 4 y M C w x O X 0 m c X V v d D s s J n F 1 b 3 Q 7 U 2 V j d G l v b j E v M T c w N z I z X 1 B l c m 1 h b m 9 2 X 0 J 1 b G s g K D I p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z A 3 M j N f U G V y b W F u b 3 Z f Q n V s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A 3 M j N f U G V y b W F u b 3 Z f Q n V s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c y M 1 9 Q Z X J t Y W 5 v d l 9 S a G l 6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z A 3 M j N f U G V y b W F u b 3 Z f U m h p e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d U M D g 6 M T Y 6 M T I u M j c z O D c x O V o i I C 8 + P E V u d H J 5 I F R 5 c G U 9 I k Z p b G x D b 2 x 1 b W 5 U e X B l c y I g V m F s d W U 9 I n N C Z 1 l H Q m d Z R 0 J n W U d C Z 1 l H Q m d Z R E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c y M 1 9 Q Z X J t Y W 5 v d l 9 S a G l 6 b y 9 D a G F u Z 2 V k I F R 5 c G U u e 0 N v b H V t b j E s M H 0 m c X V v d D s s J n F 1 b 3 Q 7 U 2 V j d G l v b j E v M T c w N z I z X 1 B l c m 1 h b m 9 2 X 1 J o a X p v L 0 N o Y W 5 n Z W Q g V H l w Z S 5 7 Q 2 9 s d W 1 u M i w x f S Z x d W 9 0 O y w m c X V v d D t T Z W N 0 a W 9 u M S 8 x N z A 3 M j N f U G V y b W F u b 3 Z f U m h p e m 8 v Q 2 h h b m d l Z C B U e X B l L n t D b 2 x 1 b W 4 z L D J 9 J n F 1 b 3 Q 7 L C Z x d W 9 0 O 1 N l Y 3 R p b 2 4 x L z E 3 M D c y M 1 9 Q Z X J t Y W 5 v d l 9 S a G l 6 b y 9 D a G F u Z 2 V k I F R 5 c G U u e 0 N v b H V t b j Q s M 3 0 m c X V v d D s s J n F 1 b 3 Q 7 U 2 V j d G l v b j E v M T c w N z I z X 1 B l c m 1 h b m 9 2 X 1 J o a X p v L 0 N o Y W 5 n Z W Q g V H l w Z S 5 7 Q 2 9 s d W 1 u N S w 0 f S Z x d W 9 0 O y w m c X V v d D t T Z W N 0 a W 9 u M S 8 x N z A 3 M j N f U G V y b W F u b 3 Z f U m h p e m 8 v Q 2 h h b m d l Z C B U e X B l L n t D b 2 x 1 b W 4 2 L D V 9 J n F 1 b 3 Q 7 L C Z x d W 9 0 O 1 N l Y 3 R p b 2 4 x L z E 3 M D c y M 1 9 Q Z X J t Y W 5 v d l 9 S a G l 6 b y 9 D a G F u Z 2 V k I F R 5 c G U u e 0 N v b H V t b j c s N n 0 m c X V v d D s s J n F 1 b 3 Q 7 U 2 V j d G l v b j E v M T c w N z I z X 1 B l c m 1 h b m 9 2 X 1 J o a X p v L 0 N o Y W 5 n Z W Q g V H l w Z S 5 7 Q 2 9 s d W 1 u O C w 3 f S Z x d W 9 0 O y w m c X V v d D t T Z W N 0 a W 9 u M S 8 x N z A 3 M j N f U G V y b W F u b 3 Z f U m h p e m 8 v Q 2 h h b m d l Z C B U e X B l L n t D b 2 x 1 b W 4 5 L D h 9 J n F 1 b 3 Q 7 L C Z x d W 9 0 O 1 N l Y 3 R p b 2 4 x L z E 3 M D c y M 1 9 Q Z X J t Y W 5 v d l 9 S a G l 6 b y 9 D a G F u Z 2 V k I F R 5 c G U u e 0 N v b H V t b j E w L D l 9 J n F 1 b 3 Q 7 L C Z x d W 9 0 O 1 N l Y 3 R p b 2 4 x L z E 3 M D c y M 1 9 Q Z X J t Y W 5 v d l 9 S a G l 6 b y 9 D a G F u Z 2 V k I F R 5 c G U u e 0 N v b H V t b j E x L D E w f S Z x d W 9 0 O y w m c X V v d D t T Z W N 0 a W 9 u M S 8 x N z A 3 M j N f U G V y b W F u b 3 Z f U m h p e m 8 v Q 2 h h b m d l Z C B U e X B l L n t D b 2 x 1 b W 4 x M i w x M X 0 m c X V v d D s s J n F 1 b 3 Q 7 U 2 V j d G l v b j E v M T c w N z I z X 1 B l c m 1 h b m 9 2 X 1 J o a X p v L 0 N o Y W 5 n Z W Q g V H l w Z S 5 7 Q 2 9 s d W 1 u M T M s M T J 9 J n F 1 b 3 Q 7 L C Z x d W 9 0 O 1 N l Y 3 R p b 2 4 x L z E 3 M D c y M 1 9 Q Z X J t Y W 5 v d l 9 S a G l 6 b y 9 D a G F u Z 2 V k I F R 5 c G U u e 0 N v b H V t b j E 0 L D E z f S Z x d W 9 0 O y w m c X V v d D t T Z W N 0 a W 9 u M S 8 x N z A 3 M j N f U G V y b W F u b 3 Z f U m h p e m 8 v Q 2 h h b m d l Z C B U e X B l L n t D b 2 x 1 b W 4 x N S w x N H 0 m c X V v d D s s J n F 1 b 3 Q 7 U 2 V j d G l v b j E v M T c w N z I z X 1 B l c m 1 h b m 9 2 X 1 J o a X p v L 0 N o Y W 5 n Z W Q g V H l w Z S 5 7 Q 2 9 s d W 1 u M T Y s M T V 9 J n F 1 b 3 Q 7 L C Z x d W 9 0 O 1 N l Y 3 R p b 2 4 x L z E 3 M D c y M 1 9 Q Z X J t Y W 5 v d l 9 S a G l 6 b y 9 D a G F u Z 2 V k I F R 5 c G U u e 0 N v b H V t b j E 3 L D E 2 f S Z x d W 9 0 O y w m c X V v d D t T Z W N 0 a W 9 u M S 8 x N z A 3 M j N f U G V y b W F u b 3 Z f U m h p e m 8 v Q 2 h h b m d l Z C B U e X B l L n t D b 2 x 1 b W 4 x O C w x N 3 0 m c X V v d D s s J n F 1 b 3 Q 7 U 2 V j d G l v b j E v M T c w N z I z X 1 B l c m 1 h b m 9 2 X 1 J o a X p v L 0 N o Y W 5 n Z W Q g V H l w Z S 5 7 Q 2 9 s d W 1 u M T k s M T h 9 J n F 1 b 3 Q 7 L C Z x d W 9 0 O 1 N l Y 3 R p b 2 4 x L z E 3 M D c y M 1 9 Q Z X J t Y W 5 v d l 9 S a G l 6 b y 9 D a G F u Z 2 V k I F R 5 c G U u e 0 N v b H V t b j I w L D E 5 f S Z x d W 9 0 O y w m c X V v d D t T Z W N 0 a W 9 u M S 8 x N z A 3 M j N f U G V y b W F u b 3 Z f U m h p e m 8 v Q 2 h h b m d l Z C B U e X B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z E 3 M D c y M 1 9 Q Z X J t Y W 5 v d l 9 S a G l 6 b y 9 D a G F u Z 2 V k I F R 5 c G U u e 0 N v b H V t b j E s M H 0 m c X V v d D s s J n F 1 b 3 Q 7 U 2 V j d G l v b j E v M T c w N z I z X 1 B l c m 1 h b m 9 2 X 1 J o a X p v L 0 N o Y W 5 n Z W Q g V H l w Z S 5 7 Q 2 9 s d W 1 u M i w x f S Z x d W 9 0 O y w m c X V v d D t T Z W N 0 a W 9 u M S 8 x N z A 3 M j N f U G V y b W F u b 3 Z f U m h p e m 8 v Q 2 h h b m d l Z C B U e X B l L n t D b 2 x 1 b W 4 z L D J 9 J n F 1 b 3 Q 7 L C Z x d W 9 0 O 1 N l Y 3 R p b 2 4 x L z E 3 M D c y M 1 9 Q Z X J t Y W 5 v d l 9 S a G l 6 b y 9 D a G F u Z 2 V k I F R 5 c G U u e 0 N v b H V t b j Q s M 3 0 m c X V v d D s s J n F 1 b 3 Q 7 U 2 V j d G l v b j E v M T c w N z I z X 1 B l c m 1 h b m 9 2 X 1 J o a X p v L 0 N o Y W 5 n Z W Q g V H l w Z S 5 7 Q 2 9 s d W 1 u N S w 0 f S Z x d W 9 0 O y w m c X V v d D t T Z W N 0 a W 9 u M S 8 x N z A 3 M j N f U G V y b W F u b 3 Z f U m h p e m 8 v Q 2 h h b m d l Z C B U e X B l L n t D b 2 x 1 b W 4 2 L D V 9 J n F 1 b 3 Q 7 L C Z x d W 9 0 O 1 N l Y 3 R p b 2 4 x L z E 3 M D c y M 1 9 Q Z X J t Y W 5 v d l 9 S a G l 6 b y 9 D a G F u Z 2 V k I F R 5 c G U u e 0 N v b H V t b j c s N n 0 m c X V v d D s s J n F 1 b 3 Q 7 U 2 V j d G l v b j E v M T c w N z I z X 1 B l c m 1 h b m 9 2 X 1 J o a X p v L 0 N o Y W 5 n Z W Q g V H l w Z S 5 7 Q 2 9 s d W 1 u O C w 3 f S Z x d W 9 0 O y w m c X V v d D t T Z W N 0 a W 9 u M S 8 x N z A 3 M j N f U G V y b W F u b 3 Z f U m h p e m 8 v Q 2 h h b m d l Z C B U e X B l L n t D b 2 x 1 b W 4 5 L D h 9 J n F 1 b 3 Q 7 L C Z x d W 9 0 O 1 N l Y 3 R p b 2 4 x L z E 3 M D c y M 1 9 Q Z X J t Y W 5 v d l 9 S a G l 6 b y 9 D a G F u Z 2 V k I F R 5 c G U u e 0 N v b H V t b j E w L D l 9 J n F 1 b 3 Q 7 L C Z x d W 9 0 O 1 N l Y 3 R p b 2 4 x L z E 3 M D c y M 1 9 Q Z X J t Y W 5 v d l 9 S a G l 6 b y 9 D a G F u Z 2 V k I F R 5 c G U u e 0 N v b H V t b j E x L D E w f S Z x d W 9 0 O y w m c X V v d D t T Z W N 0 a W 9 u M S 8 x N z A 3 M j N f U G V y b W F u b 3 Z f U m h p e m 8 v Q 2 h h b m d l Z C B U e X B l L n t D b 2 x 1 b W 4 x M i w x M X 0 m c X V v d D s s J n F 1 b 3 Q 7 U 2 V j d G l v b j E v M T c w N z I z X 1 B l c m 1 h b m 9 2 X 1 J o a X p v L 0 N o Y W 5 n Z W Q g V H l w Z S 5 7 Q 2 9 s d W 1 u M T M s M T J 9 J n F 1 b 3 Q 7 L C Z x d W 9 0 O 1 N l Y 3 R p b 2 4 x L z E 3 M D c y M 1 9 Q Z X J t Y W 5 v d l 9 S a G l 6 b y 9 D a G F u Z 2 V k I F R 5 c G U u e 0 N v b H V t b j E 0 L D E z f S Z x d W 9 0 O y w m c X V v d D t T Z W N 0 a W 9 u M S 8 x N z A 3 M j N f U G V y b W F u b 3 Z f U m h p e m 8 v Q 2 h h b m d l Z C B U e X B l L n t D b 2 x 1 b W 4 x N S w x N H 0 m c X V v d D s s J n F 1 b 3 Q 7 U 2 V j d G l v b j E v M T c w N z I z X 1 B l c m 1 h b m 9 2 X 1 J o a X p v L 0 N o Y W 5 n Z W Q g V H l w Z S 5 7 Q 2 9 s d W 1 u M T Y s M T V 9 J n F 1 b 3 Q 7 L C Z x d W 9 0 O 1 N l Y 3 R p b 2 4 x L z E 3 M D c y M 1 9 Q Z X J t Y W 5 v d l 9 S a G l 6 b y 9 D a G F u Z 2 V k I F R 5 c G U u e 0 N v b H V t b j E 3 L D E 2 f S Z x d W 9 0 O y w m c X V v d D t T Z W N 0 a W 9 u M S 8 x N z A 3 M j N f U G V y b W F u b 3 Z f U m h p e m 8 v Q 2 h h b m d l Z C B U e X B l L n t D b 2 x 1 b W 4 x O C w x N 3 0 m c X V v d D s s J n F 1 b 3 Q 7 U 2 V j d G l v b j E v M T c w N z I z X 1 B l c m 1 h b m 9 2 X 1 J o a X p v L 0 N o Y W 5 n Z W Q g V H l w Z S 5 7 Q 2 9 s d W 1 u M T k s M T h 9 J n F 1 b 3 Q 7 L C Z x d W 9 0 O 1 N l Y 3 R p b 2 4 x L z E 3 M D c y M 1 9 Q Z X J t Y W 5 v d l 9 S a G l 6 b y 9 D a G F u Z 2 V k I F R 5 c G U u e 0 N v b H V t b j I w L D E 5 f S Z x d W 9 0 O y w m c X V v d D t T Z W N 0 a W 9 u M S 8 x N z A 3 M j N f U G V y b W F u b 3 Z f U m h p e m 8 v Q 2 h h b m d l Z C B U e X B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c y M 1 9 Q Z X J t Y W 5 v d l 9 S a G l 6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A 3 M j N f U G V y b W F u b 3 Z f U m h p e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A 3 M j N f U G V y b W F u b 3 Z f Q n V s a 1 9 X V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w N z I z X 1 B l c m 1 h b m 9 2 X 0 J 1 b G t f V 1 V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4 O j I 3 O j E 4 L j Y 2 N z g x M T d a I i A v P j x F b n R y e S B U e X B l P S J G a W x s Q 2 9 s d W 1 u V H l w Z X M i I F Z h b H V l P S J z Q m d Z R 0 J n W U d C Z 1 l H Q m d Z R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c y M 1 9 Q Z X J t Y W 5 v d l 9 C d W x r X 1 d V R i 9 D a G F u Z 2 V k I F R 5 c G U u e 0 N v b H V t b j E s M H 0 m c X V v d D s s J n F 1 b 3 Q 7 U 2 V j d G l v b j E v M T c w N z I z X 1 B l c m 1 h b m 9 2 X 0 J 1 b G t f V 1 V G L 0 N o Y W 5 n Z W Q g V H l w Z S 5 7 Q 2 9 s d W 1 u M i w x f S Z x d W 9 0 O y w m c X V v d D t T Z W N 0 a W 9 u M S 8 x N z A 3 M j N f U G V y b W F u b 3 Z f Q n V s a 1 9 X V U Y v Q 2 h h b m d l Z C B U e X B l L n t D b 2 x 1 b W 4 z L D J 9 J n F 1 b 3 Q 7 L C Z x d W 9 0 O 1 N l Y 3 R p b 2 4 x L z E 3 M D c y M 1 9 Q Z X J t Y W 5 v d l 9 C d W x r X 1 d V R i 9 D a G F u Z 2 V k I F R 5 c G U u e 0 N v b H V t b j Q s M 3 0 m c X V v d D s s J n F 1 b 3 Q 7 U 2 V j d G l v b j E v M T c w N z I z X 1 B l c m 1 h b m 9 2 X 0 J 1 b G t f V 1 V G L 0 N o Y W 5 n Z W Q g V H l w Z S 5 7 Q 2 9 s d W 1 u N S w 0 f S Z x d W 9 0 O y w m c X V v d D t T Z W N 0 a W 9 u M S 8 x N z A 3 M j N f U G V y b W F u b 3 Z f Q n V s a 1 9 X V U Y v Q 2 h h b m d l Z C B U e X B l L n t D b 2 x 1 b W 4 2 L D V 9 J n F 1 b 3 Q 7 L C Z x d W 9 0 O 1 N l Y 3 R p b 2 4 x L z E 3 M D c y M 1 9 Q Z X J t Y W 5 v d l 9 C d W x r X 1 d V R i 9 D a G F u Z 2 V k I F R 5 c G U u e 0 N v b H V t b j c s N n 0 m c X V v d D s s J n F 1 b 3 Q 7 U 2 V j d G l v b j E v M T c w N z I z X 1 B l c m 1 h b m 9 2 X 0 J 1 b G t f V 1 V G L 0 N o Y W 5 n Z W Q g V H l w Z S 5 7 Q 2 9 s d W 1 u O C w 3 f S Z x d W 9 0 O y w m c X V v d D t T Z W N 0 a W 9 u M S 8 x N z A 3 M j N f U G V y b W F u b 3 Z f Q n V s a 1 9 X V U Y v Q 2 h h b m d l Z C B U e X B l L n t D b 2 x 1 b W 4 5 L D h 9 J n F 1 b 3 Q 7 L C Z x d W 9 0 O 1 N l Y 3 R p b 2 4 x L z E 3 M D c y M 1 9 Q Z X J t Y W 5 v d l 9 C d W x r X 1 d V R i 9 D a G F u Z 2 V k I F R 5 c G U u e 0 N v b H V t b j E w L D l 9 J n F 1 b 3 Q 7 L C Z x d W 9 0 O 1 N l Y 3 R p b 2 4 x L z E 3 M D c y M 1 9 Q Z X J t Y W 5 v d l 9 C d W x r X 1 d V R i 9 D a G F u Z 2 V k I F R 5 c G U u e 0 N v b H V t b j E x L D E w f S Z x d W 9 0 O y w m c X V v d D t T Z W N 0 a W 9 u M S 8 x N z A 3 M j N f U G V y b W F u b 3 Z f Q n V s a 1 9 X V U Y v Q 2 h h b m d l Z C B U e X B l L n t D b 2 x 1 b W 4 x M i w x M X 0 m c X V v d D s s J n F 1 b 3 Q 7 U 2 V j d G l v b j E v M T c w N z I z X 1 B l c m 1 h b m 9 2 X 0 J 1 b G t f V 1 V G L 0 N o Y W 5 n Z W Q g V H l w Z S 5 7 Q 2 9 s d W 1 u M T M s M T J 9 J n F 1 b 3 Q 7 L C Z x d W 9 0 O 1 N l Y 3 R p b 2 4 x L z E 3 M D c y M 1 9 Q Z X J t Y W 5 v d l 9 C d W x r X 1 d V R i 9 D a G F u Z 2 V k I F R 5 c G U u e 0 N v b H V t b j E 0 L D E z f S Z x d W 9 0 O y w m c X V v d D t T Z W N 0 a W 9 u M S 8 x N z A 3 M j N f U G V y b W F u b 3 Z f Q n V s a 1 9 X V U Y v Q 2 h h b m d l Z C B U e X B l L n t D b 2 x 1 b W 4 x N S w x N H 0 m c X V v d D s s J n F 1 b 3 Q 7 U 2 V j d G l v b j E v M T c w N z I z X 1 B l c m 1 h b m 9 2 X 0 J 1 b G t f V 1 V G L 0 N o Y W 5 n Z W Q g V H l w Z S 5 7 Q 2 9 s d W 1 u M T Y s M T V 9 J n F 1 b 3 Q 7 L C Z x d W 9 0 O 1 N l Y 3 R p b 2 4 x L z E 3 M D c y M 1 9 Q Z X J t Y W 5 v d l 9 C d W x r X 1 d V R i 9 D a G F u Z 2 V k I F R 5 c G U u e 0 N v b H V t b j E 3 L D E 2 f S Z x d W 9 0 O y w m c X V v d D t T Z W N 0 a W 9 u M S 8 x N z A 3 M j N f U G V y b W F u b 3 Z f Q n V s a 1 9 X V U Y v Q 2 h h b m d l Z C B U e X B l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E 3 M D c y M 1 9 Q Z X J t Y W 5 v d l 9 C d W x r X 1 d V R i 9 D a G F u Z 2 V k I F R 5 c G U u e 0 N v b H V t b j E s M H 0 m c X V v d D s s J n F 1 b 3 Q 7 U 2 V j d G l v b j E v M T c w N z I z X 1 B l c m 1 h b m 9 2 X 0 J 1 b G t f V 1 V G L 0 N o Y W 5 n Z W Q g V H l w Z S 5 7 Q 2 9 s d W 1 u M i w x f S Z x d W 9 0 O y w m c X V v d D t T Z W N 0 a W 9 u M S 8 x N z A 3 M j N f U G V y b W F u b 3 Z f Q n V s a 1 9 X V U Y v Q 2 h h b m d l Z C B U e X B l L n t D b 2 x 1 b W 4 z L D J 9 J n F 1 b 3 Q 7 L C Z x d W 9 0 O 1 N l Y 3 R p b 2 4 x L z E 3 M D c y M 1 9 Q Z X J t Y W 5 v d l 9 C d W x r X 1 d V R i 9 D a G F u Z 2 V k I F R 5 c G U u e 0 N v b H V t b j Q s M 3 0 m c X V v d D s s J n F 1 b 3 Q 7 U 2 V j d G l v b j E v M T c w N z I z X 1 B l c m 1 h b m 9 2 X 0 J 1 b G t f V 1 V G L 0 N o Y W 5 n Z W Q g V H l w Z S 5 7 Q 2 9 s d W 1 u N S w 0 f S Z x d W 9 0 O y w m c X V v d D t T Z W N 0 a W 9 u M S 8 x N z A 3 M j N f U G V y b W F u b 3 Z f Q n V s a 1 9 X V U Y v Q 2 h h b m d l Z C B U e X B l L n t D b 2 x 1 b W 4 2 L D V 9 J n F 1 b 3 Q 7 L C Z x d W 9 0 O 1 N l Y 3 R p b 2 4 x L z E 3 M D c y M 1 9 Q Z X J t Y W 5 v d l 9 C d W x r X 1 d V R i 9 D a G F u Z 2 V k I F R 5 c G U u e 0 N v b H V t b j c s N n 0 m c X V v d D s s J n F 1 b 3 Q 7 U 2 V j d G l v b j E v M T c w N z I z X 1 B l c m 1 h b m 9 2 X 0 J 1 b G t f V 1 V G L 0 N o Y W 5 n Z W Q g V H l w Z S 5 7 Q 2 9 s d W 1 u O C w 3 f S Z x d W 9 0 O y w m c X V v d D t T Z W N 0 a W 9 u M S 8 x N z A 3 M j N f U G V y b W F u b 3 Z f Q n V s a 1 9 X V U Y v Q 2 h h b m d l Z C B U e X B l L n t D b 2 x 1 b W 4 5 L D h 9 J n F 1 b 3 Q 7 L C Z x d W 9 0 O 1 N l Y 3 R p b 2 4 x L z E 3 M D c y M 1 9 Q Z X J t Y W 5 v d l 9 C d W x r X 1 d V R i 9 D a G F u Z 2 V k I F R 5 c G U u e 0 N v b H V t b j E w L D l 9 J n F 1 b 3 Q 7 L C Z x d W 9 0 O 1 N l Y 3 R p b 2 4 x L z E 3 M D c y M 1 9 Q Z X J t Y W 5 v d l 9 C d W x r X 1 d V R i 9 D a G F u Z 2 V k I F R 5 c G U u e 0 N v b H V t b j E x L D E w f S Z x d W 9 0 O y w m c X V v d D t T Z W N 0 a W 9 u M S 8 x N z A 3 M j N f U G V y b W F u b 3 Z f Q n V s a 1 9 X V U Y v Q 2 h h b m d l Z C B U e X B l L n t D b 2 x 1 b W 4 x M i w x M X 0 m c X V v d D s s J n F 1 b 3 Q 7 U 2 V j d G l v b j E v M T c w N z I z X 1 B l c m 1 h b m 9 2 X 0 J 1 b G t f V 1 V G L 0 N o Y W 5 n Z W Q g V H l w Z S 5 7 Q 2 9 s d W 1 u M T M s M T J 9 J n F 1 b 3 Q 7 L C Z x d W 9 0 O 1 N l Y 3 R p b 2 4 x L z E 3 M D c y M 1 9 Q Z X J t Y W 5 v d l 9 C d W x r X 1 d V R i 9 D a G F u Z 2 V k I F R 5 c G U u e 0 N v b H V t b j E 0 L D E z f S Z x d W 9 0 O y w m c X V v d D t T Z W N 0 a W 9 u M S 8 x N z A 3 M j N f U G V y b W F u b 3 Z f Q n V s a 1 9 X V U Y v Q 2 h h b m d l Z C B U e X B l L n t D b 2 x 1 b W 4 x N S w x N H 0 m c X V v d D s s J n F 1 b 3 Q 7 U 2 V j d G l v b j E v M T c w N z I z X 1 B l c m 1 h b m 9 2 X 0 J 1 b G t f V 1 V G L 0 N o Y W 5 n Z W Q g V H l w Z S 5 7 Q 2 9 s d W 1 u M T Y s M T V 9 J n F 1 b 3 Q 7 L C Z x d W 9 0 O 1 N l Y 3 R p b 2 4 x L z E 3 M D c y M 1 9 Q Z X J t Y W 5 v d l 9 C d W x r X 1 d V R i 9 D a G F u Z 2 V k I F R 5 c G U u e 0 N v b H V t b j E 3 L D E 2 f S Z x d W 9 0 O y w m c X V v d D t T Z W N 0 a W 9 u M S 8 x N z A 3 M j N f U G V y b W F u b 3 Z f Q n V s a 1 9 X V U Y v Q 2 h h b m d l Z C B U e X B l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c y M 1 9 Q Z X J t Y W 5 v d l 9 C d W x r X 1 d V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A 3 M j N f U G V y b W F u b 3 Z f Q n V s a 1 9 X V U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3 K M C Q / S W U i u 0 A t r q r N a L w A A A A A C A A A A A A A D Z g A A w A A A A B A A A A D Y G o q 1 1 c 6 S C t l z b e W C + R 2 g A A A A A A S A A A C g A A A A E A A A A F q q L k P g h 1 a A K 5 a g P g 0 K S n R Q A A A A l 4 s n a F h m 1 p t i k J 3 6 E r 7 1 I 9 M W d 3 6 6 q H Y / Y / W s n r d C v 0 8 Q Q u + 7 J 8 j M 0 r w O 8 T N q 6 U k V 6 w I p K a Q P u 9 i o r q m U g Q n / x b H v x f 5 J L r m T s f e R M 8 K J A T I U A A A A + d L 5 j + C c G h I l 2 y s a J D R t i Z R R a T Y = < / D a t a M a s h u p > 
</file>

<file path=customXml/itemProps1.xml><?xml version="1.0" encoding="utf-8"?>
<ds:datastoreItem xmlns:ds="http://schemas.openxmlformats.org/officeDocument/2006/customXml" ds:itemID="{D797208B-5772-49A2-9F84-3DD3EF6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170723_Permanov_Bulk_WUF</vt:lpstr>
      <vt:lpstr>170723_Permanov_Bulk</vt:lpstr>
      <vt:lpstr>170723_Permanov_Rhizo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Ari-Fina Bintarti</dc:creator>
  <cp:lastModifiedBy>Ari-Fina Bintarti</cp:lastModifiedBy>
  <dcterms:created xsi:type="dcterms:W3CDTF">2023-07-17T08:02:31Z</dcterms:created>
  <dcterms:modified xsi:type="dcterms:W3CDTF">2023-07-17T08:29:15Z</dcterms:modified>
</cp:coreProperties>
</file>