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3" sheetId="3" r:id="rId1"/>
    <sheet name="Sheet3 (2)" sheetId="4" r:id="rId2"/>
  </sheets>
  <calcPr calcId="152511"/>
</workbook>
</file>

<file path=xl/calcChain.xml><?xml version="1.0" encoding="utf-8"?>
<calcChain xmlns="http://schemas.openxmlformats.org/spreadsheetml/2006/main">
  <c r="P3" i="3" l="1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2" i="3"/>
  <c r="M2" i="4" l="1"/>
</calcChain>
</file>

<file path=xl/sharedStrings.xml><?xml version="1.0" encoding="utf-8"?>
<sst xmlns="http://schemas.openxmlformats.org/spreadsheetml/2006/main" count="866" uniqueCount="499">
  <si>
    <t>Airpot Name</t>
  </si>
  <si>
    <t>twr</t>
  </si>
  <si>
    <t>tcn_ch</t>
  </si>
  <si>
    <t>tcn_rng</t>
  </si>
  <si>
    <t>rwy</t>
  </si>
  <si>
    <t>elev</t>
  </si>
  <si>
    <t>ID</t>
  </si>
  <si>
    <t>x coor</t>
  </si>
  <si>
    <t>y coor</t>
  </si>
  <si>
    <t>İls</t>
  </si>
  <si>
    <t xml:space="preserve">
</t>
  </si>
  <si>
    <t>Enter</t>
  </si>
  <si>
    <t>Tab Enter</t>
  </si>
  <si>
    <t xml:space="preserve">
          </t>
  </si>
  <si>
    <t>XML Formatı</t>
  </si>
  <si>
    <t>099 X</t>
  </si>
  <si>
    <t>039 X</t>
  </si>
  <si>
    <t>083 X</t>
  </si>
  <si>
    <t>106 X</t>
  </si>
  <si>
    <t>100 X</t>
  </si>
  <si>
    <t>091 X</t>
  </si>
  <si>
    <t>088 X</t>
  </si>
  <si>
    <t>086 X</t>
  </si>
  <si>
    <t>079 X</t>
  </si>
  <si>
    <t>112 X</t>
  </si>
  <si>
    <t>108 X</t>
  </si>
  <si>
    <t>111 X</t>
  </si>
  <si>
    <t>085 X</t>
  </si>
  <si>
    <t>057 X</t>
  </si>
  <si>
    <r>
      <rPr>
        <sz val="11"/>
        <color rgb="FF000000"/>
        <rFont val="Arial"/>
        <family val="2"/>
      </rPr>
      <t>BEN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GURION</t>
    </r>
  </si>
  <si>
    <r>
      <rPr>
        <sz val="11"/>
        <color rgb="FF000000"/>
        <rFont val="Arial"/>
        <family val="2"/>
      </rPr>
      <t>100</t>
    </r>
  </si>
  <si>
    <r>
      <rPr>
        <b/>
        <sz val="11"/>
        <color rgb="FF000000"/>
        <rFont val="Arial"/>
        <family val="2"/>
      </rPr>
      <t>14</t>
    </r>
    <r>
      <rPr>
        <b/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/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32</t>
    </r>
    <r>
      <rPr>
        <sz val="11"/>
        <color rgb="FF000000"/>
        <rFont val="Arial"/>
        <family val="2"/>
      </rPr>
      <t xml:space="preserve"> </t>
    </r>
    <r>
      <rPr>
        <b/>
        <sz val="11"/>
        <color rgb="FF000000"/>
        <rFont val="Arial"/>
        <family val="2"/>
      </rPr>
      <t>L</t>
    </r>
    <r>
      <rPr>
        <b/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/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R</t>
    </r>
  </si>
  <si>
    <r>
      <rPr>
        <sz val="11"/>
        <color rgb="FF000000"/>
        <rFont val="Arial"/>
        <family val="2"/>
      </rPr>
      <t>150</t>
    </r>
  </si>
  <si>
    <t>EILAT</t>
  </si>
  <si>
    <t>-</t>
  </si>
  <si>
    <t>01 / 19</t>
  </si>
  <si>
    <t>HATZERIM</t>
  </si>
  <si>
    <r>
      <rPr>
        <sz val="11"/>
        <color rgb="FF000000"/>
        <rFont val="Arial"/>
        <family val="2"/>
      </rPr>
      <t>111.50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(</t>
    </r>
    <r>
      <rPr>
        <b/>
        <sz val="11"/>
        <color rgb="FF000000"/>
        <rFont val="Arial"/>
        <family val="2"/>
      </rPr>
      <t>14</t>
    </r>
    <r>
      <rPr>
        <b/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)</t>
    </r>
  </si>
  <si>
    <t>HATZOR</t>
  </si>
  <si>
    <t>117 X</t>
  </si>
  <si>
    <r>
      <rPr>
        <sz val="11"/>
        <color rgb="FF000000"/>
        <rFont val="Arial"/>
        <family val="2"/>
      </rPr>
      <t>109.30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(</t>
    </r>
    <r>
      <rPr>
        <b/>
        <sz val="11"/>
        <color rgb="FF000000"/>
        <rFont val="Arial"/>
        <family val="2"/>
      </rPr>
      <t>23</t>
    </r>
    <r>
      <rPr>
        <b/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)</t>
    </r>
  </si>
  <si>
    <r>
      <rPr>
        <b/>
        <sz val="11"/>
        <color rgb="FF000000"/>
        <rFont val="Arial"/>
        <family val="2"/>
      </rPr>
      <t>05</t>
    </r>
    <r>
      <rPr>
        <b/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/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23</t>
    </r>
    <r>
      <rPr>
        <sz val="11"/>
        <color rgb="FF000000"/>
        <rFont val="Arial"/>
        <family val="2"/>
      </rPr>
      <t xml:space="preserve"> </t>
    </r>
    <r>
      <rPr>
        <b/>
        <sz val="11"/>
        <color rgb="FF000000"/>
        <rFont val="Arial"/>
        <family val="2"/>
      </rPr>
      <t>L</t>
    </r>
    <r>
      <rPr>
        <b/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/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R</t>
    </r>
  </si>
  <si>
    <r>
      <rPr>
        <sz val="11"/>
        <color rgb="FF000000"/>
        <rFont val="Arial"/>
        <family val="2"/>
      </rPr>
      <t>MEGIDDO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(</t>
    </r>
    <r>
      <rPr>
        <b/>
        <sz val="11"/>
        <color rgb="FF000000"/>
        <rFont val="Arial"/>
        <family val="2"/>
      </rPr>
      <t>Strip</t>
    </r>
    <r>
      <rPr>
        <sz val="11"/>
        <color rgb="FF000000"/>
        <rFont val="Arial"/>
        <family val="2"/>
      </rPr>
      <t>)</t>
    </r>
  </si>
  <si>
    <t>09 / 27</t>
  </si>
  <si>
    <t>NEVATIM</t>
  </si>
  <si>
    <t>052 X</t>
  </si>
  <si>
    <r>
      <rPr>
        <sz val="11"/>
        <color rgb="FF000000"/>
        <rFont val="Arial"/>
        <family val="2"/>
      </rPr>
      <t>108.50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(</t>
    </r>
    <r>
      <rPr>
        <b/>
        <sz val="11"/>
        <color rgb="FF000000"/>
        <rFont val="Arial"/>
        <family val="2"/>
      </rPr>
      <t>02</t>
    </r>
    <r>
      <rPr>
        <b/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)</t>
    </r>
  </si>
  <si>
    <r>
      <rPr>
        <b/>
        <sz val="11"/>
        <color rgb="FF000000"/>
        <rFont val="Arial"/>
        <family val="2"/>
      </rPr>
      <t>02</t>
    </r>
    <r>
      <rPr>
        <b/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/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20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/</t>
    </r>
    <r>
      <rPr>
        <sz val="11"/>
        <color rgb="FF000000"/>
        <rFont val="Arial"/>
        <family val="2"/>
      </rPr>
      <t xml:space="preserve"> </t>
    </r>
    <r>
      <rPr>
        <b/>
        <sz val="11"/>
        <color rgb="FF000000"/>
        <rFont val="Arial"/>
        <family val="2"/>
      </rPr>
      <t>R</t>
    </r>
  </si>
  <si>
    <t>OVDA</t>
  </si>
  <si>
    <r>
      <rPr>
        <sz val="11"/>
        <color rgb="FF000000"/>
        <rFont val="Arial"/>
        <family val="2"/>
      </rPr>
      <t>109.70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(</t>
    </r>
    <r>
      <rPr>
        <b/>
        <sz val="11"/>
        <color rgb="FF000000"/>
        <rFont val="Arial"/>
        <family val="2"/>
      </rPr>
      <t>20</t>
    </r>
    <r>
      <rPr>
        <b/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)</t>
    </r>
  </si>
  <si>
    <r>
      <rPr>
        <b/>
        <sz val="11"/>
        <color rgb="FF000000"/>
        <rFont val="Arial"/>
        <family val="2"/>
      </rPr>
      <t>02</t>
    </r>
    <r>
      <rPr>
        <b/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/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20</t>
    </r>
    <r>
      <rPr>
        <sz val="11"/>
        <color rgb="FF000000"/>
        <rFont val="Arial"/>
        <family val="2"/>
      </rPr>
      <t xml:space="preserve"> </t>
    </r>
    <r>
      <rPr>
        <b/>
        <sz val="11"/>
        <color rgb="FF000000"/>
        <rFont val="Arial"/>
        <family val="2"/>
      </rPr>
      <t>L</t>
    </r>
    <r>
      <rPr>
        <b/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/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R</t>
    </r>
  </si>
  <si>
    <t>PALMACHIM</t>
  </si>
  <si>
    <t>08 / 26</t>
  </si>
  <si>
    <r>
      <rPr>
        <sz val="11"/>
        <color rgb="FF000000"/>
        <rFont val="Arial"/>
        <family val="2"/>
      </rPr>
      <t>RAMAT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DAVID</t>
    </r>
  </si>
  <si>
    <r>
      <rPr>
        <sz val="11"/>
        <color rgb="FF000000"/>
        <rFont val="Arial"/>
        <family val="2"/>
      </rPr>
      <t>40</t>
    </r>
  </si>
  <si>
    <r>
      <rPr>
        <sz val="11"/>
        <color rgb="FF000000"/>
        <rFont val="Arial"/>
        <family val="2"/>
      </rPr>
      <t>111.10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(26)</t>
    </r>
  </si>
  <si>
    <r>
      <rPr>
        <sz val="11"/>
        <color rgb="FF000000"/>
        <rFont val="Arial"/>
        <family val="2"/>
      </rPr>
      <t>180</t>
    </r>
  </si>
  <si>
    <t>RAMON</t>
  </si>
  <si>
    <r>
      <rPr>
        <sz val="11"/>
        <color rgb="FF000000"/>
        <rFont val="Arial"/>
        <family val="2"/>
      </rPr>
      <t>110.50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(</t>
    </r>
    <r>
      <rPr>
        <b/>
        <sz val="11"/>
        <color rgb="FF000000"/>
        <rFont val="Arial"/>
        <family val="2"/>
      </rPr>
      <t>23</t>
    </r>
    <r>
      <rPr>
        <b/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)</t>
    </r>
  </si>
  <si>
    <r>
      <rPr>
        <b/>
        <sz val="11"/>
        <color rgb="FF000000"/>
        <rFont val="Arial"/>
        <family val="2"/>
      </rPr>
      <t>05</t>
    </r>
    <r>
      <rPr>
        <b/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/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23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/</t>
    </r>
    <r>
      <rPr>
        <sz val="11"/>
        <color rgb="FF000000"/>
        <rFont val="Arial"/>
        <family val="2"/>
      </rPr>
      <t xml:space="preserve"> </t>
    </r>
    <r>
      <rPr>
        <b/>
        <sz val="11"/>
        <color rgb="FF000000"/>
        <rFont val="Arial"/>
        <family val="2"/>
      </rPr>
      <t>R</t>
    </r>
  </si>
  <si>
    <r>
      <rPr>
        <sz val="11"/>
        <color rgb="FF000000"/>
        <rFont val="Arial"/>
        <family val="2"/>
      </rPr>
      <t>ROSH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PINA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(</t>
    </r>
    <r>
      <rPr>
        <b/>
        <sz val="11"/>
        <color rgb="FF000000"/>
        <rFont val="Arial"/>
        <family val="2"/>
      </rPr>
      <t>Strip</t>
    </r>
    <r>
      <rPr>
        <sz val="11"/>
        <color rgb="FF000000"/>
        <rFont val="Arial"/>
        <family val="2"/>
      </rPr>
      <t>)</t>
    </r>
  </si>
  <si>
    <t>18 / 36</t>
  </si>
  <si>
    <t>SDE DOV</t>
  </si>
  <si>
    <t>109.10 (02)</t>
  </si>
  <si>
    <t>02 / 20</t>
  </si>
  <si>
    <t>TEL NOF</t>
  </si>
  <si>
    <t>059 X</t>
  </si>
  <si>
    <r>
      <rPr>
        <sz val="11"/>
        <color rgb="FF000000"/>
        <rFont val="Arial"/>
        <family val="2"/>
      </rPr>
      <t>110.90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(</t>
    </r>
    <r>
      <rPr>
        <b/>
        <sz val="11"/>
        <color rgb="FF000000"/>
        <rFont val="Arial"/>
        <family val="2"/>
      </rPr>
      <t>18</t>
    </r>
    <r>
      <rPr>
        <sz val="11"/>
        <color rgb="FF000000"/>
        <rFont val="Arial"/>
        <family val="2"/>
      </rPr>
      <t>)</t>
    </r>
  </si>
  <si>
    <t>YASSER ARAFAT INTL</t>
  </si>
  <si>
    <t>080 X</t>
  </si>
  <si>
    <t>108.90 (36)</t>
  </si>
  <si>
    <t>AKROTIRI</t>
  </si>
  <si>
    <t>107 X</t>
  </si>
  <si>
    <t>109.70 (29)</t>
  </si>
  <si>
    <t>11 / 29</t>
  </si>
  <si>
    <t>ABU RUDIES</t>
  </si>
  <si>
    <t>ABU SUWAYR</t>
  </si>
  <si>
    <t>12 / 30</t>
  </si>
  <si>
    <t>AL MANSURHA</t>
  </si>
  <si>
    <t>AL MANZILAH</t>
  </si>
  <si>
    <t>03 / 21</t>
  </si>
  <si>
    <t>AL MINYA</t>
  </si>
  <si>
    <t>AL RHAMANIYA</t>
  </si>
  <si>
    <t>AL ZAQAZIQ</t>
  </si>
  <si>
    <t>14 / 32</t>
  </si>
  <si>
    <t>ALISMAYLIA</t>
  </si>
  <si>
    <t>AS SALIHIYA</t>
  </si>
  <si>
    <t>AYSUT</t>
  </si>
  <si>
    <t>124 X</t>
  </si>
  <si>
    <t>111.30 (29)</t>
  </si>
  <si>
    <t>BALUZA</t>
  </si>
  <si>
    <t>BEN SUEF</t>
  </si>
  <si>
    <t>gps_c°°r</t>
  </si>
  <si>
    <t>BILBAYS</t>
  </si>
  <si>
    <t>BILBAYS 2</t>
  </si>
  <si>
    <t>BIR HASSANA</t>
  </si>
  <si>
    <t>BIR JIF JAFFAR</t>
  </si>
  <si>
    <t>BIRMA</t>
  </si>
  <si>
    <t>CAIRO ALMAZA</t>
  </si>
  <si>
    <t>110 X</t>
  </si>
  <si>
    <t>109.30 (30)</t>
  </si>
  <si>
    <r>
      <rPr>
        <sz val="11"/>
        <color rgb="FF000000"/>
        <rFont val="Arial"/>
        <family val="2"/>
      </rPr>
      <t>CAIRO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INT</t>
    </r>
  </si>
  <si>
    <r>
      <rPr>
        <sz val="11"/>
        <color rgb="FF000000"/>
        <rFont val="Arial"/>
        <family val="2"/>
      </rPr>
      <t>770</t>
    </r>
  </si>
  <si>
    <t>CAIRO WEST</t>
  </si>
  <si>
    <t>114 X</t>
  </si>
  <si>
    <r>
      <rPr>
        <sz val="11"/>
        <color rgb="FF000000"/>
        <rFont val="Arial"/>
        <family val="2"/>
      </rPr>
      <t>108.90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(</t>
    </r>
    <r>
      <rPr>
        <b/>
        <sz val="11"/>
        <color rgb="FF000000"/>
        <rFont val="Arial"/>
        <family val="2"/>
      </rPr>
      <t>36</t>
    </r>
    <r>
      <rPr>
        <sz val="11"/>
        <color rgb="FF000000"/>
        <rFont val="Arial"/>
        <family val="2"/>
      </rPr>
      <t>)</t>
    </r>
  </si>
  <si>
    <t>EL ARISH</t>
  </si>
  <si>
    <t>084 X</t>
  </si>
  <si>
    <t>EL GORA</t>
  </si>
  <si>
    <t>EMBABA</t>
  </si>
  <si>
    <t>FAID</t>
  </si>
  <si>
    <t>GEBEL EL BASUR</t>
  </si>
  <si>
    <t>HURGHADA</t>
  </si>
  <si>
    <r>
      <rPr>
        <sz val="11"/>
        <color rgb="FF000000"/>
        <rFont val="Arial"/>
        <family val="2"/>
      </rPr>
      <t>110.30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(</t>
    </r>
    <r>
      <rPr>
        <b/>
        <sz val="11"/>
        <color rgb="FF000000"/>
        <rFont val="Arial"/>
        <family val="2"/>
      </rPr>
      <t>05</t>
    </r>
    <r>
      <rPr>
        <b/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)</t>
    </r>
  </si>
  <si>
    <t>HULWAN</t>
  </si>
  <si>
    <t>INSHAS</t>
  </si>
  <si>
    <t>JINKALIS NEW</t>
  </si>
  <si>
    <t>KIRBAN</t>
  </si>
  <si>
    <t>KOM AWASHIM</t>
  </si>
  <si>
    <t>LUXUR</t>
  </si>
  <si>
    <r>
      <rPr>
        <sz val="11"/>
        <color rgb="FF000000"/>
        <rFont val="Arial"/>
        <family val="2"/>
      </rPr>
      <t>111.10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(</t>
    </r>
    <r>
      <rPr>
        <b/>
        <sz val="11"/>
        <color rgb="FF000000"/>
        <rFont val="Arial"/>
        <family val="2"/>
      </rPr>
      <t>23</t>
    </r>
    <r>
      <rPr>
        <b/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)</t>
    </r>
  </si>
  <si>
    <t>NEW VALLEY</t>
  </si>
  <si>
    <t>PORT SAID</t>
  </si>
  <si>
    <t>077 X</t>
  </si>
  <si>
    <t>QUASWYINA</t>
  </si>
  <si>
    <t>RAS JIMSHA NEW</t>
  </si>
  <si>
    <t>RAS NASRANI</t>
  </si>
  <si>
    <t>089 X</t>
  </si>
  <si>
    <t>109.50 (34)</t>
  </si>
  <si>
    <t>16 / 34</t>
  </si>
  <si>
    <t>RAS SHUKHAYAR NEW</t>
  </si>
  <si>
    <t>RAS SUDR</t>
  </si>
  <si>
    <t>ST CATHRINE</t>
  </si>
  <si>
    <t>WADI ABU SHIFAT</t>
  </si>
  <si>
    <t>WADI AL JANDALI</t>
  </si>
  <si>
    <t>H 3</t>
  </si>
  <si>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(</t>
    </r>
    <r>
      <rPr>
        <b/>
        <sz val="11"/>
        <color rgb="FF000000"/>
        <rFont val="Arial"/>
        <family val="2"/>
      </rPr>
      <t>Strip</t>
    </r>
    <r>
      <rPr>
        <sz val="11"/>
        <color rgb="FF000000"/>
        <rFont val="Arial"/>
        <family val="2"/>
      </rPr>
      <t>)</t>
    </r>
  </si>
  <si>
    <t>H 3 NORTH WEST</t>
  </si>
  <si>
    <t>H 3 SOUTH</t>
  </si>
  <si>
    <t>RUWAYSHID</t>
  </si>
  <si>
    <r>
      <rPr>
        <sz val="11"/>
        <color rgb="FF000000"/>
        <rFont val="Arial"/>
        <family val="2"/>
      </rPr>
      <t>AL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GADHAF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(</t>
    </r>
    <r>
      <rPr>
        <b/>
        <sz val="11"/>
        <color rgb="FF000000"/>
        <rFont val="Arial"/>
        <family val="2"/>
      </rPr>
      <t>Strip</t>
    </r>
    <r>
      <rPr>
        <sz val="11"/>
        <color rgb="FF000000"/>
        <rFont val="Arial"/>
        <family val="2"/>
      </rPr>
      <t>)</t>
    </r>
  </si>
  <si>
    <r>
      <rPr>
        <sz val="11"/>
        <color rgb="FF000000"/>
        <rFont val="Arial"/>
        <family val="2"/>
      </rPr>
      <t>AL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QANTRANAH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(</t>
    </r>
    <r>
      <rPr>
        <b/>
        <sz val="11"/>
        <color rgb="FF000000"/>
        <rFont val="Arial"/>
        <family val="2"/>
      </rPr>
      <t>Strip</t>
    </r>
    <r>
      <rPr>
        <sz val="11"/>
        <color rgb="FF000000"/>
        <rFont val="Arial"/>
        <family val="2"/>
      </rPr>
      <t>)</t>
    </r>
  </si>
  <si>
    <r>
      <rPr>
        <sz val="11"/>
        <color rgb="FF000000"/>
        <rFont val="Arial"/>
        <family val="2"/>
      </rPr>
      <t>AL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QUWAYHRA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(</t>
    </r>
    <r>
      <rPr>
        <b/>
        <sz val="11"/>
        <color rgb="FF000000"/>
        <rFont val="Arial"/>
        <family val="2"/>
      </rPr>
      <t>Strip</t>
    </r>
    <r>
      <rPr>
        <sz val="11"/>
        <color rgb="FF000000"/>
        <rFont val="Arial"/>
        <family val="2"/>
      </rPr>
      <t>)</t>
    </r>
  </si>
  <si>
    <t>AQABA INT</t>
  </si>
  <si>
    <t>078 X</t>
  </si>
  <si>
    <r>
      <rPr>
        <sz val="11"/>
        <color rgb="FF000000"/>
        <rFont val="Arial"/>
        <family val="2"/>
      </rPr>
      <t>110.10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(</t>
    </r>
    <r>
      <rPr>
        <b/>
        <sz val="11"/>
        <color rgb="FF000000"/>
        <rFont val="Arial"/>
        <family val="2"/>
      </rPr>
      <t>05</t>
    </r>
    <r>
      <rPr>
        <b/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)</t>
    </r>
  </si>
  <si>
    <r>
      <rPr>
        <sz val="11"/>
        <color rgb="FF000000"/>
        <rFont val="Arial"/>
        <family val="2"/>
      </rPr>
      <t>AZRAQ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(</t>
    </r>
    <r>
      <rPr>
        <b/>
        <sz val="11"/>
        <color rgb="FF000000"/>
        <rFont val="Arial"/>
        <family val="2"/>
      </rPr>
      <t>Strip</t>
    </r>
    <r>
      <rPr>
        <sz val="11"/>
        <color rgb="FF000000"/>
        <rFont val="Arial"/>
        <family val="2"/>
      </rPr>
      <t>)</t>
    </r>
  </si>
  <si>
    <t>H 4</t>
  </si>
  <si>
    <r>
      <rPr>
        <sz val="11"/>
        <color rgb="FF000000"/>
        <rFont val="Arial"/>
        <family val="2"/>
      </rPr>
      <t>HIGHWAY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(</t>
    </r>
    <r>
      <rPr>
        <b/>
        <sz val="11"/>
        <color rgb="FF000000"/>
        <rFont val="Arial"/>
        <family val="2"/>
      </rPr>
      <t>Strip</t>
    </r>
    <r>
      <rPr>
        <sz val="11"/>
        <color rgb="FF000000"/>
        <rFont val="Arial"/>
        <family val="2"/>
      </rPr>
      <t>)</t>
    </r>
  </si>
  <si>
    <t>KING ABDULLHA BEN</t>
  </si>
  <si>
    <r>
      <rPr>
        <sz val="11"/>
        <color rgb="FF000000"/>
        <rFont val="Arial"/>
        <family val="2"/>
      </rPr>
      <t>109.50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(</t>
    </r>
    <r>
      <rPr>
        <b/>
        <sz val="11"/>
        <color rgb="FF000000"/>
        <rFont val="Arial"/>
        <family val="2"/>
      </rPr>
      <t>20</t>
    </r>
    <r>
      <rPr>
        <b/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)</t>
    </r>
  </si>
  <si>
    <t>KING FAISAL</t>
  </si>
  <si>
    <t>KING HUSSEIN</t>
  </si>
  <si>
    <t>PRINCE HASSAN</t>
  </si>
  <si>
    <t>QUEEN ALIA INT</t>
  </si>
  <si>
    <t>SHAHEED MWAFFAQ</t>
  </si>
  <si>
    <r>
      <rPr>
        <sz val="11"/>
        <color rgb="FF000000"/>
        <rFont val="Arial"/>
        <family val="2"/>
      </rPr>
      <t>WADI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EL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MURBHA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(</t>
    </r>
    <r>
      <rPr>
        <b/>
        <sz val="11"/>
        <color rgb="FF000000"/>
        <rFont val="Arial"/>
        <family val="2"/>
      </rPr>
      <t>Strip</t>
    </r>
    <r>
      <rPr>
        <sz val="11"/>
        <color rgb="FF000000"/>
        <rFont val="Arial"/>
        <family val="2"/>
      </rPr>
      <t>)</t>
    </r>
  </si>
  <si>
    <t>ALAT</t>
  </si>
  <si>
    <r>
      <rPr>
        <sz val="11"/>
        <color rgb="FF000000"/>
        <rFont val="Arial"/>
        <family val="2"/>
      </rPr>
      <t>RAFIC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HARIRI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INTL</t>
    </r>
  </si>
  <si>
    <r>
      <rPr>
        <sz val="11"/>
        <color rgb="FF000000"/>
        <rFont val="Arial"/>
        <family val="2"/>
      </rPr>
      <t>200</t>
    </r>
  </si>
  <si>
    <r>
      <rPr>
        <sz val="11"/>
        <color rgb="FF000000"/>
        <rFont val="Arial"/>
        <family val="2"/>
      </rPr>
      <t>170</t>
    </r>
  </si>
  <si>
    <t>RIYAQ</t>
  </si>
  <si>
    <t>WUJAH AL HAJAR</t>
  </si>
  <si>
    <t>109 X</t>
  </si>
  <si>
    <r>
      <rPr>
        <sz val="11"/>
        <color rgb="FF000000"/>
        <rFont val="Arial"/>
        <family val="2"/>
      </rPr>
      <t>AL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BIR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(</t>
    </r>
    <r>
      <rPr>
        <b/>
        <sz val="11"/>
        <color rgb="FF000000"/>
        <rFont val="Arial"/>
        <family val="2"/>
      </rPr>
      <t>Strip</t>
    </r>
    <r>
      <rPr>
        <sz val="11"/>
        <color rgb="FF000000"/>
        <rFont val="Arial"/>
        <family val="2"/>
      </rPr>
      <t>)</t>
    </r>
  </si>
  <si>
    <t>GURIAT</t>
  </si>
  <si>
    <t>094 X</t>
  </si>
  <si>
    <t>110.90 (26)</t>
  </si>
  <si>
    <t>PRINCE SULTAN BIN ABDULAZIZ</t>
  </si>
  <si>
    <t>104 X</t>
  </si>
  <si>
    <r>
      <rPr>
        <sz val="11"/>
        <color rgb="FF000000"/>
        <rFont val="Arial"/>
        <family val="2"/>
      </rPr>
      <t>QALIBHA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(</t>
    </r>
    <r>
      <rPr>
        <b/>
        <sz val="11"/>
        <color rgb="FF000000"/>
        <rFont val="Arial"/>
        <family val="2"/>
      </rPr>
      <t>Strip</t>
    </r>
    <r>
      <rPr>
        <sz val="11"/>
        <color rgb="FF000000"/>
        <rFont val="Arial"/>
        <family val="2"/>
      </rPr>
      <t>)</t>
    </r>
  </si>
  <si>
    <t>TURAIF</t>
  </si>
  <si>
    <t>108.30 (01)</t>
  </si>
  <si>
    <t>WEJH</t>
  </si>
  <si>
    <t>110.70 (01)</t>
  </si>
  <si>
    <t>AL QUSAYR</t>
  </si>
  <si>
    <t>AN NASARIYAH</t>
  </si>
  <si>
    <t>AS SUWAYDA WEST</t>
  </si>
  <si>
    <t>DAMASCUS INT</t>
  </si>
  <si>
    <r>
      <rPr>
        <b/>
        <sz val="11"/>
        <color rgb="FF000000"/>
        <rFont val="Arial"/>
        <family val="2"/>
      </rPr>
      <t>16</t>
    </r>
    <r>
      <rPr>
        <b/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/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34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/</t>
    </r>
    <r>
      <rPr>
        <sz val="11"/>
        <color rgb="FF000000"/>
        <rFont val="Arial"/>
        <family val="2"/>
      </rPr>
      <t xml:space="preserve"> </t>
    </r>
    <r>
      <rPr>
        <b/>
        <sz val="11"/>
        <color rgb="FF000000"/>
        <rFont val="Arial"/>
        <family val="2"/>
      </rPr>
      <t>R</t>
    </r>
  </si>
  <si>
    <t>DUMYAR</t>
  </si>
  <si>
    <t>KALHALHAK</t>
  </si>
  <si>
    <t>MARJ RUHAYYIL</t>
  </si>
  <si>
    <t>MEZZE</t>
  </si>
  <si>
    <t>PALMYR</t>
  </si>
  <si>
    <t>SAYQAL</t>
  </si>
  <si>
    <t>SHAYRAT</t>
  </si>
  <si>
    <t>TIYAS</t>
  </si>
  <si>
    <t>EL TCR</t>
  </si>
  <si>
    <t>110.30 (14L)
111.90 (32R)
110.90 (14R)
108.70 (32L)</t>
  </si>
  <si>
    <t>110.90 (05L)
110.30 (23R)
108.90 (05R)
108.70 (23L)</t>
  </si>
  <si>
    <t>109.90 (16R)
111.10 (34R)</t>
  </si>
  <si>
    <t>111.90 (02)
109.50 (20)</t>
  </si>
  <si>
    <t>109.30 (12)
111.10 (30)</t>
  </si>
  <si>
    <t>110.70 (05L)
111.90 (23R)
110.10 (05R)
109.50 (23L)</t>
  </si>
  <si>
    <t>01 / 19
18 / 36</t>
  </si>
  <si>
    <t>08 / 26
11 / 29
12 / 30</t>
  </si>
  <si>
    <t>NA 
123.5</t>
  </si>
  <si>
    <t>NA 
121.45</t>
  </si>
  <si>
    <t>339.85 
128</t>
  </si>
  <si>
    <t>299.3 
NA</t>
  </si>
  <si>
    <t>254.1 
NA</t>
  </si>
  <si>
    <t>NA 
122.1</t>
  </si>
  <si>
    <t>NA 
121.6</t>
  </si>
  <si>
    <t>NA 
123.3</t>
  </si>
  <si>
    <t>255.7 
NA</t>
  </si>
  <si>
    <t>NA 
127.3</t>
  </si>
  <si>
    <t>256.4 
NA</t>
  </si>
  <si>
    <t>NA 
123.4</t>
  </si>
  <si>
    <t>NA 
121.8</t>
  </si>
  <si>
    <t>NA 
119.3</t>
  </si>
  <si>
    <t>352.7 
118.55</t>
  </si>
  <si>
    <t>NA 
127.7</t>
  </si>
  <si>
    <t>NA 
118.05</t>
  </si>
  <si>
    <t>NA 
121.35</t>
  </si>
  <si>
    <t>NA 
126.4</t>
  </si>
  <si>
    <t>NA 
118.15</t>
  </si>
  <si>
    <t>252.5 
NA</t>
  </si>
  <si>
    <t>NA 
120.5</t>
  </si>
  <si>
    <t>331.00 
132.10</t>
  </si>
  <si>
    <t>289.4 
127.1</t>
  </si>
  <si>
    <t>NA 
122</t>
  </si>
  <si>
    <t>NA 
122.05</t>
  </si>
  <si>
    <t>NA 
119.75</t>
  </si>
  <si>
    <t>NA 
119.65</t>
  </si>
  <si>
    <t>NA 
122.9</t>
  </si>
  <si>
    <t>263 
132.9</t>
  </si>
  <si>
    <t>NA 
119.55</t>
  </si>
  <si>
    <t>274 
131.2</t>
  </si>
  <si>
    <t>NA 
118.5</t>
  </si>
  <si>
    <t>NA 
126.9</t>
  </si>
  <si>
    <t>NA 
119</t>
  </si>
  <si>
    <t>NA 
121</t>
  </si>
  <si>
    <t>NA 
118.2</t>
  </si>
  <si>
    <t>NA 
121.3</t>
  </si>
  <si>
    <t>NA 
122.6</t>
  </si>
  <si>
    <t>NA 
120.6</t>
  </si>
  <si>
    <t>NA 
123.6</t>
  </si>
  <si>
    <t>NA 
122.8</t>
  </si>
  <si>
    <t>NA 
126.1</t>
  </si>
  <si>
    <t>372.3 
NA</t>
  </si>
  <si>
    <t>NA 
126.3</t>
  </si>
  <si>
    <t>NA 
126.25</t>
  </si>
  <si>
    <t>NA 
125.7</t>
  </si>
  <si>
    <t>341 
131.15</t>
  </si>
  <si>
    <t>342.05 
125.75</t>
  </si>
  <si>
    <t>251.25 
NA</t>
  </si>
  <si>
    <t>NA 
122.5</t>
  </si>
  <si>
    <t>NA 
119.6</t>
  </si>
  <si>
    <t>NA 
122.2</t>
  </si>
  <si>
    <t>283 
135.85</t>
  </si>
  <si>
    <t>NA 
126.5</t>
  </si>
  <si>
    <t>NA 
118.1</t>
  </si>
  <si>
    <t>NA 
128.5</t>
  </si>
  <si>
    <t>NA 
125.6</t>
  </si>
  <si>
    <t>NA 
120.3</t>
  </si>
  <si>
    <t>NA 
123.2</t>
  </si>
  <si>
    <t>NA 
119.9</t>
  </si>
  <si>
    <t>NA 
126.6</t>
  </si>
  <si>
    <t>336.1 
NA</t>
  </si>
  <si>
    <t>NA 
126.8</t>
  </si>
  <si>
    <t>341.5 
121.4</t>
  </si>
  <si>
    <t>NA 
122.3</t>
  </si>
  <si>
    <t>340 
129.9</t>
  </si>
  <si>
    <t>341.35 
120.9</t>
  </si>
  <si>
    <t>NA 
121.95</t>
  </si>
  <si>
    <t>NA 
120.7</t>
  </si>
  <si>
    <t>NA 
128.9</t>
  </si>
  <si>
    <t>298.3 
125.9</t>
  </si>
  <si>
    <t>296.2 
NA</t>
  </si>
  <si>
    <t>NA 
135.5</t>
  </si>
  <si>
    <t>NA 
119.8</t>
  </si>
  <si>
    <t>NA 
118.90</t>
  </si>
  <si>
    <t>341.40 
118.60</t>
  </si>
  <si>
    <t>340.5 
122.7</t>
  </si>
  <si>
    <t>NA 
120.95</t>
  </si>
  <si>
    <t>NA 
118.95</t>
  </si>
  <si>
    <t>NA 
120.8</t>
  </si>
  <si>
    <t>NA 
119.4</t>
  </si>
  <si>
    <t>NA 
119.7</t>
  </si>
  <si>
    <t>337.2 
NA</t>
  </si>
  <si>
    <t>NA 
125.8</t>
  </si>
  <si>
    <t>NA 
127</t>
  </si>
  <si>
    <t>343.35 
124</t>
  </si>
  <si>
    <t>NA 
125.1</t>
  </si>
  <si>
    <t>NA 
127.2</t>
  </si>
  <si>
    <t>NA 
121.9</t>
  </si>
  <si>
    <t>342 
132</t>
  </si>
  <si>
    <t>NA 
127.4</t>
  </si>
  <si>
    <t>NA 
122.75</t>
  </si>
  <si>
    <t>NA 
121.15</t>
  </si>
  <si>
    <t>NA 
121.75</t>
  </si>
  <si>
    <t>257.8 
NA</t>
  </si>
  <si>
    <t>NA 
122.85</t>
  </si>
  <si>
    <t>NA 
119.1</t>
  </si>
  <si>
    <t>NA 
120.4</t>
  </si>
  <si>
    <t>N 2908.995'
E 3256.281'</t>
  </si>
  <si>
    <t>N 3044.910'
E 3144.954'</t>
  </si>
  <si>
    <t>N 3426.915'
E 3253.224'</t>
  </si>
  <si>
    <t>N 2908.457'
E 3602.889'</t>
  </si>
  <si>
    <t>N 3144.722'
E 3705.436'</t>
  </si>
  <si>
    <t>N 3112.930'
E 3105.904'</t>
  </si>
  <si>
    <t>N 3110.236'
E 3139.868'</t>
  </si>
  <si>
    <t>N 2825.349'
E 3031.500'</t>
  </si>
  <si>
    <t>N 3118.078'
E 3611.848'</t>
  </si>
  <si>
    <t>N 3429.609'
E 3659.810'</t>
  </si>
  <si>
    <t>N 3000.186'
E 3518.363'</t>
  </si>
  <si>
    <t>N 3110.236'
E 3015.479'</t>
  </si>
  <si>
    <t>N 3046.527'
E 3118.650'</t>
  </si>
  <si>
    <t>N 3404.283'
E 3555.126'</t>
  </si>
  <si>
    <t>N 3044.910'
E 3151.224'</t>
  </si>
  <si>
    <t>N 3356.200'
E 3707.913'</t>
  </si>
  <si>
    <t>N 2951.025'
E 3451.381'</t>
  </si>
  <si>
    <t>N 3103.231'
E 3149.776'</t>
  </si>
  <si>
    <t>N 3245.612'
E 3629.136'</t>
  </si>
  <si>
    <t>N 2732.542'
E 3034.068'</t>
  </si>
  <si>
    <t>N 3204.121'
E 3627.603'</t>
  </si>
  <si>
    <t>N 3110.236'
E 3218.913'</t>
  </si>
  <si>
    <t>N 3202.504'
E 3453.032'</t>
  </si>
  <si>
    <t>N 2935.938'
E 3036.501'</t>
  </si>
  <si>
    <t>N 3032.517'
E 3118.396'</t>
  </si>
  <si>
    <t>N 3033.594'
E 3122.170'</t>
  </si>
  <si>
    <t>N 3027.128'
E 3308.312'</t>
  </si>
  <si>
    <t>N 3033.594'
E 3254.784'</t>
  </si>
  <si>
    <t>N 3103.231'
E 3035.555'</t>
  </si>
  <si>
    <t>N 3014.735'
E 3055.000'</t>
  </si>
  <si>
    <t>N 3016.890'
E 3110.005'</t>
  </si>
  <si>
    <t>N 3017.429'
E 3029.451'</t>
  </si>
  <si>
    <t>N 3321.714'
E 3641.663'</t>
  </si>
  <si>
    <t>N 3338.419'
E 3701.812'</t>
  </si>
  <si>
    <t>N 2950.487'
E 3448.246'</t>
  </si>
  <si>
    <t>N 3109.697'
E 3338.240'</t>
  </si>
  <si>
    <t>N 3111.853'
E 3402.271'</t>
  </si>
  <si>
    <t>N 2835.587'
E 3326.496'</t>
  </si>
  <si>
    <t>N 3019.584'
E 3050.073'</t>
  </si>
  <si>
    <t>N 3033.055'
E 3159.702'</t>
  </si>
  <si>
    <t>N 3043.294'
E 3009.641'</t>
  </si>
  <si>
    <t>N 3124.785'
E 3719.879'</t>
  </si>
  <si>
    <t>N 3251.539'
E 4016.681'</t>
  </si>
  <si>
    <t>N 3255.016'
E 3943.723'</t>
  </si>
  <si>
    <t>N 3303.932'
E 4006.612'</t>
  </si>
  <si>
    <t>N 3243.995'
E 4005.523'</t>
  </si>
  <si>
    <t>N 3236.990'
E 3830.657'</t>
  </si>
  <si>
    <t>N 3121.013'
E 3432.362'</t>
  </si>
  <si>
    <t>N 3146.877'
E 3442.620'</t>
  </si>
  <si>
    <t>N 3150.350'
E 3613.517'</t>
  </si>
  <si>
    <t>N 3001.263'
E 3102.283'</t>
  </si>
  <si>
    <t>N 2734.697'
E 3328.560'</t>
  </si>
  <si>
    <t>N 3033.055'
E 3111.523'</t>
  </si>
  <si>
    <t>N 3104.308'
E 2950.900'</t>
  </si>
  <si>
    <t>N 3301.777'
E 3637.471'</t>
  </si>
  <si>
    <t>N 3158.193'
E 3607.099'</t>
  </si>
  <si>
    <t>N 3035.750'
E 3610.169'</t>
  </si>
  <si>
    <t>N 3227.291'
E 3624.528'</t>
  </si>
  <si>
    <t>N 3025.511'
E 3208.263'</t>
  </si>
  <si>
    <t>N 2953.181'
E 3027.359'</t>
  </si>
  <si>
    <t>N 2608.482'
E 3218.967'</t>
  </si>
  <si>
    <t>N 3316.865'
E 3640.622'</t>
  </si>
  <si>
    <t>N 3235.374'
E 3515.162'</t>
  </si>
  <si>
    <t>N 3329.258'
E 3641.638'</t>
  </si>
  <si>
    <t>N 3119.396'
E 3503.185'</t>
  </si>
  <si>
    <t>N 2606.865'
E 3006.905'</t>
  </si>
  <si>
    <t>N 3003.958'
E 3448.957'</t>
  </si>
  <si>
    <t>N 3157.654'
E 3437.507'</t>
  </si>
  <si>
    <t>N 3431.225'
E 3850.481'</t>
  </si>
  <si>
    <t>N 3116.163'
E 3155.760'</t>
  </si>
  <si>
    <t>N 3210.586'
E 3718.654'</t>
  </si>
  <si>
    <t>N 2843.669'
E 3634.826'</t>
  </si>
  <si>
    <t>N 2816.968'
E 3748.929'</t>
  </si>
  <si>
    <t>N 3042.216'
E 3045.357'</t>
  </si>
  <si>
    <t>N 3155.499'
E 3603.732'</t>
  </si>
  <si>
    <t>N 3343.807'
E 3537.404'</t>
  </si>
  <si>
    <t>N 3239.145'
E 3514.395'</t>
  </si>
  <si>
    <t>N 3055.148'
E 3432.263'</t>
  </si>
  <si>
    <t>N 2815.649'
E 3315.978'</t>
  </si>
  <si>
    <t>N 2825.349'
E 3405.332'</t>
  </si>
  <si>
    <t>N 2833.970'
E 3254.532'</t>
  </si>
  <si>
    <t>N 2951.564'
E 3226.639'</t>
  </si>
  <si>
    <t>N 3341.113'
E 3608.297'</t>
  </si>
  <si>
    <t>N 3300.443'
E 3542.105'</t>
  </si>
  <si>
    <t>N 3228.908'
E 3930.535'</t>
  </si>
  <si>
    <t>N 3336.263'
E 3737.856'</t>
  </si>
  <si>
    <t>N 3211.125'
E 3445.894'</t>
  </si>
  <si>
    <t>N 3151.188'
E 3652.275'</t>
  </si>
  <si>
    <t>N 3416.677'
E 3721.487'</t>
  </si>
  <si>
    <t>N 2859.835'
E 3353.276'</t>
  </si>
  <si>
    <t>N 3151.727'
E 3441.622'</t>
  </si>
  <si>
    <t>N 3420.988'
E 3759.090'</t>
  </si>
  <si>
    <t>N 3141.489'
E 3854.998'</t>
  </si>
  <si>
    <t>N 2700.211'
E 3243.198'</t>
  </si>
  <si>
    <t>N 3018.507'
E 3127.508'</t>
  </si>
  <si>
    <t>N 3246.151'
E 3924.451'</t>
  </si>
  <si>
    <t>N 2645.662'
E 3618.236'</t>
  </si>
  <si>
    <t>N 3408.055'
E 3552.154'</t>
  </si>
  <si>
    <t>N 3123.168'
E 3414.802'</t>
  </si>
  <si>
    <t>072 X</t>
  </si>
  <si>
    <t>045 X</t>
  </si>
  <si>
    <t>073 X</t>
  </si>
  <si>
    <t>082 X</t>
  </si>
  <si>
    <t>R-305</t>
  </si>
  <si>
    <t>R-195</t>
  </si>
  <si>
    <t>R-310</t>
  </si>
  <si>
    <t>R-105</t>
  </si>
  <si>
    <t>R-266</t>
  </si>
  <si>
    <t>R-246</t>
  </si>
  <si>
    <t>R-357</t>
  </si>
  <si>
    <t>R-171</t>
  </si>
  <si>
    <t>R-009</t>
  </si>
  <si>
    <t>R-068</t>
  </si>
  <si>
    <t>R-226</t>
  </si>
  <si>
    <t>R-141</t>
  </si>
  <si>
    <t>R-185</t>
  </si>
  <si>
    <t>R-030</t>
  </si>
  <si>
    <t>R-200</t>
  </si>
  <si>
    <t>R-193</t>
  </si>
  <si>
    <t>R-071</t>
  </si>
  <si>
    <t>R-106</t>
  </si>
  <si>
    <t>R-215</t>
  </si>
  <si>
    <t>R-025</t>
  </si>
  <si>
    <t>R-032</t>
  </si>
  <si>
    <t>R-209</t>
  </si>
  <si>
    <t>R-225</t>
  </si>
  <si>
    <t>R-327</t>
  </si>
  <si>
    <t>R-044</t>
  </si>
  <si>
    <t>R-084</t>
  </si>
  <si>
    <t>R-287</t>
  </si>
  <si>
    <t>R-279</t>
  </si>
  <si>
    <t>R-174</t>
  </si>
  <si>
    <t>R-297</t>
  </si>
  <si>
    <t>R-072</t>
  </si>
  <si>
    <t>R-143</t>
  </si>
  <si>
    <t>R-202</t>
  </si>
  <si>
    <t>R-004</t>
  </si>
  <si>
    <t>R-325</t>
  </si>
  <si>
    <t>R-186</t>
  </si>
  <si>
    <t>R-175</t>
  </si>
  <si>
    <t>R-024</t>
  </si>
  <si>
    <t>R-080</t>
  </si>
  <si>
    <t>R-237</t>
  </si>
  <si>
    <t>R-167</t>
  </si>
  <si>
    <t>R-360</t>
  </si>
  <si>
    <t>R-056</t>
  </si>
  <si>
    <t>R-078</t>
  </si>
  <si>
    <t>R-112</t>
  </si>
  <si>
    <t>R-319</t>
  </si>
  <si>
    <t>R-257</t>
  </si>
  <si>
    <t>R-278</t>
  </si>
  <si>
    <t>R-111</t>
  </si>
  <si>
    <t>R-096</t>
  </si>
  <si>
    <t>R-046</t>
  </si>
  <si>
    <t>R-073</t>
  </si>
  <si>
    <t>R-101</t>
  </si>
  <si>
    <t>R-028</t>
  </si>
  <si>
    <t>R-342</t>
  </si>
  <si>
    <t>R-045</t>
  </si>
  <si>
    <t>R-228</t>
  </si>
  <si>
    <t>76DME</t>
  </si>
  <si>
    <t>33DME</t>
  </si>
  <si>
    <t>39DME</t>
  </si>
  <si>
    <t>52DME</t>
  </si>
  <si>
    <t>43DME</t>
  </si>
  <si>
    <t>15DME</t>
  </si>
  <si>
    <t>53DME</t>
  </si>
  <si>
    <t>41DME</t>
  </si>
  <si>
    <t>69DME</t>
  </si>
  <si>
    <t>25DME</t>
  </si>
  <si>
    <t>86DME</t>
  </si>
  <si>
    <t>5DME</t>
  </si>
  <si>
    <t>32DME</t>
  </si>
  <si>
    <t>14DME</t>
  </si>
  <si>
    <t>37DME</t>
  </si>
  <si>
    <t>18DME</t>
  </si>
  <si>
    <t>21DME</t>
  </si>
  <si>
    <t>50DME</t>
  </si>
  <si>
    <t>17DME</t>
  </si>
  <si>
    <t>20DME</t>
  </si>
  <si>
    <t>49DME</t>
  </si>
  <si>
    <t>51DME</t>
  </si>
  <si>
    <t>55DME</t>
  </si>
  <si>
    <t>23DME</t>
  </si>
  <si>
    <t>36DME</t>
  </si>
  <si>
    <t>44DME</t>
  </si>
  <si>
    <t>59DME</t>
  </si>
  <si>
    <t>125DME</t>
  </si>
  <si>
    <t>10DME</t>
  </si>
  <si>
    <t>16DME</t>
  </si>
  <si>
    <t>58DME</t>
  </si>
  <si>
    <t>83DME</t>
  </si>
  <si>
    <t>4DME</t>
  </si>
  <si>
    <t>8DME</t>
  </si>
  <si>
    <t>123DME</t>
  </si>
  <si>
    <t>62DME</t>
  </si>
  <si>
    <t>72DME</t>
  </si>
  <si>
    <t>63DME</t>
  </si>
  <si>
    <t>27DME</t>
  </si>
  <si>
    <t>31DME</t>
  </si>
  <si>
    <t>40DME</t>
  </si>
  <si>
    <t>85DME</t>
  </si>
  <si>
    <t>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</si>
</sst>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rgb="FF000000"/>
      <name val="Times New Roman"/>
      <family val="1"/>
      <charset val="162"/>
    </font>
    <font>
      <sz val="11"/>
      <color rgb="FF00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b/>
      <sz val="11"/>
      <color theme="1"/>
      <name val="Times New Roman"/>
      <family val="1"/>
      <charset val="16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horizontal="right" vertical="center"/>
    </xf>
    <xf numFmtId="0" fontId="1" fillId="0" borderId="5" xfId="0" applyFont="1" applyBorder="1"/>
    <xf numFmtId="17" fontId="3" fillId="0" borderId="5" xfId="0" applyNumberFormat="1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/>
    </xf>
    <xf numFmtId="17" fontId="4" fillId="0" borderId="5" xfId="0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17" fontId="3" fillId="0" borderId="4" xfId="0" applyNumberFormat="1" applyFont="1" applyBorder="1" applyAlignment="1">
      <alignment vertical="center" wrapText="1"/>
    </xf>
    <xf numFmtId="0" fontId="2" fillId="0" borderId="6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49" fontId="2" fillId="0" borderId="1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6" fillId="0" borderId="1" xfId="0" applyFont="1" applyBorder="1" applyAlignment="1">
      <alignment vertical="top"/>
    </xf>
    <xf numFmtId="3" fontId="6" fillId="0" borderId="1" xfId="0" applyNumberFormat="1" applyFont="1" applyBorder="1" applyAlignment="1">
      <alignment horizontal="left" vertical="top"/>
    </xf>
    <xf numFmtId="0" fontId="6" fillId="0" borderId="1" xfId="0" applyFont="1" applyBorder="1" applyAlignment="1">
      <alignment horizontal="center" vertical="top"/>
    </xf>
    <xf numFmtId="49" fontId="0" fillId="0" borderId="1" xfId="0" applyNumberForma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left" vertical="top"/>
    </xf>
    <xf numFmtId="0" fontId="6" fillId="0" borderId="0" xfId="0" applyFont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100"/>
  <sheetViews>
    <sheetView tabSelected="1" topLeftCell="A91" zoomScale="115" zoomScaleNormal="115" workbookViewId="0">
      <selection activeCell="C96" sqref="C96"/>
    </sheetView>
  </sheetViews>
  <sheetFormatPr defaultRowHeight="30.75" customHeight="1" x14ac:dyDescent="0.25"/>
  <cols>
    <col min="1" max="1" width="4" style="19" customWidth="1"/>
    <col min="2" max="2" width="3.42578125" style="19" bestFit="1" customWidth="1"/>
    <col min="3" max="3" width="28.140625" style="19" bestFit="1" customWidth="1"/>
    <col min="4" max="5" width="6.85546875" style="19" bestFit="1" customWidth="1"/>
    <col min="6" max="6" width="15.28515625" style="19" bestFit="1" customWidth="1"/>
    <col min="7" max="7" width="42.5703125" style="19" bestFit="1" customWidth="1"/>
    <col min="8" max="8" width="8.28515625" style="19" bestFit="1" customWidth="1"/>
    <col min="9" max="9" width="26.42578125" style="19" bestFit="1" customWidth="1"/>
    <col min="10" max="10" width="14.42578125" style="19" bestFit="1" customWidth="1"/>
    <col min="11" max="11" width="6.28515625" style="19" bestFit="1" customWidth="1"/>
    <col min="12" max="12" width="27.140625" style="19" bestFit="1" customWidth="1"/>
    <col min="13" max="13" width="6.7109375" style="19" bestFit="1" customWidth="1"/>
    <col min="14" max="14" width="6.28515625" style="17" bestFit="1" customWidth="1"/>
    <col min="15" max="15" width="10.42578125" style="17" bestFit="1" customWidth="1"/>
    <col min="16" max="16" width="100.7109375" style="17" customWidth="1"/>
    <col min="17" max="16384" width="9.140625" style="17"/>
  </cols>
  <sheetData>
    <row r="1" spans="1:16" ht="30.75" customHeight="1" x14ac:dyDescent="0.25">
      <c r="A1" s="20"/>
      <c r="B1" s="20" t="s">
        <v>6</v>
      </c>
      <c r="C1" s="21" t="s">
        <v>0</v>
      </c>
      <c r="D1" s="21" t="s">
        <v>7</v>
      </c>
      <c r="E1" s="21" t="s">
        <v>8</v>
      </c>
      <c r="F1" s="21" t="s">
        <v>1</v>
      </c>
      <c r="G1" s="21" t="s">
        <v>2</v>
      </c>
      <c r="H1" s="21" t="s">
        <v>3</v>
      </c>
      <c r="I1" s="21" t="s">
        <v>9</v>
      </c>
      <c r="J1" s="21" t="s">
        <v>4</v>
      </c>
      <c r="K1" s="21" t="s">
        <v>5</v>
      </c>
      <c r="L1" s="21" t="s">
        <v>92</v>
      </c>
      <c r="M1" s="34" t="s">
        <v>498</v>
      </c>
      <c r="N1" s="15" t="s">
        <v>11</v>
      </c>
      <c r="O1" s="16" t="s">
        <v>12</v>
      </c>
      <c r="P1" s="16" t="s">
        <v>14</v>
      </c>
    </row>
    <row r="2" spans="1:16" ht="30.75" customHeight="1" x14ac:dyDescent="0.25">
      <c r="A2" s="22"/>
      <c r="B2" s="22">
        <v>16</v>
      </c>
      <c r="C2" s="36" t="s">
        <v>75</v>
      </c>
      <c r="D2" s="25">
        <v>657</v>
      </c>
      <c r="E2" s="25">
        <v>1262</v>
      </c>
      <c r="F2" s="32" t="s">
        <v>197</v>
      </c>
      <c r="G2" s="27" t="s">
        <v>127</v>
      </c>
      <c r="H2" s="27" t="s">
        <v>399</v>
      </c>
      <c r="I2" s="19" t="s">
        <v>456</v>
      </c>
      <c r="J2" s="25" t="s">
        <v>35</v>
      </c>
      <c r="K2" s="25">
        <v>150</v>
      </c>
      <c r="L2" s="23" t="s">
        <v>296</v>
      </c>
      <c r="M2" s="35"/>
      <c r="N2" s="18" t="s">
        <v>10</v>
      </c>
      <c r="O2" s="18" t="s">
        <v>13</v>
      </c>
      <c r="P2" t="str">
        <f>CONCATENATE("&lt;AirportData&gt;",O2,"&lt;PK&gt;",B2,"&lt;/PK&gt;",O2,"&lt;ICAO&gt;",M2,"&lt;/ICAO&gt;",O2,"&lt;Name&gt;",C2,"&lt;/Name&gt;",O2,"&lt;XCoor&gt;",D2,"&lt;/XCoor&gt;",O2,"&lt;YCoor&gt;",E2,"&lt;/YCoor&gt;",O2,"&lt;Twr&gt;",F2,"&lt;/Twr&gt;",O2,"&lt;TcnCh&gt;",G2,"&lt;/TcnCh&gt;",O2,"&lt;TcnRng&gt;",H2,"&lt;/TcnRng&gt;",O2,"&lt;Ils&gt;",I2,"&lt;/Ils&gt;",O2,"&lt;Rwy&gt;",J2,"&lt;/Rwy&gt;",O2,"&lt;Elv&gt;",K2,"&lt;/Elv&gt;",O2,"&lt;GPSCoor&gt;",L2,"&lt;/GPSCoor&gt;",N2,"&lt;/AirportData&gt;")</f>
        <v>&lt;AirportData&gt;
          &lt;PK&gt;16&lt;/PK&gt;
          &lt;ICAO&gt;&lt;/ICAO&gt;
          &lt;Name&gt;ABU RUDIES&lt;/Name&gt;
          &lt;XCoor&gt;657&lt;/XCoor&gt;
          &lt;YCoor&gt;1262&lt;/YCoor&gt;
          &lt;Twr&gt;NA 
123.5&lt;/Twr&gt;
          &lt;TcnCh&gt;089 X&lt;/TcnCh&gt;
          &lt;TcnRng&gt;R-305&lt;/TcnRng&gt;
          &lt;Ils&gt;76DME&lt;/Ils&gt;
          &lt;Rwy&gt;01 / 19&lt;/Rwy&gt;
          &lt;Elv&gt;150&lt;/Elv&gt;
          &lt;GPSCoor&gt;N 2908.995'
E 3256.281'&lt;/GPSCoor&gt;
&lt;/AirportData&gt;</v>
      </c>
    </row>
    <row r="3" spans="1:16" ht="30.75" customHeight="1" x14ac:dyDescent="0.25">
      <c r="A3" s="22"/>
      <c r="B3" s="22">
        <v>17</v>
      </c>
      <c r="C3" s="36" t="s">
        <v>76</v>
      </c>
      <c r="D3" s="25">
        <v>418</v>
      </c>
      <c r="E3" s="25">
        <v>906</v>
      </c>
      <c r="F3" s="32" t="s">
        <v>198</v>
      </c>
      <c r="G3" s="27" t="s">
        <v>123</v>
      </c>
      <c r="H3" s="27" t="s">
        <v>400</v>
      </c>
      <c r="I3" s="19" t="s">
        <v>457</v>
      </c>
      <c r="J3" s="25" t="s">
        <v>77</v>
      </c>
      <c r="K3" s="25">
        <v>70</v>
      </c>
      <c r="L3" s="23" t="s">
        <v>297</v>
      </c>
      <c r="M3" s="35"/>
      <c r="N3" s="18" t="s">
        <v>10</v>
      </c>
      <c r="O3" s="18" t="s">
        <v>13</v>
      </c>
      <c r="P3" t="str">
        <f t="shared" ref="P3:P66" si="0">CONCATENATE("&lt;AirportData&gt;",O3,"&lt;PK&gt;",B3,"&lt;/PK&gt;",O3,"&lt;ICAO&gt;",M3,"&lt;/ICAO&gt;",O3,"&lt;Name&gt;",C3,"&lt;/Name&gt;",O3,"&lt;XCoor&gt;",D3,"&lt;/XCoor&gt;",O3,"&lt;YCoor&gt;",E3,"&lt;/YCoor&gt;",O3,"&lt;Twr&gt;",F3,"&lt;/Twr&gt;",O3,"&lt;TcnCh&gt;",G3,"&lt;/TcnCh&gt;",O3,"&lt;TcnRng&gt;",H3,"&lt;/TcnRng&gt;",O3,"&lt;Ils&gt;",I3,"&lt;/Ils&gt;",O3,"&lt;Rwy&gt;",J3,"&lt;/Rwy&gt;",O3,"&lt;Elv&gt;",K3,"&lt;/Elv&gt;",O3,"&lt;GPSCoor&gt;",L3,"&lt;/GPSCoor&gt;",N3,"&lt;/AirportData&gt;")</f>
        <v>&lt;AirportData&gt;
          &lt;PK&gt;17&lt;/PK&gt;
          &lt;ICAO&gt;&lt;/ICAO&gt;
          &lt;Name&gt;ABU SUWAYR&lt;/Name&gt;
          &lt;XCoor&gt;418&lt;/XCoor&gt;
          &lt;YCoor&gt;906&lt;/YCoor&gt;
          &lt;Twr&gt;NA 
121.45&lt;/Twr&gt;
          &lt;TcnCh&gt;077 X&lt;/TcnCh&gt;
          &lt;TcnRng&gt;R-195&lt;/TcnRng&gt;
          &lt;Ils&gt;33DME&lt;/Ils&gt;
          &lt;Rwy&gt;12 / 30&lt;/Rwy&gt;
          &lt;Elv&gt;70&lt;/Elv&gt;
          &lt;GPSCoor&gt;N 3044.910'
E 3144.954'&lt;/GPSCoor&gt;
&lt;/AirportData&gt;</v>
      </c>
    </row>
    <row r="4" spans="1:16" ht="30.75" customHeight="1" x14ac:dyDescent="0.25">
      <c r="A4" s="22"/>
      <c r="B4" s="22">
        <v>15</v>
      </c>
      <c r="C4" s="36" t="s">
        <v>71</v>
      </c>
      <c r="D4" s="25">
        <v>614</v>
      </c>
      <c r="E4" s="25">
        <v>82</v>
      </c>
      <c r="F4" s="32" t="s">
        <v>199</v>
      </c>
      <c r="G4" s="25" t="s">
        <v>72</v>
      </c>
      <c r="H4" s="25">
        <v>200</v>
      </c>
      <c r="I4" s="25" t="s">
        <v>73</v>
      </c>
      <c r="J4" s="25" t="s">
        <v>74</v>
      </c>
      <c r="K4" s="25">
        <v>60</v>
      </c>
      <c r="L4" s="23" t="s">
        <v>298</v>
      </c>
      <c r="M4" s="35"/>
      <c r="N4" s="18" t="s">
        <v>10</v>
      </c>
      <c r="O4" s="18" t="s">
        <v>13</v>
      </c>
      <c r="P4" t="str">
        <f t="shared" si="0"/>
        <v>&lt;AirportData&gt;
          &lt;PK&gt;15&lt;/PK&gt;
          &lt;ICAO&gt;&lt;/ICAO&gt;
          &lt;Name&gt;AKROTIRI&lt;/Name&gt;
          &lt;XCoor&gt;614&lt;/XCoor&gt;
          &lt;YCoor&gt;82&lt;/YCoor&gt;
          &lt;Twr&gt;339.85 
128&lt;/Twr&gt;
          &lt;TcnCh&gt;107 X&lt;/TcnCh&gt;
          &lt;TcnRng&gt;200&lt;/TcnRng&gt;
          &lt;Ils&gt;109.70 (29)&lt;/Ils&gt;
          &lt;Rwy&gt;11 / 29&lt;/Rwy&gt;
          &lt;Elv&gt;60&lt;/Elv&gt;
          &lt;GPSCoor&gt;N 3426.915'
E 3253.224'&lt;/GPSCoor&gt;
&lt;/AirportData&gt;</v>
      </c>
    </row>
    <row r="5" spans="1:16" ht="30.75" customHeight="1" x14ac:dyDescent="0.25">
      <c r="A5" s="22"/>
      <c r="B5" s="22">
        <v>82</v>
      </c>
      <c r="C5" s="36" t="s">
        <v>164</v>
      </c>
      <c r="D5" s="25">
        <v>1261</v>
      </c>
      <c r="E5" s="25">
        <v>1263</v>
      </c>
      <c r="F5" s="23" t="s">
        <v>200</v>
      </c>
      <c r="G5" s="27" t="s">
        <v>169</v>
      </c>
      <c r="H5" s="27" t="s">
        <v>401</v>
      </c>
      <c r="I5" s="19" t="s">
        <v>458</v>
      </c>
      <c r="J5" s="25" t="s">
        <v>43</v>
      </c>
      <c r="K5" s="28">
        <v>2380</v>
      </c>
      <c r="L5" s="23" t="s">
        <v>299</v>
      </c>
      <c r="M5" s="35"/>
      <c r="N5" s="18" t="s">
        <v>10</v>
      </c>
      <c r="O5" s="18" t="s">
        <v>13</v>
      </c>
      <c r="P5" t="str">
        <f t="shared" si="0"/>
        <v>&lt;AirportData&gt;
          &lt;PK&gt;82&lt;/PK&gt;
          &lt;ICAO&gt;&lt;/ICAO&gt;
          &lt;Name&gt;AL BIR (Strip)&lt;/Name&gt;
          &lt;XCoor&gt;1261&lt;/XCoor&gt;
          &lt;YCoor&gt;1263&lt;/YCoor&gt;
          &lt;Twr&gt;299.3 
NA&lt;/Twr&gt;
          &lt;TcnCh&gt;104 X&lt;/TcnCh&gt;
          &lt;TcnRng&gt;R-310&lt;/TcnRng&gt;
          &lt;Ils&gt;39DME&lt;/Ils&gt;
          &lt;Rwy&gt;09 / 27&lt;/Rwy&gt;
          &lt;Elv&gt;2380&lt;/Elv&gt;
          &lt;GPSCoor&gt;N 2908.457'
E 3602.889'&lt;/GPSCoor&gt;
&lt;/AirportData&gt;</v>
      </c>
    </row>
    <row r="6" spans="1:16" ht="30.75" customHeight="1" x14ac:dyDescent="0.25">
      <c r="A6" s="22"/>
      <c r="B6" s="22">
        <v>64</v>
      </c>
      <c r="C6" s="36" t="s">
        <v>140</v>
      </c>
      <c r="D6" s="25">
        <v>1425</v>
      </c>
      <c r="E6" s="25">
        <v>684</v>
      </c>
      <c r="F6" s="23" t="s">
        <v>201</v>
      </c>
      <c r="G6" s="27" t="s">
        <v>26</v>
      </c>
      <c r="H6" s="27" t="s">
        <v>402</v>
      </c>
      <c r="I6" s="19" t="s">
        <v>459</v>
      </c>
      <c r="J6" s="25" t="s">
        <v>43</v>
      </c>
      <c r="K6" s="28">
        <v>1660</v>
      </c>
      <c r="L6" s="23" t="s">
        <v>300</v>
      </c>
      <c r="M6" s="35"/>
      <c r="N6" s="18" t="s">
        <v>10</v>
      </c>
      <c r="O6" s="18" t="s">
        <v>13</v>
      </c>
      <c r="P6" t="str">
        <f t="shared" si="0"/>
        <v>&lt;AirportData&gt;
          &lt;PK&gt;64&lt;/PK&gt;
          &lt;ICAO&gt;&lt;/ICAO&gt;
          &lt;Name&gt;AL GADHAF (Strip)&lt;/Name&gt;
          &lt;XCoor&gt;1425&lt;/XCoor&gt;
          &lt;YCoor&gt;684&lt;/YCoor&gt;
          &lt;Twr&gt;254.1 
NA&lt;/Twr&gt;
          &lt;TcnCh&gt;111 X&lt;/TcnCh&gt;
          &lt;TcnRng&gt;R-105&lt;/TcnRng&gt;
          &lt;Ils&gt;52DME&lt;/Ils&gt;
          &lt;Rwy&gt;09 / 27&lt;/Rwy&gt;
          &lt;Elv&gt;1660&lt;/Elv&gt;
          &lt;GPSCoor&gt;N 3144.722'
E 3705.436'&lt;/GPSCoor&gt;
&lt;/AirportData&gt;</v>
      </c>
    </row>
    <row r="7" spans="1:16" ht="30.75" customHeight="1" x14ac:dyDescent="0.25">
      <c r="A7" s="22"/>
      <c r="B7" s="22">
        <v>18</v>
      </c>
      <c r="C7" s="36" t="s">
        <v>78</v>
      </c>
      <c r="D7" s="25">
        <v>292</v>
      </c>
      <c r="E7" s="25">
        <v>801</v>
      </c>
      <c r="F7" s="32" t="s">
        <v>202</v>
      </c>
      <c r="G7" s="27" t="s">
        <v>123</v>
      </c>
      <c r="H7" s="27" t="s">
        <v>403</v>
      </c>
      <c r="I7" s="19" t="s">
        <v>460</v>
      </c>
      <c r="J7" s="26" t="s">
        <v>47</v>
      </c>
      <c r="K7" s="25">
        <v>10</v>
      </c>
      <c r="L7" s="23" t="s">
        <v>301</v>
      </c>
      <c r="M7" s="35"/>
      <c r="N7" s="18" t="s">
        <v>10</v>
      </c>
      <c r="O7" s="18" t="s">
        <v>13</v>
      </c>
      <c r="P7" t="str">
        <f t="shared" si="0"/>
        <v>&lt;AirportData&gt;
          &lt;PK&gt;18&lt;/PK&gt;
          &lt;ICAO&gt;&lt;/ICAO&gt;
          &lt;Name&gt;AL MANSURHA&lt;/Name&gt;
          &lt;XCoor&gt;292&lt;/XCoor&gt;
          &lt;YCoor&gt;801&lt;/YCoor&gt;
          &lt;Twr&gt;NA 
122.1&lt;/Twr&gt;
          &lt;TcnCh&gt;077 X&lt;/TcnCh&gt;
          &lt;TcnRng&gt;R-266&lt;/TcnRng&gt;
          &lt;Ils&gt;43DME&lt;/Ils&gt;
          &lt;Rwy&gt;02 / 20 L / R&lt;/Rwy&gt;
          &lt;Elv&gt;10&lt;/Elv&gt;
          &lt;GPSCoor&gt;N 3112.930'
E 3105.904'&lt;/GPSCoor&gt;
&lt;/AirportData&gt;</v>
      </c>
    </row>
    <row r="8" spans="1:16" ht="30.75" customHeight="1" x14ac:dyDescent="0.25">
      <c r="A8" s="22"/>
      <c r="B8" s="22">
        <v>19</v>
      </c>
      <c r="C8" s="36" t="s">
        <v>79</v>
      </c>
      <c r="D8" s="25">
        <v>400</v>
      </c>
      <c r="E8" s="25">
        <v>811</v>
      </c>
      <c r="F8" s="32" t="s">
        <v>203</v>
      </c>
      <c r="G8" s="27" t="s">
        <v>123</v>
      </c>
      <c r="H8" s="27" t="s">
        <v>404</v>
      </c>
      <c r="I8" s="19" t="s">
        <v>461</v>
      </c>
      <c r="J8" s="25" t="s">
        <v>80</v>
      </c>
      <c r="K8" s="25">
        <v>20</v>
      </c>
      <c r="L8" s="23" t="s">
        <v>302</v>
      </c>
      <c r="M8" s="35"/>
      <c r="N8" s="18" t="s">
        <v>10</v>
      </c>
      <c r="O8" s="18" t="s">
        <v>13</v>
      </c>
      <c r="P8" t="str">
        <f t="shared" si="0"/>
        <v>&lt;AirportData&gt;
          &lt;PK&gt;19&lt;/PK&gt;
          &lt;ICAO&gt;&lt;/ICAO&gt;
          &lt;Name&gt;AL MANZILAH&lt;/Name&gt;
          &lt;XCoor&gt;400&lt;/XCoor&gt;
          &lt;YCoor&gt;811&lt;/YCoor&gt;
          &lt;Twr&gt;NA 
121.6&lt;/Twr&gt;
          &lt;TcnCh&gt;077 X&lt;/TcnCh&gt;
          &lt;TcnRng&gt;R-246&lt;/TcnRng&gt;
          &lt;Ils&gt;15DME&lt;/Ils&gt;
          &lt;Rwy&gt;03 / 21&lt;/Rwy&gt;
          &lt;Elv&gt;20&lt;/Elv&gt;
          &lt;GPSCoor&gt;N 3110.236'
E 3139.868'&lt;/GPSCoor&gt;
&lt;/AirportData&gt;</v>
      </c>
    </row>
    <row r="9" spans="1:16" ht="30.75" customHeight="1" x14ac:dyDescent="0.25">
      <c r="A9" s="22"/>
      <c r="B9" s="22">
        <v>20</v>
      </c>
      <c r="C9" s="36" t="s">
        <v>81</v>
      </c>
      <c r="D9" s="25">
        <v>188</v>
      </c>
      <c r="E9" s="25">
        <v>1423</v>
      </c>
      <c r="F9" s="32" t="s">
        <v>204</v>
      </c>
      <c r="G9" s="27" t="s">
        <v>88</v>
      </c>
      <c r="H9" s="27" t="s">
        <v>405</v>
      </c>
      <c r="I9" s="19" t="s">
        <v>462</v>
      </c>
      <c r="J9" s="25" t="s">
        <v>64</v>
      </c>
      <c r="K9" s="25">
        <v>540</v>
      </c>
      <c r="L9" s="23" t="s">
        <v>303</v>
      </c>
      <c r="M9" s="35"/>
      <c r="N9" s="18" t="s">
        <v>10</v>
      </c>
      <c r="O9" s="18" t="s">
        <v>13</v>
      </c>
      <c r="P9" t="str">
        <f t="shared" si="0"/>
        <v>&lt;AirportData&gt;
          &lt;PK&gt;20&lt;/PK&gt;
          &lt;ICAO&gt;&lt;/ICAO&gt;
          &lt;Name&gt;AL MINYA&lt;/Name&gt;
          &lt;XCoor&gt;188&lt;/XCoor&gt;
          &lt;YCoor&gt;1423&lt;/YCoor&gt;
          &lt;Twr&gt;NA 
123.3&lt;/Twr&gt;
          &lt;TcnCh&gt;124 X&lt;/TcnCh&gt;
          &lt;TcnRng&gt;R-357&lt;/TcnRng&gt;
          &lt;Ils&gt;53DME&lt;/Ils&gt;
          &lt;Rwy&gt;02 / 20&lt;/Rwy&gt;
          &lt;Elv&gt;540&lt;/Elv&gt;
          &lt;GPSCoor&gt;N 2825.349'
E 3031.500'&lt;/GPSCoor&gt;
&lt;/AirportData&gt;</v>
      </c>
    </row>
    <row r="10" spans="1:16" ht="30.75" customHeight="1" x14ac:dyDescent="0.25">
      <c r="A10" s="22"/>
      <c r="B10" s="22">
        <v>65</v>
      </c>
      <c r="C10" s="36" t="s">
        <v>141</v>
      </c>
      <c r="D10" s="25">
        <v>1261</v>
      </c>
      <c r="E10" s="25">
        <v>782</v>
      </c>
      <c r="F10" s="23" t="s">
        <v>205</v>
      </c>
      <c r="G10" s="27" t="s">
        <v>26</v>
      </c>
      <c r="H10" s="27" t="s">
        <v>406</v>
      </c>
      <c r="I10" s="19" t="s">
        <v>463</v>
      </c>
      <c r="J10" s="25" t="s">
        <v>61</v>
      </c>
      <c r="K10" s="28">
        <v>2700</v>
      </c>
      <c r="L10" s="23" t="s">
        <v>304</v>
      </c>
      <c r="M10" s="35"/>
      <c r="N10" s="18" t="s">
        <v>10</v>
      </c>
      <c r="O10" s="18" t="s">
        <v>13</v>
      </c>
      <c r="P10" t="str">
        <f t="shared" si="0"/>
        <v>&lt;AirportData&gt;
          &lt;PK&gt;65&lt;/PK&gt;
          &lt;ICAO&gt;&lt;/ICAO&gt;
          &lt;Name&gt;AL QANTRANAH (Strip)&lt;/Name&gt;
          &lt;XCoor&gt;1261&lt;/XCoor&gt;
          &lt;YCoor&gt;782&lt;/YCoor&gt;
          &lt;Twr&gt;255.7 
NA&lt;/Twr&gt;
          &lt;TcnCh&gt;111 X&lt;/TcnCh&gt;
          &lt;TcnRng&gt;R-171&lt;/TcnRng&gt;
          &lt;Ils&gt;41DME&lt;/Ils&gt;
          &lt;Rwy&gt;18 / 36&lt;/Rwy&gt;
          &lt;Elv&gt;2700&lt;/Elv&gt;
          &lt;GPSCoor&gt;N 3118.078'
E 3611.848'&lt;/GPSCoor&gt;
&lt;/AirportData&gt;</v>
      </c>
    </row>
    <row r="11" spans="1:16" ht="30.75" customHeight="1" x14ac:dyDescent="0.25">
      <c r="A11" s="30"/>
      <c r="B11" s="22">
        <v>88</v>
      </c>
      <c r="C11" s="36" t="s">
        <v>175</v>
      </c>
      <c r="D11" s="25">
        <v>1365</v>
      </c>
      <c r="E11" s="25">
        <v>76</v>
      </c>
      <c r="F11" s="23" t="s">
        <v>206</v>
      </c>
      <c r="G11" s="27" t="s">
        <v>72</v>
      </c>
      <c r="H11" s="27" t="s">
        <v>407</v>
      </c>
      <c r="I11" s="19" t="s">
        <v>464</v>
      </c>
      <c r="J11" s="25" t="s">
        <v>80</v>
      </c>
      <c r="K11" s="28">
        <v>1710</v>
      </c>
      <c r="L11" s="23" t="s">
        <v>305</v>
      </c>
      <c r="M11" s="35"/>
      <c r="N11" s="18" t="s">
        <v>10</v>
      </c>
      <c r="O11" s="18" t="s">
        <v>13</v>
      </c>
      <c r="P11" t="str">
        <f t="shared" si="0"/>
        <v>&lt;AirportData&gt;
          &lt;PK&gt;88&lt;/PK&gt;
          &lt;ICAO&gt;&lt;/ICAO&gt;
          &lt;Name&gt;AL QUSAYR&lt;/Name&gt;
          &lt;XCoor&gt;1365&lt;/XCoor&gt;
          &lt;YCoor&gt;76&lt;/YCoor&gt;
          &lt;Twr&gt;NA 
127.3&lt;/Twr&gt;
          &lt;TcnCh&gt;107 X&lt;/TcnCh&gt;
          &lt;TcnRng&gt;R-009&lt;/TcnRng&gt;
          &lt;Ils&gt;69DME&lt;/Ils&gt;
          &lt;Rwy&gt;03 / 21&lt;/Rwy&gt;
          &lt;Elv&gt;1710&lt;/Elv&gt;
          &lt;GPSCoor&gt;N 3429.609'
E 3659.810'&lt;/GPSCoor&gt;
&lt;/AirportData&gt;</v>
      </c>
    </row>
    <row r="12" spans="1:16" ht="30.75" customHeight="1" x14ac:dyDescent="0.25">
      <c r="A12" s="22"/>
      <c r="B12" s="22">
        <v>66</v>
      </c>
      <c r="C12" s="36" t="s">
        <v>142</v>
      </c>
      <c r="D12" s="25">
        <v>1107</v>
      </c>
      <c r="E12" s="25">
        <v>1072</v>
      </c>
      <c r="F12" s="23" t="s">
        <v>207</v>
      </c>
      <c r="G12" s="27" t="s">
        <v>144</v>
      </c>
      <c r="H12" s="27" t="s">
        <v>408</v>
      </c>
      <c r="I12" s="19" t="s">
        <v>465</v>
      </c>
      <c r="J12" s="25" t="s">
        <v>43</v>
      </c>
      <c r="K12" s="28">
        <v>2730</v>
      </c>
      <c r="L12" s="23" t="s">
        <v>306</v>
      </c>
      <c r="M12" s="35"/>
      <c r="N12" s="18" t="s">
        <v>10</v>
      </c>
      <c r="O12" s="18" t="s">
        <v>13</v>
      </c>
      <c r="P12" t="str">
        <f t="shared" si="0"/>
        <v>&lt;AirportData&gt;
          &lt;PK&gt;66&lt;/PK&gt;
          &lt;ICAO&gt;&lt;/ICAO&gt;
          &lt;Name&gt;AL QUWAYHRA (Strip)&lt;/Name&gt;
          &lt;XCoor&gt;1107&lt;/XCoor&gt;
          &lt;YCoor&gt;1072&lt;/YCoor&gt;
          &lt;Twr&gt;256.4 
NA&lt;/Twr&gt;
          &lt;TcnCh&gt;078 X&lt;/TcnCh&gt;
          &lt;TcnRng&gt;R-068&lt;/TcnRng&gt;
          &lt;Ils&gt;25DME&lt;/Ils&gt;
          &lt;Rwy&gt;09 / 27&lt;/Rwy&gt;
          &lt;Elv&gt;2730&lt;/Elv&gt;
          &lt;GPSCoor&gt;N 3000.186'
E 3518.363'&lt;/GPSCoor&gt;
&lt;/AirportData&gt;</v>
      </c>
    </row>
    <row r="13" spans="1:16" ht="30.75" customHeight="1" x14ac:dyDescent="0.25">
      <c r="A13" s="22"/>
      <c r="B13" s="22">
        <v>21</v>
      </c>
      <c r="C13" s="36" t="s">
        <v>82</v>
      </c>
      <c r="D13" s="25">
        <v>132</v>
      </c>
      <c r="E13" s="25">
        <v>811</v>
      </c>
      <c r="F13" s="32" t="s">
        <v>208</v>
      </c>
      <c r="G13" s="27" t="s">
        <v>123</v>
      </c>
      <c r="H13" s="27" t="s">
        <v>403</v>
      </c>
      <c r="I13" s="19" t="s">
        <v>466</v>
      </c>
      <c r="J13" s="25" t="s">
        <v>64</v>
      </c>
      <c r="K13" s="25">
        <v>0</v>
      </c>
      <c r="L13" s="23" t="s">
        <v>307</v>
      </c>
      <c r="M13" s="35"/>
      <c r="N13" s="18" t="s">
        <v>10</v>
      </c>
      <c r="O13" s="18" t="s">
        <v>13</v>
      </c>
      <c r="P13" t="str">
        <f t="shared" si="0"/>
        <v>&lt;AirportData&gt;
          &lt;PK&gt;21&lt;/PK&gt;
          &lt;ICAO&gt;&lt;/ICAO&gt;
          &lt;Name&gt;AL RHAMANIYA&lt;/Name&gt;
          &lt;XCoor&gt;132&lt;/XCoor&gt;
          &lt;YCoor&gt;811&lt;/YCoor&gt;
          &lt;Twr&gt;NA 
123.4&lt;/Twr&gt;
          &lt;TcnCh&gt;077 X&lt;/TcnCh&gt;
          &lt;TcnRng&gt;R-266&lt;/TcnRng&gt;
          &lt;Ils&gt;86DME&lt;/Ils&gt;
          &lt;Rwy&gt;02 / 20&lt;/Rwy&gt;
          &lt;Elv&gt;0&lt;/Elv&gt;
          &lt;GPSCoor&gt;N 3110.236'
E 3015.479'&lt;/GPSCoor&gt;
&lt;/AirportData&gt;</v>
      </c>
    </row>
    <row r="14" spans="1:16" ht="30.75" customHeight="1" x14ac:dyDescent="0.25">
      <c r="A14" s="22"/>
      <c r="B14" s="22">
        <v>22</v>
      </c>
      <c r="C14" s="36" t="s">
        <v>83</v>
      </c>
      <c r="D14" s="25">
        <v>334</v>
      </c>
      <c r="E14" s="25">
        <v>899</v>
      </c>
      <c r="F14" s="32" t="s">
        <v>209</v>
      </c>
      <c r="G14" s="27" t="s">
        <v>123</v>
      </c>
      <c r="H14" s="27" t="s">
        <v>409</v>
      </c>
      <c r="I14" s="19" t="s">
        <v>460</v>
      </c>
      <c r="J14" s="25" t="s">
        <v>84</v>
      </c>
      <c r="K14" s="25">
        <v>20</v>
      </c>
      <c r="L14" s="23" t="s">
        <v>308</v>
      </c>
      <c r="M14" s="35"/>
      <c r="N14" s="18" t="s">
        <v>10</v>
      </c>
      <c r="O14" s="18" t="s">
        <v>13</v>
      </c>
      <c r="P14" t="str">
        <f t="shared" si="0"/>
        <v>&lt;AirportData&gt;
          &lt;PK&gt;22&lt;/PK&gt;
          &lt;ICAO&gt;&lt;/ICAO&gt;
          &lt;Name&gt;AL ZAQAZIQ&lt;/Name&gt;
          &lt;XCoor&gt;334&lt;/XCoor&gt;
          &lt;YCoor&gt;899&lt;/YCoor&gt;
          &lt;Twr&gt;NA 
121.8&lt;/Twr&gt;
          &lt;TcnCh&gt;077 X&lt;/TcnCh&gt;
          &lt;TcnRng&gt;R-226&lt;/TcnRng&gt;
          &lt;Ils&gt;43DME&lt;/Ils&gt;
          &lt;Rwy&gt;14 / 32&lt;/Rwy&gt;
          &lt;Elv&gt;20&lt;/Elv&gt;
          &lt;GPSCoor&gt;N 3046.527'
E 3118.650'&lt;/GPSCoor&gt;
&lt;/AirportData&gt;</v>
      </c>
    </row>
    <row r="15" spans="1:16" ht="30.75" customHeight="1" x14ac:dyDescent="0.25">
      <c r="A15" s="22"/>
      <c r="B15" s="22">
        <v>78</v>
      </c>
      <c r="C15" s="36" t="s">
        <v>157</v>
      </c>
      <c r="D15" s="25">
        <v>1172</v>
      </c>
      <c r="E15" s="25">
        <v>165</v>
      </c>
      <c r="F15" s="23" t="s">
        <v>210</v>
      </c>
      <c r="G15" s="27" t="s">
        <v>163</v>
      </c>
      <c r="H15" s="27" t="s">
        <v>410</v>
      </c>
      <c r="I15" s="19" t="s">
        <v>467</v>
      </c>
      <c r="J15" s="25" t="s">
        <v>129</v>
      </c>
      <c r="K15" s="28">
        <v>1930</v>
      </c>
      <c r="L15" s="23" t="s">
        <v>309</v>
      </c>
      <c r="M15" s="35"/>
      <c r="N15" s="18" t="s">
        <v>10</v>
      </c>
      <c r="O15" s="18" t="s">
        <v>13</v>
      </c>
      <c r="P15" t="str">
        <f t="shared" si="0"/>
        <v>&lt;AirportData&gt;
          &lt;PK&gt;78&lt;/PK&gt;
          &lt;ICAO&gt;&lt;/ICAO&gt;
          &lt;Name&gt;ALAT&lt;/Name&gt;
          &lt;XCoor&gt;1172&lt;/XCoor&gt;
          &lt;YCoor&gt;165&lt;/YCoor&gt;
          &lt;Twr&gt;NA 
119.3&lt;/Twr&gt;
          &lt;TcnCh&gt;109 X&lt;/TcnCh&gt;
          &lt;TcnRng&gt;R-141&lt;/TcnRng&gt;
          &lt;Ils&gt;5DME&lt;/Ils&gt;
          &lt;Rwy&gt;16 / 34&lt;/Rwy&gt;
          &lt;Elv&gt;1930&lt;/Elv&gt;
          &lt;GPSCoor&gt;N 3404.283'
E 3555.126'&lt;/GPSCoor&gt;
&lt;/AirportData&gt;</v>
      </c>
    </row>
    <row r="16" spans="1:16" ht="30.75" customHeight="1" x14ac:dyDescent="0.25">
      <c r="A16" s="22"/>
      <c r="B16" s="22">
        <v>23</v>
      </c>
      <c r="C16" s="36" t="s">
        <v>85</v>
      </c>
      <c r="D16" s="25">
        <v>437</v>
      </c>
      <c r="E16" s="25">
        <v>906</v>
      </c>
      <c r="F16" s="32" t="s">
        <v>211</v>
      </c>
      <c r="G16" s="27" t="s">
        <v>123</v>
      </c>
      <c r="H16" s="27" t="s">
        <v>411</v>
      </c>
      <c r="I16" s="19" t="s">
        <v>468</v>
      </c>
      <c r="J16" s="26" t="s">
        <v>50</v>
      </c>
      <c r="K16" s="25">
        <v>40</v>
      </c>
      <c r="L16" s="23" t="s">
        <v>310</v>
      </c>
      <c r="M16" s="35"/>
      <c r="N16" s="18" t="s">
        <v>10</v>
      </c>
      <c r="O16" s="18" t="s">
        <v>13</v>
      </c>
      <c r="P16" t="str">
        <f t="shared" si="0"/>
        <v>&lt;AirportData&gt;
          &lt;PK&gt;23&lt;/PK&gt;
          &lt;ICAO&gt;&lt;/ICAO&gt;
          &lt;Name&gt;ALISMAYLIA&lt;/Name&gt;
          &lt;XCoor&gt;437&lt;/XCoor&gt;
          &lt;YCoor&gt;906&lt;/YCoor&gt;
          &lt;Twr&gt;352.7 
118.55&lt;/Twr&gt;
          &lt;TcnCh&gt;077 X&lt;/TcnCh&gt;
          &lt;TcnRng&gt;R-185&lt;/TcnRng&gt;
          &lt;Ils&gt;32DME&lt;/Ils&gt;
          &lt;Rwy&gt;02 / 20 L / R&lt;/Rwy&gt;
          &lt;Elv&gt;40&lt;/Elv&gt;
          &lt;GPSCoor&gt;N 3044.910'
E 3151.224'&lt;/GPSCoor&gt;
&lt;/AirportData&gt;</v>
      </c>
    </row>
    <row r="17" spans="1:16" ht="30.75" customHeight="1" x14ac:dyDescent="0.25">
      <c r="A17" s="30"/>
      <c r="B17" s="22">
        <v>89</v>
      </c>
      <c r="C17" s="36" t="s">
        <v>176</v>
      </c>
      <c r="D17" s="25">
        <v>1399</v>
      </c>
      <c r="E17" s="25">
        <v>196</v>
      </c>
      <c r="F17" s="23" t="s">
        <v>212</v>
      </c>
      <c r="G17" s="27" t="s">
        <v>72</v>
      </c>
      <c r="H17" s="27" t="s">
        <v>412</v>
      </c>
      <c r="I17" s="19" t="s">
        <v>458</v>
      </c>
      <c r="J17" s="25" t="s">
        <v>77</v>
      </c>
      <c r="K17" s="28">
        <v>4820</v>
      </c>
      <c r="L17" s="23" t="s">
        <v>311</v>
      </c>
      <c r="M17" s="35"/>
      <c r="N17" s="18" t="s">
        <v>10</v>
      </c>
      <c r="O17" s="18" t="s">
        <v>13</v>
      </c>
      <c r="P17" t="str">
        <f t="shared" si="0"/>
        <v>&lt;AirportData&gt;
          &lt;PK&gt;89&lt;/PK&gt;
          &lt;ICAO&gt;&lt;/ICAO&gt;
          &lt;Name&gt;AN NASARIYAH&lt;/Name&gt;
          &lt;XCoor&gt;1399&lt;/XCoor&gt;
          &lt;YCoor&gt;196&lt;/YCoor&gt;
          &lt;Twr&gt;NA 
127.7&lt;/Twr&gt;
          &lt;TcnCh&gt;107 X&lt;/TcnCh&gt;
          &lt;TcnRng&gt;R-030&lt;/TcnRng&gt;
          &lt;Ils&gt;39DME&lt;/Ils&gt;
          &lt;Rwy&gt;12 / 30&lt;/Rwy&gt;
          &lt;Elv&gt;4820&lt;/Elv&gt;
          &lt;GPSCoor&gt;N 3356.200'
E 3707.913'&lt;/GPSCoor&gt;
&lt;/AirportData&gt;</v>
      </c>
    </row>
    <row r="18" spans="1:16" ht="30.75" customHeight="1" x14ac:dyDescent="0.25">
      <c r="A18" s="22"/>
      <c r="B18" s="22">
        <v>67</v>
      </c>
      <c r="C18" s="36" t="s">
        <v>143</v>
      </c>
      <c r="D18" s="25">
        <v>1024</v>
      </c>
      <c r="E18" s="25">
        <v>1105</v>
      </c>
      <c r="F18" s="23" t="s">
        <v>213</v>
      </c>
      <c r="G18" s="25" t="s">
        <v>144</v>
      </c>
      <c r="H18" s="25">
        <v>130</v>
      </c>
      <c r="I18" s="25" t="s">
        <v>145</v>
      </c>
      <c r="J18" s="26" t="s">
        <v>41</v>
      </c>
      <c r="K18" s="29">
        <v>150</v>
      </c>
      <c r="L18" s="23" t="s">
        <v>312</v>
      </c>
      <c r="M18" s="35"/>
      <c r="N18" s="18" t="s">
        <v>10</v>
      </c>
      <c r="O18" s="18" t="s">
        <v>13</v>
      </c>
      <c r="P18" t="str">
        <f t="shared" si="0"/>
        <v>&lt;AirportData&gt;
          &lt;PK&gt;67&lt;/PK&gt;
          &lt;ICAO&gt;&lt;/ICAO&gt;
          &lt;Name&gt;AQABA INT&lt;/Name&gt;
          &lt;XCoor&gt;1024&lt;/XCoor&gt;
          &lt;YCoor&gt;1105&lt;/YCoor&gt;
          &lt;Twr&gt;NA 
118.05&lt;/Twr&gt;
          &lt;TcnCh&gt;078 X&lt;/TcnCh&gt;
          &lt;TcnRng&gt;130&lt;/TcnRng&gt;
          &lt;Ils&gt;110.10 (05L)&lt;/Ils&gt;
          &lt;Rwy&gt;05 / 23 L / R&lt;/Rwy&gt;
          &lt;Elv&gt;150&lt;/Elv&gt;
          &lt;GPSCoor&gt;N 2951.025'
E 3451.381'&lt;/GPSCoor&gt;
&lt;/AirportData&gt;</v>
      </c>
    </row>
    <row r="19" spans="1:16" ht="30.75" customHeight="1" x14ac:dyDescent="0.25">
      <c r="A19" s="22"/>
      <c r="B19" s="22">
        <v>24</v>
      </c>
      <c r="C19" s="36" t="s">
        <v>86</v>
      </c>
      <c r="D19" s="25">
        <v>433</v>
      </c>
      <c r="E19" s="25">
        <v>837</v>
      </c>
      <c r="F19" s="32" t="s">
        <v>214</v>
      </c>
      <c r="G19" s="27" t="s">
        <v>123</v>
      </c>
      <c r="H19" s="27" t="s">
        <v>413</v>
      </c>
      <c r="I19" s="19" t="s">
        <v>469</v>
      </c>
      <c r="J19" s="25" t="s">
        <v>80</v>
      </c>
      <c r="K19" s="25">
        <v>0</v>
      </c>
      <c r="L19" s="23" t="s">
        <v>313</v>
      </c>
      <c r="M19" s="35"/>
      <c r="N19" s="18" t="s">
        <v>10</v>
      </c>
      <c r="O19" s="18" t="s">
        <v>13</v>
      </c>
      <c r="P19" t="str">
        <f t="shared" si="0"/>
        <v>&lt;AirportData&gt;
          &lt;PK&gt;24&lt;/PK&gt;
          &lt;ICAO&gt;&lt;/ICAO&gt;
          &lt;Name&gt;AS SALIHIYA&lt;/Name&gt;
          &lt;XCoor&gt;433&lt;/XCoor&gt;
          &lt;YCoor&gt;837&lt;/YCoor&gt;
          &lt;Twr&gt;NA 
121.35&lt;/Twr&gt;
          &lt;TcnCh&gt;077 X&lt;/TcnCh&gt;
          &lt;TcnRng&gt;R-200&lt;/TcnRng&gt;
          &lt;Ils&gt;14DME&lt;/Ils&gt;
          &lt;Rwy&gt;03 / 21&lt;/Rwy&gt;
          &lt;Elv&gt;0&lt;/Elv&gt;
          &lt;GPSCoor&gt;N 3103.231'
E 3149.776'&lt;/GPSCoor&gt;
&lt;/AirportData&gt;</v>
      </c>
    </row>
    <row r="20" spans="1:16" ht="30.75" customHeight="1" x14ac:dyDescent="0.25">
      <c r="A20" s="30"/>
      <c r="B20" s="22">
        <v>90</v>
      </c>
      <c r="C20" s="36" t="s">
        <v>177</v>
      </c>
      <c r="D20" s="25">
        <v>1297</v>
      </c>
      <c r="E20" s="25">
        <v>457</v>
      </c>
      <c r="F20" s="23" t="s">
        <v>215</v>
      </c>
      <c r="G20" s="27" t="s">
        <v>72</v>
      </c>
      <c r="H20" s="27" t="s">
        <v>414</v>
      </c>
      <c r="I20" s="19" t="s">
        <v>470</v>
      </c>
      <c r="J20" s="25" t="s">
        <v>61</v>
      </c>
      <c r="K20" s="28">
        <v>2100</v>
      </c>
      <c r="L20" s="23" t="s">
        <v>314</v>
      </c>
      <c r="M20" s="35"/>
      <c r="N20" s="18" t="s">
        <v>10</v>
      </c>
      <c r="O20" s="18" t="s">
        <v>13</v>
      </c>
      <c r="P20" t="str">
        <f t="shared" si="0"/>
        <v>&lt;AirportData&gt;
          &lt;PK&gt;90&lt;/PK&gt;
          &lt;ICAO&gt;&lt;/ICAO&gt;
          &lt;Name&gt;AS SUWAYDA WEST&lt;/Name&gt;
          &lt;XCoor&gt;1297&lt;/XCoor&gt;
          &lt;YCoor&gt;457&lt;/YCoor&gt;
          &lt;Twr&gt;NA 
126.4&lt;/Twr&gt;
          &lt;TcnCh&gt;107 X&lt;/TcnCh&gt;
          &lt;TcnRng&gt;R-193&lt;/TcnRng&gt;
          &lt;Ils&gt;37DME&lt;/Ils&gt;
          &lt;Rwy&gt;18 / 36&lt;/Rwy&gt;
          &lt;Elv&gt;2100&lt;/Elv&gt;
          &lt;GPSCoor&gt;N 3245.612'
E 3629.136'&lt;/GPSCoor&gt;
&lt;/AirportData&gt;</v>
      </c>
    </row>
    <row r="21" spans="1:16" ht="30.75" customHeight="1" x14ac:dyDescent="0.25">
      <c r="A21" s="22"/>
      <c r="B21" s="22">
        <v>25</v>
      </c>
      <c r="C21" s="36" t="s">
        <v>87</v>
      </c>
      <c r="D21" s="25">
        <v>198</v>
      </c>
      <c r="E21" s="25">
        <v>1620</v>
      </c>
      <c r="F21" s="32" t="s">
        <v>216</v>
      </c>
      <c r="G21" s="25" t="s">
        <v>88</v>
      </c>
      <c r="H21" s="25">
        <v>200</v>
      </c>
      <c r="I21" s="25" t="s">
        <v>89</v>
      </c>
      <c r="J21" s="25" t="s">
        <v>74</v>
      </c>
      <c r="K21" s="25">
        <v>690</v>
      </c>
      <c r="L21" s="23" t="s">
        <v>315</v>
      </c>
      <c r="M21" s="35"/>
      <c r="N21" s="18" t="s">
        <v>10</v>
      </c>
      <c r="O21" s="18" t="s">
        <v>13</v>
      </c>
      <c r="P21" t="str">
        <f t="shared" si="0"/>
        <v>&lt;AirportData&gt;
          &lt;PK&gt;25&lt;/PK&gt;
          &lt;ICAO&gt;&lt;/ICAO&gt;
          &lt;Name&gt;AYSUT&lt;/Name&gt;
          &lt;XCoor&gt;198&lt;/XCoor&gt;
          &lt;YCoor&gt;1620&lt;/YCoor&gt;
          &lt;Twr&gt;NA 
118.15&lt;/Twr&gt;
          &lt;TcnCh&gt;124 X&lt;/TcnCh&gt;
          &lt;TcnRng&gt;200&lt;/TcnRng&gt;
          &lt;Ils&gt;111.30 (29)&lt;/Ils&gt;
          &lt;Rwy&gt;11 / 29&lt;/Rwy&gt;
          &lt;Elv&gt;690&lt;/Elv&gt;
          &lt;GPSCoor&gt;N 2732.542'
E 3034.068'&lt;/GPSCoor&gt;
&lt;/AirportData&gt;</v>
      </c>
    </row>
    <row r="22" spans="1:16" ht="30.75" customHeight="1" x14ac:dyDescent="0.25">
      <c r="A22" s="22"/>
      <c r="B22" s="22">
        <v>68</v>
      </c>
      <c r="C22" s="36" t="s">
        <v>146</v>
      </c>
      <c r="D22" s="25">
        <v>1299</v>
      </c>
      <c r="E22" s="25">
        <v>611</v>
      </c>
      <c r="F22" s="23" t="s">
        <v>217</v>
      </c>
      <c r="G22" s="27" t="s">
        <v>26</v>
      </c>
      <c r="H22" s="27" t="s">
        <v>415</v>
      </c>
      <c r="I22" s="19" t="s">
        <v>471</v>
      </c>
      <c r="J22" s="25" t="s">
        <v>43</v>
      </c>
      <c r="K22" s="28">
        <v>2040</v>
      </c>
      <c r="L22" s="23" t="s">
        <v>316</v>
      </c>
      <c r="M22" s="35"/>
      <c r="N22" s="18" t="s">
        <v>10</v>
      </c>
      <c r="O22" s="18" t="s">
        <v>13</v>
      </c>
      <c r="P22" t="str">
        <f t="shared" si="0"/>
        <v>&lt;AirportData&gt;
          &lt;PK&gt;68&lt;/PK&gt;
          &lt;ICAO&gt;&lt;/ICAO&gt;
          &lt;Name&gt;AZRAQ (Strip)&lt;/Name&gt;
          &lt;XCoor&gt;1299&lt;/XCoor&gt;
          &lt;YCoor&gt;611&lt;/YCoor&gt;
          &lt;Twr&gt;252.5 
NA&lt;/Twr&gt;
          &lt;TcnCh&gt;111 X&lt;/TcnCh&gt;
          &lt;TcnRng&gt;R-071&lt;/TcnRng&gt;
          &lt;Ils&gt;18DME&lt;/Ils&gt;
          &lt;Rwy&gt;09 / 27&lt;/Rwy&gt;
          &lt;Elv&gt;2040&lt;/Elv&gt;
          &lt;GPSCoor&gt;N 3204.121'
E 3627.603'&lt;/GPSCoor&gt;
&lt;/AirportData&gt;</v>
      </c>
    </row>
    <row r="23" spans="1:16" ht="30.75" customHeight="1" x14ac:dyDescent="0.25">
      <c r="A23" s="22"/>
      <c r="B23" s="22">
        <v>26</v>
      </c>
      <c r="C23" s="36" t="s">
        <v>90</v>
      </c>
      <c r="D23" s="25">
        <v>524</v>
      </c>
      <c r="E23" s="25">
        <v>811</v>
      </c>
      <c r="F23" s="32" t="s">
        <v>218</v>
      </c>
      <c r="G23" s="27" t="s">
        <v>123</v>
      </c>
      <c r="H23" s="27" t="s">
        <v>416</v>
      </c>
      <c r="I23" s="19" t="s">
        <v>472</v>
      </c>
      <c r="J23" s="25" t="s">
        <v>64</v>
      </c>
      <c r="K23" s="25">
        <v>10</v>
      </c>
      <c r="L23" s="23" t="s">
        <v>317</v>
      </c>
      <c r="M23" s="35"/>
      <c r="N23" s="18" t="s">
        <v>10</v>
      </c>
      <c r="O23" s="18" t="s">
        <v>13</v>
      </c>
      <c r="P23" t="str">
        <f t="shared" si="0"/>
        <v>&lt;AirportData&gt;
          &lt;PK&gt;26&lt;/PK&gt;
          &lt;ICAO&gt;&lt;/ICAO&gt;
          &lt;Name&gt;BALUZA&lt;/Name&gt;
          &lt;XCoor&gt;524&lt;/XCoor&gt;
          &lt;YCoor&gt;811&lt;/YCoor&gt;
          &lt;Twr&gt;NA 
120.5&lt;/Twr&gt;
          &lt;TcnCh&gt;077 X&lt;/TcnCh&gt;
          &lt;TcnRng&gt;R-106&lt;/TcnRng&gt;
          &lt;Ils&gt;21DME&lt;/Ils&gt;
          &lt;Rwy&gt;02 / 20&lt;/Rwy&gt;
          &lt;Elv&gt;10&lt;/Elv&gt;
          &lt;GPSCoor&gt;N 3110.236'
E 3218.913'&lt;/GPSCoor&gt;
&lt;/AirportData&gt;</v>
      </c>
    </row>
    <row r="24" spans="1:16" ht="30.75" customHeight="1" x14ac:dyDescent="0.25">
      <c r="A24" s="22"/>
      <c r="B24" s="22">
        <v>1</v>
      </c>
      <c r="C24" s="37" t="s">
        <v>29</v>
      </c>
      <c r="D24" s="23">
        <v>1004</v>
      </c>
      <c r="E24" s="23">
        <v>618</v>
      </c>
      <c r="F24" s="32" t="s">
        <v>219</v>
      </c>
      <c r="G24" s="23" t="s">
        <v>398</v>
      </c>
      <c r="H24" s="23" t="s">
        <v>30</v>
      </c>
      <c r="I24" s="23" t="s">
        <v>189</v>
      </c>
      <c r="J24" s="24" t="s">
        <v>31</v>
      </c>
      <c r="K24" s="23" t="s">
        <v>32</v>
      </c>
      <c r="L24" s="23" t="s">
        <v>318</v>
      </c>
      <c r="M24" s="35"/>
      <c r="N24" s="18" t="s">
        <v>10</v>
      </c>
      <c r="O24" s="18" t="s">
        <v>13</v>
      </c>
      <c r="P24" t="str">
        <f t="shared" si="0"/>
        <v>&lt;AirportData&gt;
          &lt;PK&gt;1&lt;/PK&gt;
          &lt;ICAO&gt;&lt;/ICAO&gt;
          &lt;Name&gt;BEN GURION&lt;/Name&gt;
          &lt;XCoor&gt;1004&lt;/XCoor&gt;
          &lt;YCoor&gt;618&lt;/YCoor&gt;
          &lt;Twr&gt;331.00 
132.10&lt;/Twr&gt;
          &lt;TcnCh&gt;082 X&lt;/TcnCh&gt;
          &lt;TcnRng&gt;100&lt;/TcnRng&gt;
          &lt;Ils&gt;110.30 (14L)
111.90 (32R)
110.90 (14R)
108.70 (32L)&lt;/Ils&gt;
          &lt;Rwy&gt;14 / 32 L / R&lt;/Rwy&gt;
          &lt;Elv&gt;150&lt;/Elv&gt;
          &lt;GPSCoor&gt;N 3202.504'
E 3453.032'&lt;/GPSCoor&gt;
&lt;/AirportData&gt;</v>
      </c>
    </row>
    <row r="25" spans="1:16" ht="30.75" customHeight="1" x14ac:dyDescent="0.25">
      <c r="A25" s="22"/>
      <c r="B25" s="22">
        <v>27</v>
      </c>
      <c r="C25" s="36" t="s">
        <v>91</v>
      </c>
      <c r="D25" s="25">
        <v>202</v>
      </c>
      <c r="E25" s="25">
        <v>1161</v>
      </c>
      <c r="F25" s="32" t="s">
        <v>220</v>
      </c>
      <c r="G25" s="27" t="s">
        <v>395</v>
      </c>
      <c r="H25" s="27" t="s">
        <v>417</v>
      </c>
      <c r="I25" s="19" t="s">
        <v>473</v>
      </c>
      <c r="J25" s="25" t="s">
        <v>77</v>
      </c>
      <c r="K25" s="25">
        <v>70</v>
      </c>
      <c r="L25" s="23" t="s">
        <v>319</v>
      </c>
      <c r="M25" s="35"/>
      <c r="N25" s="18" t="s">
        <v>10</v>
      </c>
      <c r="O25" s="18" t="s">
        <v>13</v>
      </c>
      <c r="P25" t="str">
        <f t="shared" si="0"/>
        <v>&lt;AirportData&gt;
          &lt;PK&gt;27&lt;/PK&gt;
          &lt;ICAO&gt;&lt;/ICAO&gt;
          &lt;Name&gt;BEN SUEF&lt;/Name&gt;
          &lt;XCoor&gt;202&lt;/XCoor&gt;
          &lt;YCoor&gt;1161&lt;/YCoor&gt;
          &lt;Twr&gt;289.4 
127.1&lt;/Twr&gt;
          &lt;TcnCh&gt;072 X&lt;/TcnCh&gt;
          &lt;TcnRng&gt;R-215&lt;/TcnRng&gt;
          &lt;Ils&gt;50DME&lt;/Ils&gt;
          &lt;Rwy&gt;12 / 30&lt;/Rwy&gt;
          &lt;Elv&gt;70&lt;/Elv&gt;
          &lt;GPSCoor&gt;N 2935.938'
E 3036.501'&lt;/GPSCoor&gt;
&lt;/AirportData&gt;</v>
      </c>
    </row>
    <row r="26" spans="1:16" ht="30.75" customHeight="1" x14ac:dyDescent="0.25">
      <c r="A26" s="22"/>
      <c r="B26" s="22">
        <v>28</v>
      </c>
      <c r="C26" s="36" t="s">
        <v>93</v>
      </c>
      <c r="D26" s="25">
        <v>333</v>
      </c>
      <c r="E26" s="25">
        <v>951</v>
      </c>
      <c r="F26" s="23" t="s">
        <v>221</v>
      </c>
      <c r="G26" s="27" t="s">
        <v>395</v>
      </c>
      <c r="H26" s="27" t="s">
        <v>418</v>
      </c>
      <c r="I26" s="19" t="s">
        <v>474</v>
      </c>
      <c r="J26" s="25" t="s">
        <v>77</v>
      </c>
      <c r="K26" s="29">
        <v>230</v>
      </c>
      <c r="L26" s="23" t="s">
        <v>320</v>
      </c>
      <c r="M26" s="35"/>
      <c r="N26" s="18" t="s">
        <v>10</v>
      </c>
      <c r="O26" s="18" t="s">
        <v>13</v>
      </c>
      <c r="P26" t="str">
        <f t="shared" si="0"/>
        <v>&lt;AirportData&gt;
          &lt;PK&gt;28&lt;/PK&gt;
          &lt;ICAO&gt;&lt;/ICAO&gt;
          &lt;Name&gt;BILBAYS&lt;/Name&gt;
          &lt;XCoor&gt;333&lt;/XCoor&gt;
          &lt;YCoor&gt;951&lt;/YCoor&gt;
          &lt;Twr&gt;NA 
122&lt;/Twr&gt;
          &lt;TcnCh&gt;072 X&lt;/TcnCh&gt;
          &lt;TcnRng&gt;R-025&lt;/TcnRng&gt;
          &lt;Ils&gt;17DME&lt;/Ils&gt;
          &lt;Rwy&gt;12 / 30&lt;/Rwy&gt;
          &lt;Elv&gt;230&lt;/Elv&gt;
          &lt;GPSCoor&gt;N 3032.517'
E 3118.396'&lt;/GPSCoor&gt;
&lt;/AirportData&gt;</v>
      </c>
    </row>
    <row r="27" spans="1:16" ht="30.75" customHeight="1" x14ac:dyDescent="0.25">
      <c r="A27" s="22"/>
      <c r="B27" s="22">
        <v>29</v>
      </c>
      <c r="C27" s="36" t="s">
        <v>94</v>
      </c>
      <c r="D27" s="25">
        <v>347</v>
      </c>
      <c r="E27" s="25">
        <v>948</v>
      </c>
      <c r="F27" s="23" t="s">
        <v>222</v>
      </c>
      <c r="G27" s="27" t="s">
        <v>395</v>
      </c>
      <c r="H27" s="27" t="s">
        <v>419</v>
      </c>
      <c r="I27" s="19" t="s">
        <v>475</v>
      </c>
      <c r="J27" s="25" t="s">
        <v>84</v>
      </c>
      <c r="K27" s="29">
        <v>230</v>
      </c>
      <c r="L27" s="23" t="s">
        <v>321</v>
      </c>
      <c r="M27" s="35"/>
      <c r="N27" s="18" t="s">
        <v>10</v>
      </c>
      <c r="O27" s="18" t="s">
        <v>13</v>
      </c>
      <c r="P27" t="str">
        <f t="shared" si="0"/>
        <v>&lt;AirportData&gt;
          &lt;PK&gt;29&lt;/PK&gt;
          &lt;ICAO&gt;&lt;/ICAO&gt;
          &lt;Name&gt;BILBAYS 2&lt;/Name&gt;
          &lt;XCoor&gt;347&lt;/XCoor&gt;
          &lt;YCoor&gt;948&lt;/YCoor&gt;
          &lt;Twr&gt;NA 
122.05&lt;/Twr&gt;
          &lt;TcnCh&gt;072 X&lt;/TcnCh&gt;
          &lt;TcnRng&gt;R-032&lt;/TcnRng&gt;
          &lt;Ils&gt;20DME&lt;/Ils&gt;
          &lt;Rwy&gt;14 / 32&lt;/Rwy&gt;
          &lt;Elv&gt;230&lt;/Elv&gt;
          &lt;GPSCoor&gt;N 3033.594'
E 3122.170'&lt;/GPSCoor&gt;
&lt;/AirportData&gt;</v>
      </c>
    </row>
    <row r="28" spans="1:16" ht="30.75" customHeight="1" x14ac:dyDescent="0.25">
      <c r="A28" s="22"/>
      <c r="B28" s="22">
        <v>30</v>
      </c>
      <c r="C28" s="36" t="s">
        <v>95</v>
      </c>
      <c r="D28" s="25">
        <v>686</v>
      </c>
      <c r="E28" s="25">
        <v>971</v>
      </c>
      <c r="F28" s="23" t="s">
        <v>223</v>
      </c>
      <c r="G28" s="27" t="s">
        <v>107</v>
      </c>
      <c r="H28" s="27" t="s">
        <v>420</v>
      </c>
      <c r="I28" s="19" t="s">
        <v>476</v>
      </c>
      <c r="J28" s="25" t="s">
        <v>77</v>
      </c>
      <c r="K28" s="28">
        <v>1390</v>
      </c>
      <c r="L28" s="23" t="s">
        <v>322</v>
      </c>
      <c r="M28" s="35"/>
      <c r="N28" s="18" t="s">
        <v>10</v>
      </c>
      <c r="O28" s="18" t="s">
        <v>13</v>
      </c>
      <c r="P28" t="str">
        <f t="shared" si="0"/>
        <v>&lt;AirportData&gt;
          &lt;PK&gt;30&lt;/PK&gt;
          &lt;ICAO&gt;&lt;/ICAO&gt;
          &lt;Name&gt;BIR HASSANA&lt;/Name&gt;
          &lt;XCoor&gt;686&lt;/XCoor&gt;
          &lt;YCoor&gt;971&lt;/YCoor&gt;
          &lt;Twr&gt;NA 
119.75&lt;/Twr&gt;
          &lt;TcnCh&gt;084 X&lt;/TcnCh&gt;
          &lt;TcnRng&gt;R-209&lt;/TcnRng&gt;
          &lt;Ils&gt;49DME&lt;/Ils&gt;
          &lt;Rwy&gt;12 / 30&lt;/Rwy&gt;
          &lt;Elv&gt;1390&lt;/Elv&gt;
          &lt;GPSCoor&gt;N 3027.128'
E 3308.312'&lt;/GPSCoor&gt;
&lt;/AirportData&gt;</v>
      </c>
    </row>
    <row r="29" spans="1:16" ht="30.75" customHeight="1" x14ac:dyDescent="0.25">
      <c r="A29" s="22"/>
      <c r="B29" s="22">
        <v>31</v>
      </c>
      <c r="C29" s="36" t="s">
        <v>96</v>
      </c>
      <c r="D29" s="25">
        <v>643</v>
      </c>
      <c r="E29" s="25">
        <v>946</v>
      </c>
      <c r="F29" s="23" t="s">
        <v>224</v>
      </c>
      <c r="G29" s="27" t="s">
        <v>107</v>
      </c>
      <c r="H29" s="27" t="s">
        <v>421</v>
      </c>
      <c r="I29" s="19" t="s">
        <v>477</v>
      </c>
      <c r="J29" s="25" t="s">
        <v>77</v>
      </c>
      <c r="K29" s="28">
        <v>1180</v>
      </c>
      <c r="L29" s="23" t="s">
        <v>323</v>
      </c>
      <c r="M29" s="35"/>
      <c r="N29" s="18" t="s">
        <v>10</v>
      </c>
      <c r="O29" s="18" t="s">
        <v>13</v>
      </c>
      <c r="P29" t="str">
        <f t="shared" si="0"/>
        <v>&lt;AirportData&gt;
          &lt;PK&gt;31&lt;/PK&gt;
          &lt;ICAO&gt;&lt;/ICAO&gt;
          &lt;Name&gt;BIR JIF JAFFAR&lt;/Name&gt;
          &lt;XCoor&gt;643&lt;/XCoor&gt;
          &lt;YCoor&gt;946&lt;/YCoor&gt;
          &lt;Twr&gt;NA 
119.65&lt;/Twr&gt;
          &lt;TcnCh&gt;084 X&lt;/TcnCh&gt;
          &lt;TcnRng&gt;R-225&lt;/TcnRng&gt;
          &lt;Ils&gt;51DME&lt;/Ils&gt;
          &lt;Rwy&gt;12 / 30&lt;/Rwy&gt;
          &lt;Elv&gt;1180&lt;/Elv&gt;
          &lt;GPSCoor&gt;N 3033.594'
E 3254.784'&lt;/GPSCoor&gt;
&lt;/AirportData&gt;</v>
      </c>
    </row>
    <row r="30" spans="1:16" ht="30.75" customHeight="1" x14ac:dyDescent="0.25">
      <c r="A30" s="22"/>
      <c r="B30" s="22">
        <v>32</v>
      </c>
      <c r="C30" s="36" t="s">
        <v>97</v>
      </c>
      <c r="D30" s="25">
        <v>197</v>
      </c>
      <c r="E30" s="25">
        <v>836</v>
      </c>
      <c r="F30" s="23" t="s">
        <v>225</v>
      </c>
      <c r="G30" s="27" t="s">
        <v>395</v>
      </c>
      <c r="H30" s="27" t="s">
        <v>422</v>
      </c>
      <c r="I30" s="19" t="s">
        <v>478</v>
      </c>
      <c r="J30" s="25" t="s">
        <v>52</v>
      </c>
      <c r="K30" s="29">
        <v>20</v>
      </c>
      <c r="L30" s="23" t="s">
        <v>324</v>
      </c>
      <c r="M30" s="35"/>
      <c r="N30" s="18" t="s">
        <v>10</v>
      </c>
      <c r="O30" s="18" t="s">
        <v>13</v>
      </c>
      <c r="P30" t="str">
        <f t="shared" si="0"/>
        <v>&lt;AirportData&gt;
          &lt;PK&gt;32&lt;/PK&gt;
          &lt;ICAO&gt;&lt;/ICAO&gt;
          &lt;Name&gt;BIRMA&lt;/Name&gt;
          &lt;XCoor&gt;197&lt;/XCoor&gt;
          &lt;YCoor&gt;836&lt;/YCoor&gt;
          &lt;Twr&gt;NA 
122.9&lt;/Twr&gt;
          &lt;TcnCh&gt;072 X&lt;/TcnCh&gt;
          &lt;TcnRng&gt;R-327&lt;/TcnRng&gt;
          &lt;Ils&gt;55DME&lt;/Ils&gt;
          &lt;Rwy&gt;08 / 26&lt;/Rwy&gt;
          &lt;Elv&gt;20&lt;/Elv&gt;
          &lt;GPSCoor&gt;N 3103.231'
E 3035.555'&lt;/GPSCoor&gt;
&lt;/AirportData&gt;</v>
      </c>
    </row>
    <row r="31" spans="1:16" ht="30.75" customHeight="1" x14ac:dyDescent="0.25">
      <c r="A31" s="22"/>
      <c r="B31" s="22">
        <v>33</v>
      </c>
      <c r="C31" s="36" t="s">
        <v>98</v>
      </c>
      <c r="D31" s="25">
        <v>260</v>
      </c>
      <c r="E31" s="25">
        <v>1016</v>
      </c>
      <c r="F31" s="23" t="s">
        <v>226</v>
      </c>
      <c r="G31" s="25" t="s">
        <v>99</v>
      </c>
      <c r="H31" s="29">
        <v>40</v>
      </c>
      <c r="I31" s="25" t="s">
        <v>100</v>
      </c>
      <c r="J31" s="25" t="s">
        <v>77</v>
      </c>
      <c r="K31" s="29">
        <v>300</v>
      </c>
      <c r="L31" s="23" t="s">
        <v>325</v>
      </c>
      <c r="M31" s="35"/>
      <c r="N31" s="18" t="s">
        <v>10</v>
      </c>
      <c r="O31" s="18" t="s">
        <v>13</v>
      </c>
      <c r="P31" t="str">
        <f t="shared" si="0"/>
        <v>&lt;AirportData&gt;
          &lt;PK&gt;33&lt;/PK&gt;
          &lt;ICAO&gt;&lt;/ICAO&gt;
          &lt;Name&gt;CAIRO ALMAZA&lt;/Name&gt;
          &lt;XCoor&gt;260&lt;/XCoor&gt;
          &lt;YCoor&gt;1016&lt;/YCoor&gt;
          &lt;Twr&gt;263 
132.9&lt;/Twr&gt;
          &lt;TcnCh&gt;110 X&lt;/TcnCh&gt;
          &lt;TcnRng&gt;40&lt;/TcnRng&gt;
          &lt;Ils&gt;109.30 (30)&lt;/Ils&gt;
          &lt;Rwy&gt;12 / 30&lt;/Rwy&gt;
          &lt;Elv&gt;300&lt;/Elv&gt;
          &lt;GPSCoor&gt;N 3014.735'
E 3055.000'&lt;/GPSCoor&gt;
&lt;/AirportData&gt;</v>
      </c>
    </row>
    <row r="32" spans="1:16" ht="30.75" customHeight="1" x14ac:dyDescent="0.25">
      <c r="A32" s="22"/>
      <c r="B32" s="22">
        <v>34</v>
      </c>
      <c r="C32" s="37" t="s">
        <v>101</v>
      </c>
      <c r="D32" s="23">
        <v>307</v>
      </c>
      <c r="E32" s="23">
        <v>1010</v>
      </c>
      <c r="F32" s="23" t="s">
        <v>227</v>
      </c>
      <c r="G32" s="23" t="s">
        <v>395</v>
      </c>
      <c r="H32" s="23" t="s">
        <v>32</v>
      </c>
      <c r="I32" s="23" t="s">
        <v>190</v>
      </c>
      <c r="J32" s="24" t="s">
        <v>41</v>
      </c>
      <c r="K32" s="23" t="s">
        <v>102</v>
      </c>
      <c r="L32" s="23" t="s">
        <v>326</v>
      </c>
      <c r="M32" s="35"/>
      <c r="N32" s="18" t="s">
        <v>10</v>
      </c>
      <c r="O32" s="18" t="s">
        <v>13</v>
      </c>
      <c r="P32" t="str">
        <f t="shared" si="0"/>
        <v>&lt;AirportData&gt;
          &lt;PK&gt;34&lt;/PK&gt;
          &lt;ICAO&gt;&lt;/ICAO&gt;
          &lt;Name&gt;CAIRO INT&lt;/Name&gt;
          &lt;XCoor&gt;307&lt;/XCoor&gt;
          &lt;YCoor&gt;1010&lt;/YCoor&gt;
          &lt;Twr&gt;NA 
119.55&lt;/Twr&gt;
          &lt;TcnCh&gt;072 X&lt;/TcnCh&gt;
          &lt;TcnRng&gt;150&lt;/TcnRng&gt;
          &lt;Ils&gt;110.90 (05L)
110.30 (23R)
108.90 (05R)
108.70 (23L)&lt;/Ils&gt;
          &lt;Rwy&gt;05 / 23 L / R&lt;/Rwy&gt;
          &lt;Elv&gt;770&lt;/Elv&gt;
          &lt;GPSCoor&gt;N 3016.890'
E 3110.005'&lt;/GPSCoor&gt;
&lt;/AirportData&gt;</v>
      </c>
    </row>
    <row r="33" spans="1:16" ht="30.75" customHeight="1" x14ac:dyDescent="0.25">
      <c r="A33" s="22"/>
      <c r="B33" s="22">
        <v>35</v>
      </c>
      <c r="C33" s="36" t="s">
        <v>103</v>
      </c>
      <c r="D33" s="25">
        <v>178</v>
      </c>
      <c r="E33" s="25">
        <v>1007</v>
      </c>
      <c r="F33" s="23" t="s">
        <v>228</v>
      </c>
      <c r="G33" s="25" t="s">
        <v>104</v>
      </c>
      <c r="H33" s="25">
        <v>100</v>
      </c>
      <c r="I33" s="25" t="s">
        <v>105</v>
      </c>
      <c r="J33" s="23" t="s">
        <v>195</v>
      </c>
      <c r="K33" s="29">
        <v>440</v>
      </c>
      <c r="L33" s="23" t="s">
        <v>327</v>
      </c>
      <c r="M33" s="35"/>
      <c r="N33" s="18" t="s">
        <v>10</v>
      </c>
      <c r="O33" s="18" t="s">
        <v>13</v>
      </c>
      <c r="P33" t="str">
        <f t="shared" si="0"/>
        <v>&lt;AirportData&gt;
          &lt;PK&gt;35&lt;/PK&gt;
          &lt;ICAO&gt;&lt;/ICAO&gt;
          &lt;Name&gt;CAIRO WEST&lt;/Name&gt;
          &lt;XCoor&gt;178&lt;/XCoor&gt;
          &lt;YCoor&gt;1007&lt;/YCoor&gt;
          &lt;Twr&gt;274 
131.2&lt;/Twr&gt;
          &lt;TcnCh&gt;114 X&lt;/TcnCh&gt;
          &lt;TcnRng&gt;100&lt;/TcnRng&gt;
          &lt;Ils&gt;108.90 (36)&lt;/Ils&gt;
          &lt;Rwy&gt;01 / 19
18 / 36&lt;/Rwy&gt;
          &lt;Elv&gt;440&lt;/Elv&gt;
          &lt;GPSCoor&gt;N 3017.429'
E 3029.451'&lt;/GPSCoor&gt;
&lt;/AirportData&gt;</v>
      </c>
    </row>
    <row r="34" spans="1:16" ht="30.75" customHeight="1" x14ac:dyDescent="0.25">
      <c r="A34" s="30"/>
      <c r="B34" s="22">
        <v>91</v>
      </c>
      <c r="C34" s="36" t="s">
        <v>178</v>
      </c>
      <c r="D34" s="25">
        <v>1327</v>
      </c>
      <c r="E34" s="25">
        <v>323</v>
      </c>
      <c r="F34" s="23" t="s">
        <v>229</v>
      </c>
      <c r="G34" s="25" t="s">
        <v>18</v>
      </c>
      <c r="H34" s="25">
        <v>150</v>
      </c>
      <c r="I34" s="23" t="s">
        <v>191</v>
      </c>
      <c r="J34" s="26" t="s">
        <v>179</v>
      </c>
      <c r="K34" s="28">
        <v>1970</v>
      </c>
      <c r="L34" s="23" t="s">
        <v>328</v>
      </c>
      <c r="M34" s="35"/>
      <c r="N34" s="18" t="s">
        <v>10</v>
      </c>
      <c r="O34" s="18" t="s">
        <v>13</v>
      </c>
      <c r="P34" t="str">
        <f t="shared" si="0"/>
        <v>&lt;AirportData&gt;
          &lt;PK&gt;91&lt;/PK&gt;
          &lt;ICAO&gt;&lt;/ICAO&gt;
          &lt;Name&gt;DAMASCUS INT&lt;/Name&gt;
          &lt;XCoor&gt;1327&lt;/XCoor&gt;
          &lt;YCoor&gt;323&lt;/YCoor&gt;
          &lt;Twr&gt;NA 
118.5&lt;/Twr&gt;
          &lt;TcnCh&gt;106 X&lt;/TcnCh&gt;
          &lt;TcnRng&gt;150&lt;/TcnRng&gt;
          &lt;Ils&gt;109.90 (16R)
111.10 (34R)&lt;/Ils&gt;
          &lt;Rwy&gt;16 / 34 L / R&lt;/Rwy&gt;
          &lt;Elv&gt;1970&lt;/Elv&gt;
          &lt;GPSCoor&gt;N 3321.714'
E 3641.663'&lt;/GPSCoor&gt;
&lt;/AirportData&gt;</v>
      </c>
    </row>
    <row r="35" spans="1:16" ht="30.75" customHeight="1" x14ac:dyDescent="0.25">
      <c r="A35" s="30"/>
      <c r="B35" s="22">
        <v>92</v>
      </c>
      <c r="C35" s="36" t="s">
        <v>180</v>
      </c>
      <c r="D35" s="25">
        <v>1385</v>
      </c>
      <c r="E35" s="25">
        <v>262</v>
      </c>
      <c r="F35" s="23" t="s">
        <v>230</v>
      </c>
      <c r="G35" s="27" t="s">
        <v>72</v>
      </c>
      <c r="H35" s="27" t="s">
        <v>423</v>
      </c>
      <c r="I35" s="19" t="s">
        <v>479</v>
      </c>
      <c r="J35" s="25" t="s">
        <v>52</v>
      </c>
      <c r="K35" s="28">
        <v>2610</v>
      </c>
      <c r="L35" s="23" t="s">
        <v>329</v>
      </c>
      <c r="M35" s="35"/>
      <c r="N35" s="18" t="s">
        <v>10</v>
      </c>
      <c r="O35" s="18" t="s">
        <v>13</v>
      </c>
      <c r="P35" t="str">
        <f t="shared" si="0"/>
        <v>&lt;AirportData&gt;
          &lt;PK&gt;92&lt;/PK&gt;
          &lt;ICAO&gt;&lt;/ICAO&gt;
          &lt;Name&gt;DUMYAR&lt;/Name&gt;
          &lt;XCoor&gt;1385&lt;/XCoor&gt;
          &lt;YCoor&gt;262&lt;/YCoor&gt;
          &lt;Twr&gt;NA 
126.9&lt;/Twr&gt;
          &lt;TcnCh&gt;107 X&lt;/TcnCh&gt;
          &lt;TcnRng&gt;R-044&lt;/TcnRng&gt;
          &lt;Ils&gt;23DME&lt;/Ils&gt;
          &lt;Rwy&gt;08 / 26&lt;/Rwy&gt;
          &lt;Elv&gt;2610&lt;/Elv&gt;
          &lt;GPSCoor&gt;N 3338.419'
E 3701.812'&lt;/GPSCoor&gt;
&lt;/AirportData&gt;</v>
      </c>
    </row>
    <row r="36" spans="1:16" ht="30.75" customHeight="1" x14ac:dyDescent="0.25">
      <c r="A36" s="22"/>
      <c r="B36" s="22">
        <v>2</v>
      </c>
      <c r="C36" s="36" t="s">
        <v>33</v>
      </c>
      <c r="D36" s="25">
        <v>1009</v>
      </c>
      <c r="E36" s="25">
        <v>1107</v>
      </c>
      <c r="F36" s="32" t="s">
        <v>231</v>
      </c>
      <c r="G36" s="25" t="s">
        <v>28</v>
      </c>
      <c r="H36" s="25">
        <v>30</v>
      </c>
      <c r="I36" s="25"/>
      <c r="J36" s="25" t="s">
        <v>35</v>
      </c>
      <c r="K36" s="25">
        <v>30</v>
      </c>
      <c r="L36" s="23" t="s">
        <v>330</v>
      </c>
      <c r="M36" s="35"/>
      <c r="N36" s="18" t="s">
        <v>10</v>
      </c>
      <c r="O36" s="18" t="s">
        <v>13</v>
      </c>
      <c r="P36" t="str">
        <f t="shared" si="0"/>
        <v>&lt;AirportData&gt;
          &lt;PK&gt;2&lt;/PK&gt;
          &lt;ICAO&gt;&lt;/ICAO&gt;
          &lt;Name&gt;EILAT&lt;/Name&gt;
          &lt;XCoor&gt;1009&lt;/XCoor&gt;
          &lt;YCoor&gt;1107&lt;/YCoor&gt;
          &lt;Twr&gt;NA 
119&lt;/Twr&gt;
          &lt;TcnCh&gt;057 X&lt;/TcnCh&gt;
          &lt;TcnRng&gt;30&lt;/TcnRng&gt;
          &lt;Ils&gt;&lt;/Ils&gt;
          &lt;Rwy&gt;01 / 19&lt;/Rwy&gt;
          &lt;Elv&gt;30&lt;/Elv&gt;
          &lt;GPSCoor&gt;N 2950.487'
E 3448.246'&lt;/GPSCoor&gt;
&lt;/AirportData&gt;</v>
      </c>
    </row>
    <row r="37" spans="1:16" ht="30.75" customHeight="1" x14ac:dyDescent="0.25">
      <c r="A37" s="22"/>
      <c r="B37" s="22">
        <v>36</v>
      </c>
      <c r="C37" s="36" t="s">
        <v>106</v>
      </c>
      <c r="D37" s="25">
        <v>776</v>
      </c>
      <c r="E37" s="25">
        <v>813</v>
      </c>
      <c r="F37" s="23" t="s">
        <v>232</v>
      </c>
      <c r="G37" s="25" t="s">
        <v>107</v>
      </c>
      <c r="H37" s="25">
        <v>150</v>
      </c>
      <c r="I37" s="25"/>
      <c r="J37" s="26" t="s">
        <v>41</v>
      </c>
      <c r="K37" s="29">
        <v>320</v>
      </c>
      <c r="L37" s="23" t="s">
        <v>331</v>
      </c>
      <c r="M37" s="35"/>
      <c r="N37" s="18" t="s">
        <v>10</v>
      </c>
      <c r="O37" s="18" t="s">
        <v>13</v>
      </c>
      <c r="P37" t="str">
        <f t="shared" si="0"/>
        <v>&lt;AirportData&gt;
          &lt;PK&gt;36&lt;/PK&gt;
          &lt;ICAO&gt;&lt;/ICAO&gt;
          &lt;Name&gt;EL ARISH&lt;/Name&gt;
          &lt;XCoor&gt;776&lt;/XCoor&gt;
          &lt;YCoor&gt;813&lt;/YCoor&gt;
          &lt;Twr&gt;NA 
121&lt;/Twr&gt;
          &lt;TcnCh&gt;084 X&lt;/TcnCh&gt;
          &lt;TcnRng&gt;150&lt;/TcnRng&gt;
          &lt;Ils&gt;&lt;/Ils&gt;
          &lt;Rwy&gt;05 / 23 L / R&lt;/Rwy&gt;
          &lt;Elv&gt;320&lt;/Elv&gt;
          &lt;GPSCoor&gt;N 3109.697'
E 3338.240'&lt;/GPSCoor&gt;
&lt;/AirportData&gt;</v>
      </c>
    </row>
    <row r="38" spans="1:16" ht="30.75" customHeight="1" x14ac:dyDescent="0.25">
      <c r="A38" s="22"/>
      <c r="B38" s="22">
        <v>37</v>
      </c>
      <c r="C38" s="36" t="s">
        <v>108</v>
      </c>
      <c r="D38" s="25">
        <v>852</v>
      </c>
      <c r="E38" s="25">
        <v>804</v>
      </c>
      <c r="F38" s="23" t="s">
        <v>233</v>
      </c>
      <c r="G38" s="27" t="s">
        <v>107</v>
      </c>
      <c r="H38" s="27" t="s">
        <v>424</v>
      </c>
      <c r="I38" s="19" t="s">
        <v>472</v>
      </c>
      <c r="J38" s="25" t="s">
        <v>35</v>
      </c>
      <c r="K38" s="29">
        <v>330</v>
      </c>
      <c r="L38" s="23" t="s">
        <v>332</v>
      </c>
      <c r="M38" s="35"/>
      <c r="N38" s="18" t="s">
        <v>10</v>
      </c>
      <c r="O38" s="18" t="s">
        <v>13</v>
      </c>
      <c r="P38" t="str">
        <f t="shared" si="0"/>
        <v>&lt;AirportData&gt;
          &lt;PK&gt;37&lt;/PK&gt;
          &lt;ICAO&gt;&lt;/ICAO&gt;
          &lt;Name&gt;EL GORA&lt;/Name&gt;
          &lt;XCoor&gt;852&lt;/XCoor&gt;
          &lt;YCoor&gt;804&lt;/YCoor&gt;
          &lt;Twr&gt;NA 
118.2&lt;/Twr&gt;
          &lt;TcnCh&gt;084 X&lt;/TcnCh&gt;
          &lt;TcnRng&gt;R-084&lt;/TcnRng&gt;
          &lt;Ils&gt;21DME&lt;/Ils&gt;
          &lt;Rwy&gt;01 / 19&lt;/Rwy&gt;
          &lt;Elv&gt;330&lt;/Elv&gt;
          &lt;GPSCoor&gt;N 3111.853'
E 3402.271'&lt;/GPSCoor&gt;
&lt;/AirportData&gt;</v>
      </c>
    </row>
    <row r="39" spans="1:16" ht="30.75" customHeight="1" x14ac:dyDescent="0.25">
      <c r="A39" s="22"/>
      <c r="B39" s="22">
        <v>38</v>
      </c>
      <c r="C39" s="36" t="s">
        <v>188</v>
      </c>
      <c r="D39" s="25">
        <v>759</v>
      </c>
      <c r="E39" s="25">
        <v>1386</v>
      </c>
      <c r="F39" s="23" t="s">
        <v>234</v>
      </c>
      <c r="G39" s="27" t="s">
        <v>127</v>
      </c>
      <c r="H39" s="27" t="s">
        <v>425</v>
      </c>
      <c r="I39" s="19" t="s">
        <v>480</v>
      </c>
      <c r="J39" s="25" t="s">
        <v>84</v>
      </c>
      <c r="K39" s="29">
        <v>340</v>
      </c>
      <c r="L39" s="23" t="s">
        <v>333</v>
      </c>
      <c r="M39" s="35"/>
      <c r="N39" s="18" t="s">
        <v>10</v>
      </c>
      <c r="O39" s="18" t="s">
        <v>13</v>
      </c>
      <c r="P39" t="str">
        <f t="shared" si="0"/>
        <v>&lt;AirportData&gt;
          &lt;PK&gt;38&lt;/PK&gt;
          &lt;ICAO&gt;&lt;/ICAO&gt;
          &lt;Name&gt;EL TCR&lt;/Name&gt;
          &lt;XCoor&gt;759&lt;/XCoor&gt;
          &lt;YCoor&gt;1386&lt;/YCoor&gt;
          &lt;Twr&gt;NA 
121.3&lt;/Twr&gt;
          &lt;TcnCh&gt;089 X&lt;/TcnCh&gt;
          &lt;TcnRng&gt;R-287&lt;/TcnRng&gt;
          &lt;Ils&gt;36DME&lt;/Ils&gt;
          &lt;Rwy&gt;14 / 32&lt;/Rwy&gt;
          &lt;Elv&gt;340&lt;/Elv&gt;
          &lt;GPSCoor&gt;N 2835.587'
E 3326.496'&lt;/GPSCoor&gt;
&lt;/AirportData&gt;</v>
      </c>
    </row>
    <row r="40" spans="1:16" ht="30.75" customHeight="1" x14ac:dyDescent="0.25">
      <c r="A40" s="22"/>
      <c r="B40" s="22">
        <v>39</v>
      </c>
      <c r="C40" s="36" t="s">
        <v>109</v>
      </c>
      <c r="D40" s="25">
        <v>245</v>
      </c>
      <c r="E40" s="25">
        <v>998</v>
      </c>
      <c r="F40" s="23" t="s">
        <v>235</v>
      </c>
      <c r="G40" s="27" t="s">
        <v>395</v>
      </c>
      <c r="H40" s="27" t="s">
        <v>426</v>
      </c>
      <c r="I40" s="19" t="s">
        <v>474</v>
      </c>
      <c r="J40" s="25" t="s">
        <v>80</v>
      </c>
      <c r="K40" s="29">
        <v>50</v>
      </c>
      <c r="L40" s="23" t="s">
        <v>334</v>
      </c>
      <c r="M40" s="35"/>
      <c r="N40" s="18" t="s">
        <v>10</v>
      </c>
      <c r="O40" s="18" t="s">
        <v>13</v>
      </c>
      <c r="P40" t="str">
        <f t="shared" si="0"/>
        <v>&lt;AirportData&gt;
          &lt;PK&gt;39&lt;/PK&gt;
          &lt;ICAO&gt;&lt;/ICAO&gt;
          &lt;Name&gt;EMBABA&lt;/Name&gt;
          &lt;XCoor&gt;245&lt;/XCoor&gt;
          &lt;YCoor&gt;998&lt;/YCoor&gt;
          &lt;Twr&gt;NA 
122.6&lt;/Twr&gt;
          &lt;TcnCh&gt;072 X&lt;/TcnCh&gt;
          &lt;TcnRng&gt;R-279&lt;/TcnRng&gt;
          &lt;Ils&gt;17DME&lt;/Ils&gt;
          &lt;Rwy&gt;03 / 21&lt;/Rwy&gt;
          &lt;Elv&gt;50&lt;/Elv&gt;
          &lt;GPSCoor&gt;N 3019.584'
E 3050.073'&lt;/GPSCoor&gt;
&lt;/AirportData&gt;</v>
      </c>
    </row>
    <row r="41" spans="1:16" ht="30.75" customHeight="1" x14ac:dyDescent="0.25">
      <c r="A41" s="22"/>
      <c r="B41" s="22">
        <v>40</v>
      </c>
      <c r="C41" s="36" t="s">
        <v>110</v>
      </c>
      <c r="D41" s="25">
        <v>467</v>
      </c>
      <c r="E41" s="25">
        <v>950</v>
      </c>
      <c r="F41" s="23" t="s">
        <v>236</v>
      </c>
      <c r="G41" s="27" t="s">
        <v>123</v>
      </c>
      <c r="H41" s="27" t="s">
        <v>427</v>
      </c>
      <c r="I41" s="19" t="s">
        <v>481</v>
      </c>
      <c r="J41" s="25" t="s">
        <v>52</v>
      </c>
      <c r="K41" s="29">
        <v>30</v>
      </c>
      <c r="L41" s="23" t="s">
        <v>335</v>
      </c>
      <c r="M41" s="35"/>
      <c r="N41" s="18" t="s">
        <v>10</v>
      </c>
      <c r="O41" s="18" t="s">
        <v>13</v>
      </c>
      <c r="P41" t="str">
        <f t="shared" si="0"/>
        <v>&lt;AirportData&gt;
          &lt;PK&gt;40&lt;/PK&gt;
          &lt;ICAO&gt;&lt;/ICAO&gt;
          &lt;Name&gt;FAID&lt;/Name&gt;
          &lt;XCoor&gt;467&lt;/XCoor&gt;
          &lt;YCoor&gt;950&lt;/YCoor&gt;
          &lt;Twr&gt;NA 
120.6&lt;/Twr&gt;
          &lt;TcnCh&gt;077 X&lt;/TcnCh&gt;
          &lt;TcnRng&gt;R-174&lt;/TcnRng&gt;
          &lt;Ils&gt;44DME&lt;/Ils&gt;
          &lt;Rwy&gt;08 / 26&lt;/Rwy&gt;
          &lt;Elv&gt;30&lt;/Elv&gt;
          &lt;GPSCoor&gt;N 3033.055'
E 3159.702'&lt;/GPSCoor&gt;
&lt;/AirportData&gt;</v>
      </c>
    </row>
    <row r="42" spans="1:16" ht="30.75" customHeight="1" x14ac:dyDescent="0.25">
      <c r="A42" s="22"/>
      <c r="B42" s="22">
        <v>41</v>
      </c>
      <c r="C42" s="36" t="s">
        <v>111</v>
      </c>
      <c r="D42" s="25">
        <v>114</v>
      </c>
      <c r="E42" s="25">
        <v>912</v>
      </c>
      <c r="F42" s="23" t="s">
        <v>237</v>
      </c>
      <c r="G42" s="27" t="s">
        <v>395</v>
      </c>
      <c r="H42" s="27" t="s">
        <v>428</v>
      </c>
      <c r="I42" s="19" t="s">
        <v>482</v>
      </c>
      <c r="J42" s="25" t="s">
        <v>64</v>
      </c>
      <c r="K42" s="29">
        <v>70</v>
      </c>
      <c r="L42" s="23" t="s">
        <v>336</v>
      </c>
      <c r="M42" s="35"/>
      <c r="N42" s="18" t="s">
        <v>10</v>
      </c>
      <c r="O42" s="18" t="s">
        <v>13</v>
      </c>
      <c r="P42" t="str">
        <f t="shared" si="0"/>
        <v>&lt;AirportData&gt;
          &lt;PK&gt;41&lt;/PK&gt;
          &lt;ICAO&gt;&lt;/ICAO&gt;
          &lt;Name&gt;GEBEL EL BASUR&lt;/Name&gt;
          &lt;XCoor&gt;114&lt;/XCoor&gt;
          &lt;YCoor&gt;912&lt;/YCoor&gt;
          &lt;Twr&gt;NA 
123.6&lt;/Twr&gt;
          &lt;TcnCh&gt;072 X&lt;/TcnCh&gt;
          &lt;TcnRng&gt;R-297&lt;/TcnRng&gt;
          &lt;Ils&gt;59DME&lt;/Ils&gt;
          &lt;Rwy&gt;02 / 20&lt;/Rwy&gt;
          &lt;Elv&gt;70&lt;/Elv&gt;
          &lt;GPSCoor&gt;N 3043.294'
E 3009.641'&lt;/GPSCoor&gt;
&lt;/AirportData&gt;</v>
      </c>
    </row>
    <row r="43" spans="1:16" ht="30.75" customHeight="1" x14ac:dyDescent="0.25">
      <c r="A43" s="30"/>
      <c r="B43" s="22">
        <v>83</v>
      </c>
      <c r="C43" s="36" t="s">
        <v>165</v>
      </c>
      <c r="D43" s="25">
        <v>1478</v>
      </c>
      <c r="E43" s="25">
        <v>757</v>
      </c>
      <c r="F43" s="23" t="s">
        <v>238</v>
      </c>
      <c r="G43" s="25" t="s">
        <v>166</v>
      </c>
      <c r="H43" s="25">
        <v>150</v>
      </c>
      <c r="I43" s="25" t="s">
        <v>167</v>
      </c>
      <c r="J43" s="25" t="s">
        <v>52</v>
      </c>
      <c r="K43" s="28">
        <v>1820</v>
      </c>
      <c r="L43" s="23" t="s">
        <v>337</v>
      </c>
      <c r="M43" s="35"/>
      <c r="N43" s="18" t="s">
        <v>10</v>
      </c>
      <c r="O43" s="18" t="s">
        <v>13</v>
      </c>
      <c r="P43" t="str">
        <f t="shared" si="0"/>
        <v>&lt;AirportData&gt;
          &lt;PK&gt;83&lt;/PK&gt;
          &lt;ICAO&gt;&lt;/ICAO&gt;
          &lt;Name&gt;GURIAT&lt;/Name&gt;
          &lt;XCoor&gt;1478&lt;/XCoor&gt;
          &lt;YCoor&gt;757&lt;/YCoor&gt;
          &lt;Twr&gt;NA 
122.8&lt;/Twr&gt;
          &lt;TcnCh&gt;094 X&lt;/TcnCh&gt;
          &lt;TcnRng&gt;150&lt;/TcnRng&gt;
          &lt;Ils&gt;110.90 (26)&lt;/Ils&gt;
          &lt;Rwy&gt;08 / 26&lt;/Rwy&gt;
          &lt;Elv&gt;1820&lt;/Elv&gt;
          &lt;GPSCoor&gt;N 3124.785'
E 3719.879'&lt;/GPSCoor&gt;
&lt;/AirportData&gt;</v>
      </c>
    </row>
    <row r="44" spans="1:16" ht="30.75" customHeight="1" x14ac:dyDescent="0.25">
      <c r="A44" s="22"/>
      <c r="B44" s="22">
        <v>59</v>
      </c>
      <c r="C44" s="36" t="s">
        <v>135</v>
      </c>
      <c r="D44" s="25">
        <v>2004</v>
      </c>
      <c r="E44" s="25">
        <v>435</v>
      </c>
      <c r="F44" s="23" t="s">
        <v>239</v>
      </c>
      <c r="G44" s="27" t="s">
        <v>34</v>
      </c>
      <c r="H44" s="27"/>
      <c r="I44" s="27"/>
      <c r="J44" s="26" t="s">
        <v>41</v>
      </c>
      <c r="K44" s="28">
        <v>2520</v>
      </c>
      <c r="L44" s="23" t="s">
        <v>338</v>
      </c>
      <c r="M44" s="35"/>
      <c r="N44" s="18" t="s">
        <v>10</v>
      </c>
      <c r="O44" s="18" t="s">
        <v>13</v>
      </c>
      <c r="P44" t="str">
        <f t="shared" si="0"/>
        <v>&lt;AirportData&gt;
          &lt;PK&gt;59&lt;/PK&gt;
          &lt;ICAO&gt;&lt;/ICAO&gt;
          &lt;Name&gt;H 3&lt;/Name&gt;
          &lt;XCoor&gt;2004&lt;/XCoor&gt;
          &lt;YCoor&gt;435&lt;/YCoor&gt;
          &lt;Twr&gt;NA 
126.1&lt;/Twr&gt;
          &lt;TcnCh&gt;-&lt;/TcnCh&gt;
          &lt;TcnRng&gt;&lt;/TcnRng&gt;
          &lt;Ils&gt;&lt;/Ils&gt;
          &lt;Rwy&gt;05 / 23 L / R&lt;/Rwy&gt;
          &lt;Elv&gt;2520&lt;/Elv&gt;
          &lt;GPSCoor&gt;N 3251.539'
E 4016.681'&lt;/GPSCoor&gt;
&lt;/AirportData&gt;</v>
      </c>
    </row>
    <row r="45" spans="1:16" ht="30.75" customHeight="1" x14ac:dyDescent="0.25">
      <c r="A45" s="22"/>
      <c r="B45" s="22">
        <v>60</v>
      </c>
      <c r="C45" s="36" t="s">
        <v>136</v>
      </c>
      <c r="D45" s="25">
        <v>1901</v>
      </c>
      <c r="E45" s="25">
        <v>422</v>
      </c>
      <c r="F45" s="23" t="s">
        <v>240</v>
      </c>
      <c r="G45" s="27" t="s">
        <v>34</v>
      </c>
      <c r="H45" s="27"/>
      <c r="I45" s="27"/>
      <c r="J45" s="25" t="s">
        <v>61</v>
      </c>
      <c r="K45" s="28">
        <v>2610</v>
      </c>
      <c r="L45" s="23" t="s">
        <v>339</v>
      </c>
      <c r="M45" s="35"/>
      <c r="N45" s="18" t="s">
        <v>10</v>
      </c>
      <c r="O45" s="18" t="s">
        <v>13</v>
      </c>
      <c r="P45" t="str">
        <f t="shared" si="0"/>
        <v>&lt;AirportData&gt;
          &lt;PK&gt;60&lt;/PK&gt;
          &lt;ICAO&gt;&lt;/ICAO&gt;
          &lt;Name&gt;H 3 (Strip)&lt;/Name&gt;
          &lt;XCoor&gt;1901&lt;/XCoor&gt;
          &lt;YCoor&gt;422&lt;/YCoor&gt;
          &lt;Twr&gt;372.3 
NA&lt;/Twr&gt;
          &lt;TcnCh&gt;-&lt;/TcnCh&gt;
          &lt;TcnRng&gt;&lt;/TcnRng&gt;
          &lt;Ils&gt;&lt;/Ils&gt;
          &lt;Rwy&gt;18 / 36&lt;/Rwy&gt;
          &lt;Elv&gt;2610&lt;/Elv&gt;
          &lt;GPSCoor&gt;N 3255.016'
E 3943.723'&lt;/GPSCoor&gt;
&lt;/AirportData&gt;</v>
      </c>
    </row>
    <row r="46" spans="1:16" ht="30.75" customHeight="1" x14ac:dyDescent="0.25">
      <c r="A46" s="22"/>
      <c r="B46" s="22">
        <v>61</v>
      </c>
      <c r="C46" s="36" t="s">
        <v>137</v>
      </c>
      <c r="D46" s="25">
        <v>1969</v>
      </c>
      <c r="E46" s="25">
        <v>390</v>
      </c>
      <c r="F46" s="23" t="s">
        <v>241</v>
      </c>
      <c r="G46" s="27" t="s">
        <v>34</v>
      </c>
      <c r="H46" s="27"/>
      <c r="I46" s="27"/>
      <c r="J46" s="25" t="s">
        <v>129</v>
      </c>
      <c r="K46" s="28">
        <v>2500</v>
      </c>
      <c r="L46" s="23" t="s">
        <v>340</v>
      </c>
      <c r="M46" s="35"/>
      <c r="N46" s="18" t="s">
        <v>10</v>
      </c>
      <c r="O46" s="18" t="s">
        <v>13</v>
      </c>
      <c r="P46" t="str">
        <f t="shared" si="0"/>
        <v>&lt;AirportData&gt;
          &lt;PK&gt;61&lt;/PK&gt;
          &lt;ICAO&gt;&lt;/ICAO&gt;
          &lt;Name&gt;H 3 NORTH WEST&lt;/Name&gt;
          &lt;XCoor&gt;1969&lt;/XCoor&gt;
          &lt;YCoor&gt;390&lt;/YCoor&gt;
          &lt;Twr&gt;NA 
126.3&lt;/Twr&gt;
          &lt;TcnCh&gt;-&lt;/TcnCh&gt;
          &lt;TcnRng&gt;&lt;/TcnRng&gt;
          &lt;Ils&gt;&lt;/Ils&gt;
          &lt;Rwy&gt;16 / 34&lt;/Rwy&gt;
          &lt;Elv&gt;2500&lt;/Elv&gt;
          &lt;GPSCoor&gt;N 3303.932'
E 4006.612'&lt;/GPSCoor&gt;
&lt;/AirportData&gt;</v>
      </c>
    </row>
    <row r="47" spans="1:16" ht="30.75" customHeight="1" x14ac:dyDescent="0.25">
      <c r="A47" s="22"/>
      <c r="B47" s="22">
        <v>62</v>
      </c>
      <c r="C47" s="36" t="s">
        <v>138</v>
      </c>
      <c r="D47" s="25">
        <v>1972</v>
      </c>
      <c r="E47" s="25">
        <v>464</v>
      </c>
      <c r="F47" s="23" t="s">
        <v>242</v>
      </c>
      <c r="G47" s="27" t="s">
        <v>34</v>
      </c>
      <c r="H47" s="27"/>
      <c r="I47" s="27"/>
      <c r="J47" s="25" t="s">
        <v>129</v>
      </c>
      <c r="K47" s="28">
        <v>2620</v>
      </c>
      <c r="L47" s="23" t="s">
        <v>341</v>
      </c>
      <c r="M47" s="35"/>
      <c r="N47" s="18" t="s">
        <v>10</v>
      </c>
      <c r="O47" s="18" t="s">
        <v>13</v>
      </c>
      <c r="P47" t="str">
        <f t="shared" si="0"/>
        <v>&lt;AirportData&gt;
          &lt;PK&gt;62&lt;/PK&gt;
          &lt;ICAO&gt;&lt;/ICAO&gt;
          &lt;Name&gt;H 3 SOUTH&lt;/Name&gt;
          &lt;XCoor&gt;1972&lt;/XCoor&gt;
          &lt;YCoor&gt;464&lt;/YCoor&gt;
          &lt;Twr&gt;NA 
126.25&lt;/Twr&gt;
          &lt;TcnCh&gt;-&lt;/TcnCh&gt;
          &lt;TcnRng&gt;&lt;/TcnRng&gt;
          &lt;Ils&gt;&lt;/Ils&gt;
          &lt;Rwy&gt;16 / 34&lt;/Rwy&gt;
          &lt;Elv&gt;2620&lt;/Elv&gt;
          &lt;GPSCoor&gt;N 3243.995'
E 4005.523'&lt;/GPSCoor&gt;
&lt;/AirportData&gt;</v>
      </c>
    </row>
    <row r="48" spans="1:16" ht="30.75" customHeight="1" x14ac:dyDescent="0.25">
      <c r="A48" s="22"/>
      <c r="B48" s="22">
        <v>69</v>
      </c>
      <c r="C48" s="36" t="s">
        <v>147</v>
      </c>
      <c r="D48" s="25">
        <v>1678</v>
      </c>
      <c r="E48" s="25">
        <v>492</v>
      </c>
      <c r="F48" s="23" t="s">
        <v>243</v>
      </c>
      <c r="G48" s="27" t="s">
        <v>26</v>
      </c>
      <c r="H48" s="27" t="s">
        <v>429</v>
      </c>
      <c r="I48" s="19" t="s">
        <v>483</v>
      </c>
      <c r="J48" s="26" t="s">
        <v>47</v>
      </c>
      <c r="K48" s="28">
        <v>2180</v>
      </c>
      <c r="L48" s="23" t="s">
        <v>342</v>
      </c>
      <c r="M48" s="35"/>
      <c r="N48" s="18" t="s">
        <v>10</v>
      </c>
      <c r="O48" s="18" t="s">
        <v>13</v>
      </c>
      <c r="P48" t="str">
        <f t="shared" si="0"/>
        <v>&lt;AirportData&gt;
          &lt;PK&gt;69&lt;/PK&gt;
          &lt;ICAO&gt;&lt;/ICAO&gt;
          &lt;Name&gt;H 4&lt;/Name&gt;
          &lt;XCoor&gt;1678&lt;/XCoor&gt;
          &lt;YCoor&gt;492&lt;/YCoor&gt;
          &lt;Twr&gt;NA 
125.7&lt;/Twr&gt;
          &lt;TcnCh&gt;111 X&lt;/TcnCh&gt;
          &lt;TcnRng&gt;R-072&lt;/TcnRng&gt;
          &lt;Ils&gt;125DME&lt;/Ils&gt;
          &lt;Rwy&gt;02 / 20 L / R&lt;/Rwy&gt;
          &lt;Elv&gt;2180&lt;/Elv&gt;
          &lt;GPSCoor&gt;N 3236.990'
E 3830.657'&lt;/GPSCoor&gt;
&lt;/AirportData&gt;</v>
      </c>
    </row>
    <row r="49" spans="1:16" ht="30.75" customHeight="1" x14ac:dyDescent="0.25">
      <c r="A49" s="22"/>
      <c r="B49" s="22">
        <v>3</v>
      </c>
      <c r="C49" s="36" t="s">
        <v>36</v>
      </c>
      <c r="D49" s="25">
        <v>946</v>
      </c>
      <c r="E49" s="25">
        <v>771</v>
      </c>
      <c r="F49" s="32" t="s">
        <v>244</v>
      </c>
      <c r="G49" s="25" t="s">
        <v>19</v>
      </c>
      <c r="H49" s="25">
        <v>30</v>
      </c>
      <c r="I49" s="25" t="s">
        <v>37</v>
      </c>
      <c r="J49" s="26" t="s">
        <v>31</v>
      </c>
      <c r="K49" s="25">
        <v>580</v>
      </c>
      <c r="L49" s="23" t="s">
        <v>343</v>
      </c>
      <c r="M49" s="35"/>
      <c r="N49" s="18" t="s">
        <v>10</v>
      </c>
      <c r="O49" s="18" t="s">
        <v>13</v>
      </c>
      <c r="P49" t="str">
        <f t="shared" si="0"/>
        <v>&lt;AirportData&gt;
          &lt;PK&gt;3&lt;/PK&gt;
          &lt;ICAO&gt;&lt;/ICAO&gt;
          &lt;Name&gt;HATZERIM&lt;/Name&gt;
          &lt;XCoor&gt;946&lt;/XCoor&gt;
          &lt;YCoor&gt;771&lt;/YCoor&gt;
          &lt;Twr&gt;341 
131.15&lt;/Twr&gt;
          &lt;TcnCh&gt;100 X&lt;/TcnCh&gt;
          &lt;TcnRng&gt;30&lt;/TcnRng&gt;
          &lt;Ils&gt;111.50 (14L)&lt;/Ils&gt;
          &lt;Rwy&gt;14 / 32 L / R&lt;/Rwy&gt;
          &lt;Elv&gt;580&lt;/Elv&gt;
          &lt;GPSCoor&gt;N 3121.013'
E 3432.362'&lt;/GPSCoor&gt;
&lt;/AirportData&gt;</v>
      </c>
    </row>
    <row r="50" spans="1:16" ht="30.75" customHeight="1" x14ac:dyDescent="0.25">
      <c r="A50" s="22"/>
      <c r="B50" s="22">
        <v>4</v>
      </c>
      <c r="C50" s="36" t="s">
        <v>38</v>
      </c>
      <c r="D50" s="25">
        <v>947</v>
      </c>
      <c r="E50" s="25">
        <v>676</v>
      </c>
      <c r="F50" s="32" t="s">
        <v>245</v>
      </c>
      <c r="G50" s="25" t="s">
        <v>39</v>
      </c>
      <c r="H50" s="25">
        <v>25</v>
      </c>
      <c r="I50" s="25" t="s">
        <v>40</v>
      </c>
      <c r="J50" s="26" t="s">
        <v>41</v>
      </c>
      <c r="K50" s="25">
        <v>260</v>
      </c>
      <c r="L50" s="23" t="s">
        <v>344</v>
      </c>
      <c r="M50" s="35"/>
      <c r="N50" s="18" t="s">
        <v>10</v>
      </c>
      <c r="O50" s="18" t="s">
        <v>13</v>
      </c>
      <c r="P50" t="str">
        <f t="shared" si="0"/>
        <v>&lt;AirportData&gt;
          &lt;PK&gt;4&lt;/PK&gt;
          &lt;ICAO&gt;&lt;/ICAO&gt;
          &lt;Name&gt;HATZOR&lt;/Name&gt;
          &lt;XCoor&gt;947&lt;/XCoor&gt;
          &lt;YCoor&gt;676&lt;/YCoor&gt;
          &lt;Twr&gt;342.05 
125.75&lt;/Twr&gt;
          &lt;TcnCh&gt;117 X&lt;/TcnCh&gt;
          &lt;TcnRng&gt;25&lt;/TcnRng&gt;
          &lt;Ils&gt;109.30 (23R)&lt;/Ils&gt;
          &lt;Rwy&gt;05 / 23 L / R&lt;/Rwy&gt;
          &lt;Elv&gt;260&lt;/Elv&gt;
          &lt;GPSCoor&gt;N 3146.877'
E 3442.620'&lt;/GPSCoor&gt;
&lt;/AirportData&gt;</v>
      </c>
    </row>
    <row r="51" spans="1:16" ht="30.75" customHeight="1" x14ac:dyDescent="0.25">
      <c r="A51" s="22"/>
      <c r="B51" s="22">
        <v>70</v>
      </c>
      <c r="C51" s="36" t="s">
        <v>148</v>
      </c>
      <c r="D51" s="25">
        <v>1260</v>
      </c>
      <c r="E51" s="25">
        <v>662</v>
      </c>
      <c r="F51" s="23" t="s">
        <v>246</v>
      </c>
      <c r="G51" s="27" t="s">
        <v>26</v>
      </c>
      <c r="H51" s="27" t="s">
        <v>430</v>
      </c>
      <c r="I51" s="19" t="s">
        <v>484</v>
      </c>
      <c r="J51" s="25" t="s">
        <v>61</v>
      </c>
      <c r="K51" s="28">
        <v>2620</v>
      </c>
      <c r="L51" s="23" t="s">
        <v>345</v>
      </c>
      <c r="M51" s="35"/>
      <c r="N51" s="18" t="s">
        <v>10</v>
      </c>
      <c r="O51" s="18" t="s">
        <v>13</v>
      </c>
      <c r="P51" t="str">
        <f t="shared" si="0"/>
        <v>&lt;AirportData&gt;
          &lt;PK&gt;70&lt;/PK&gt;
          &lt;ICAO&gt;&lt;/ICAO&gt;
          &lt;Name&gt;HIGHWAY H (Strip)&lt;/Name&gt;
          &lt;XCoor&gt;1260&lt;/XCoor&gt;
          &lt;YCoor&gt;662&lt;/YCoor&gt;
          &lt;Twr&gt;251.25 
NA&lt;/Twr&gt;
          &lt;TcnCh&gt;111 X&lt;/TcnCh&gt;
          &lt;TcnRng&gt;R-143&lt;/TcnRng&gt;
          &lt;Ils&gt;10DME&lt;/Ils&gt;
          &lt;Rwy&gt;18 / 36&lt;/Rwy&gt;
          &lt;Elv&gt;2620&lt;/Elv&gt;
          &lt;GPSCoor&gt;N 3150.350'
E 3613.517'&lt;/GPSCoor&gt;
&lt;/AirportData&gt;</v>
      </c>
    </row>
    <row r="52" spans="1:16" ht="30.75" customHeight="1" x14ac:dyDescent="0.25">
      <c r="A52" s="22"/>
      <c r="B52" s="22">
        <v>43</v>
      </c>
      <c r="C52" s="36" t="s">
        <v>114</v>
      </c>
      <c r="D52" s="25">
        <v>284</v>
      </c>
      <c r="E52" s="25">
        <v>1067</v>
      </c>
      <c r="F52" s="23" t="s">
        <v>247</v>
      </c>
      <c r="G52" s="27" t="s">
        <v>395</v>
      </c>
      <c r="H52" s="27" t="s">
        <v>431</v>
      </c>
      <c r="I52" s="19" t="s">
        <v>474</v>
      </c>
      <c r="J52" s="25" t="s">
        <v>80</v>
      </c>
      <c r="K52" s="29">
        <v>350</v>
      </c>
      <c r="L52" s="23" t="s">
        <v>346</v>
      </c>
      <c r="M52" s="35"/>
      <c r="N52" s="18" t="s">
        <v>10</v>
      </c>
      <c r="O52" s="18" t="s">
        <v>13</v>
      </c>
      <c r="P52" t="str">
        <f t="shared" si="0"/>
        <v>&lt;AirportData&gt;
          &lt;PK&gt;43&lt;/PK&gt;
          &lt;ICAO&gt;&lt;/ICAO&gt;
          &lt;Name&gt;HULWAN&lt;/Name&gt;
          &lt;XCoor&gt;284&lt;/XCoor&gt;
          &lt;YCoor&gt;1067&lt;/YCoor&gt;
          &lt;Twr&gt;NA 
122.5&lt;/Twr&gt;
          &lt;TcnCh&gt;072 X&lt;/TcnCh&gt;
          &lt;TcnRng&gt;R-202&lt;/TcnRng&gt;
          &lt;Ils&gt;17DME&lt;/Ils&gt;
          &lt;Rwy&gt;03 / 21&lt;/Rwy&gt;
          &lt;Elv&gt;350&lt;/Elv&gt;
          &lt;GPSCoor&gt;N 3001.263'
E 3102.283'&lt;/GPSCoor&gt;
&lt;/AirportData&gt;</v>
      </c>
    </row>
    <row r="53" spans="1:16" ht="30.75" customHeight="1" x14ac:dyDescent="0.25">
      <c r="A53" s="22"/>
      <c r="B53" s="22">
        <v>42</v>
      </c>
      <c r="C53" s="36" t="s">
        <v>112</v>
      </c>
      <c r="D53" s="25">
        <v>772</v>
      </c>
      <c r="E53" s="25">
        <v>1613</v>
      </c>
      <c r="F53" s="23" t="s">
        <v>248</v>
      </c>
      <c r="G53" s="25" t="s">
        <v>24</v>
      </c>
      <c r="H53" s="25">
        <v>150</v>
      </c>
      <c r="I53" s="25" t="s">
        <v>113</v>
      </c>
      <c r="J53" s="26" t="s">
        <v>41</v>
      </c>
      <c r="K53" s="29">
        <v>180</v>
      </c>
      <c r="L53" s="23" t="s">
        <v>347</v>
      </c>
      <c r="M53" s="35"/>
      <c r="N53" s="18" t="s">
        <v>10</v>
      </c>
      <c r="O53" s="18" t="s">
        <v>13</v>
      </c>
      <c r="P53" t="str">
        <f t="shared" si="0"/>
        <v>&lt;AirportData&gt;
          &lt;PK&gt;42&lt;/PK&gt;
          &lt;ICAO&gt;&lt;/ICAO&gt;
          &lt;Name&gt;HURGHADA&lt;/Name&gt;
          &lt;XCoor&gt;772&lt;/XCoor&gt;
          &lt;YCoor&gt;1613&lt;/YCoor&gt;
          &lt;Twr&gt;NA 
119.6&lt;/Twr&gt;
          &lt;TcnCh&gt;112 X&lt;/TcnCh&gt;
          &lt;TcnRng&gt;150&lt;/TcnRng&gt;
          &lt;Ils&gt;110.30 (05L)&lt;/Ils&gt;
          &lt;Rwy&gt;05 / 23 L / R&lt;/Rwy&gt;
          &lt;Elv&gt;180&lt;/Elv&gt;
          &lt;GPSCoor&gt;N 2734.697'
E 3328.560'&lt;/GPSCoor&gt;
&lt;/AirportData&gt;</v>
      </c>
    </row>
    <row r="54" spans="1:16" ht="30.75" customHeight="1" x14ac:dyDescent="0.25">
      <c r="A54" s="22"/>
      <c r="B54" s="22">
        <v>44</v>
      </c>
      <c r="C54" s="36" t="s">
        <v>115</v>
      </c>
      <c r="D54" s="25">
        <v>312</v>
      </c>
      <c r="E54" s="25">
        <v>950</v>
      </c>
      <c r="F54" s="23" t="s">
        <v>249</v>
      </c>
      <c r="G54" s="27" t="s">
        <v>395</v>
      </c>
      <c r="H54" s="27" t="s">
        <v>432</v>
      </c>
      <c r="I54" s="19" t="s">
        <v>485</v>
      </c>
      <c r="J54" s="25" t="s">
        <v>64</v>
      </c>
      <c r="K54" s="29">
        <v>110</v>
      </c>
      <c r="L54" s="23" t="s">
        <v>348</v>
      </c>
      <c r="M54" s="35"/>
      <c r="N54" s="18" t="s">
        <v>10</v>
      </c>
      <c r="O54" s="18" t="s">
        <v>13</v>
      </c>
      <c r="P54" t="str">
        <f t="shared" si="0"/>
        <v>&lt;AirportData&gt;
          &lt;PK&gt;44&lt;/PK&gt;
          &lt;ICAO&gt;&lt;/ICAO&gt;
          &lt;Name&gt;INSHAS&lt;/Name&gt;
          &lt;XCoor&gt;312&lt;/XCoor&gt;
          &lt;YCoor&gt;950&lt;/YCoor&gt;
          &lt;Twr&gt;NA 
122.2&lt;/Twr&gt;
          &lt;TcnCh&gt;072 X&lt;/TcnCh&gt;
          &lt;TcnRng&gt;R-004&lt;/TcnRng&gt;
          &lt;Ils&gt;16DME&lt;/Ils&gt;
          &lt;Rwy&gt;02 / 20&lt;/Rwy&gt;
          &lt;Elv&gt;110&lt;/Elv&gt;
          &lt;GPSCoor&gt;N 3033.055'
E 3111.523'&lt;/GPSCoor&gt;
&lt;/AirportData&gt;</v>
      </c>
    </row>
    <row r="55" spans="1:16" ht="30.75" customHeight="1" x14ac:dyDescent="0.25">
      <c r="A55" s="22"/>
      <c r="B55" s="22">
        <v>45</v>
      </c>
      <c r="C55" s="36" t="s">
        <v>116</v>
      </c>
      <c r="D55" s="25">
        <v>54</v>
      </c>
      <c r="E55" s="25">
        <v>833</v>
      </c>
      <c r="F55" s="23" t="s">
        <v>250</v>
      </c>
      <c r="G55" s="27" t="s">
        <v>104</v>
      </c>
      <c r="H55" s="27" t="s">
        <v>433</v>
      </c>
      <c r="I55" s="19" t="s">
        <v>486</v>
      </c>
      <c r="J55" s="25" t="s">
        <v>80</v>
      </c>
      <c r="K55" s="29">
        <v>0</v>
      </c>
      <c r="L55" s="23" t="s">
        <v>349</v>
      </c>
      <c r="M55" s="35"/>
      <c r="N55" s="18" t="s">
        <v>10</v>
      </c>
      <c r="O55" s="18" t="s">
        <v>13</v>
      </c>
      <c r="P55" t="str">
        <f t="shared" si="0"/>
        <v>&lt;AirportData&gt;
          &lt;PK&gt;45&lt;/PK&gt;
          &lt;ICAO&gt;&lt;/ICAO&gt;
          &lt;Name&gt;JINKALIS NEW&lt;/Name&gt;
          &lt;XCoor&gt;54&lt;/XCoor&gt;
          &lt;YCoor&gt;833&lt;/YCoor&gt;
          &lt;Twr&gt;283 
135.85&lt;/Twr&gt;
          &lt;TcnCh&gt;114 X&lt;/TcnCh&gt;
          &lt;TcnRng&gt;R-325&lt;/TcnRng&gt;
          &lt;Ils&gt;58DME&lt;/Ils&gt;
          &lt;Rwy&gt;03 / 21&lt;/Rwy&gt;
          &lt;Elv&gt;0&lt;/Elv&gt;
          &lt;GPSCoor&gt;N 3104.308'
E 2950.900'&lt;/GPSCoor&gt;
&lt;/AirportData&gt;</v>
      </c>
    </row>
    <row r="56" spans="1:16" ht="30.75" customHeight="1" x14ac:dyDescent="0.25">
      <c r="A56" s="30"/>
      <c r="B56" s="22">
        <v>93</v>
      </c>
      <c r="C56" s="36" t="s">
        <v>181</v>
      </c>
      <c r="D56" s="25">
        <v>1318</v>
      </c>
      <c r="E56" s="25">
        <v>396</v>
      </c>
      <c r="F56" s="23" t="s">
        <v>251</v>
      </c>
      <c r="G56" s="27" t="s">
        <v>72</v>
      </c>
      <c r="H56" s="27" t="s">
        <v>434</v>
      </c>
      <c r="I56" s="19" t="s">
        <v>475</v>
      </c>
      <c r="J56" s="25" t="s">
        <v>74</v>
      </c>
      <c r="K56" s="28">
        <v>2160</v>
      </c>
      <c r="L56" s="23" t="s">
        <v>350</v>
      </c>
      <c r="M56" s="35"/>
      <c r="N56" s="18" t="s">
        <v>10</v>
      </c>
      <c r="O56" s="18" t="s">
        <v>13</v>
      </c>
      <c r="P56" t="str">
        <f t="shared" si="0"/>
        <v>&lt;AirportData&gt;
          &lt;PK&gt;93&lt;/PK&gt;
          &lt;ICAO&gt;&lt;/ICAO&gt;
          &lt;Name&gt;KALHALHAK&lt;/Name&gt;
          &lt;XCoor&gt;1318&lt;/XCoor&gt;
          &lt;YCoor&gt;396&lt;/YCoor&gt;
          &lt;Twr&gt;NA 
126.5&lt;/Twr&gt;
          &lt;TcnCh&gt;107 X&lt;/TcnCh&gt;
          &lt;TcnRng&gt;R-186&lt;/TcnRng&gt;
          &lt;Ils&gt;20DME&lt;/Ils&gt;
          &lt;Rwy&gt;11 / 29&lt;/Rwy&gt;
          &lt;Elv&gt;2160&lt;/Elv&gt;
          &lt;GPSCoor&gt;N 3301.777'
E 3637.471'&lt;/GPSCoor&gt;
&lt;/AirportData&gt;</v>
      </c>
    </row>
    <row r="57" spans="1:16" ht="30.75" customHeight="1" x14ac:dyDescent="0.25">
      <c r="A57" s="22"/>
      <c r="B57" s="22">
        <v>71</v>
      </c>
      <c r="C57" s="36" t="s">
        <v>149</v>
      </c>
      <c r="D57" s="25">
        <v>1238</v>
      </c>
      <c r="E57" s="25">
        <v>634</v>
      </c>
      <c r="F57" s="23" t="s">
        <v>252</v>
      </c>
      <c r="G57" s="25" t="s">
        <v>26</v>
      </c>
      <c r="H57" s="25">
        <v>150</v>
      </c>
      <c r="I57" s="25" t="s">
        <v>150</v>
      </c>
      <c r="J57" s="26" t="s">
        <v>50</v>
      </c>
      <c r="K57" s="28">
        <v>2670</v>
      </c>
      <c r="L57" s="23" t="s">
        <v>351</v>
      </c>
      <c r="M57" s="35"/>
      <c r="N57" s="18" t="s">
        <v>10</v>
      </c>
      <c r="O57" s="18" t="s">
        <v>13</v>
      </c>
      <c r="P57" t="str">
        <f t="shared" si="0"/>
        <v>&lt;AirportData&gt;
          &lt;PK&gt;71&lt;/PK&gt;
          &lt;ICAO&gt;&lt;/ICAO&gt;
          &lt;Name&gt;KING ABDULLHA BEN&lt;/Name&gt;
          &lt;XCoor&gt;1238&lt;/XCoor&gt;
          &lt;YCoor&gt;634&lt;/YCoor&gt;
          &lt;Twr&gt;NA 
118.1&lt;/Twr&gt;
          &lt;TcnCh&gt;111 X&lt;/TcnCh&gt;
          &lt;TcnRng&gt;150&lt;/TcnRng&gt;
          &lt;Ils&gt;109.50 (20R)&lt;/Ils&gt;
          &lt;Rwy&gt;02 / 20 L / R&lt;/Rwy&gt;
          &lt;Elv&gt;2670&lt;/Elv&gt;
          &lt;GPSCoor&gt;N 3158.193'
E 3607.099'&lt;/GPSCoor&gt;
&lt;/AirportData&gt;</v>
      </c>
    </row>
    <row r="58" spans="1:16" ht="30.75" customHeight="1" x14ac:dyDescent="0.25">
      <c r="A58" s="22"/>
      <c r="B58" s="22">
        <v>72</v>
      </c>
      <c r="C58" s="36" t="s">
        <v>151</v>
      </c>
      <c r="D58" s="25">
        <v>1267</v>
      </c>
      <c r="E58" s="25">
        <v>940</v>
      </c>
      <c r="F58" s="23" t="s">
        <v>253</v>
      </c>
      <c r="G58" s="27" t="s">
        <v>26</v>
      </c>
      <c r="H58" s="27" t="s">
        <v>435</v>
      </c>
      <c r="I58" s="19" t="s">
        <v>487</v>
      </c>
      <c r="J58" s="25" t="s">
        <v>74</v>
      </c>
      <c r="K58" s="28">
        <v>2830</v>
      </c>
      <c r="L58" s="23" t="s">
        <v>352</v>
      </c>
      <c r="M58" s="35"/>
      <c r="N58" s="18" t="s">
        <v>10</v>
      </c>
      <c r="O58" s="18" t="s">
        <v>13</v>
      </c>
      <c r="P58" t="str">
        <f t="shared" si="0"/>
        <v>&lt;AirportData&gt;
          &lt;PK&gt;72&lt;/PK&gt;
          &lt;ICAO&gt;&lt;/ICAO&gt;
          &lt;Name&gt;KING FAISAL&lt;/Name&gt;
          &lt;XCoor&gt;1267&lt;/XCoor&gt;
          &lt;YCoor&gt;940&lt;/YCoor&gt;
          &lt;Twr&gt;NA 
128.5&lt;/Twr&gt;
          &lt;TcnCh&gt;111 X&lt;/TcnCh&gt;
          &lt;TcnRng&gt;R-175&lt;/TcnRng&gt;
          &lt;Ils&gt;83DME&lt;/Ils&gt;
          &lt;Rwy&gt;11 / 29&lt;/Rwy&gt;
          &lt;Elv&gt;2830&lt;/Elv&gt;
          &lt;GPSCoor&gt;N 3035.750'
E 3610.169'&lt;/GPSCoor&gt;
&lt;/AirportData&gt;</v>
      </c>
    </row>
    <row r="59" spans="1:16" ht="30.75" customHeight="1" x14ac:dyDescent="0.25">
      <c r="A59" s="22"/>
      <c r="B59" s="22">
        <v>73</v>
      </c>
      <c r="C59" s="36" t="s">
        <v>152</v>
      </c>
      <c r="D59" s="25">
        <v>1285</v>
      </c>
      <c r="E59" s="25">
        <v>525</v>
      </c>
      <c r="F59" s="23" t="s">
        <v>254</v>
      </c>
      <c r="G59" s="27" t="s">
        <v>26</v>
      </c>
      <c r="H59" s="27" t="s">
        <v>436</v>
      </c>
      <c r="I59" s="19" t="s">
        <v>468</v>
      </c>
      <c r="J59" s="25" t="s">
        <v>80</v>
      </c>
      <c r="K59" s="28">
        <v>2100</v>
      </c>
      <c r="L59" s="23" t="s">
        <v>353</v>
      </c>
      <c r="M59" s="35"/>
      <c r="N59" s="18" t="s">
        <v>10</v>
      </c>
      <c r="O59" s="18" t="s">
        <v>13</v>
      </c>
      <c r="P59" t="str">
        <f t="shared" si="0"/>
        <v>&lt;AirportData&gt;
          &lt;PK&gt;73&lt;/PK&gt;
          &lt;ICAO&gt;&lt;/ICAO&gt;
          &lt;Name&gt;KING HUSSEIN&lt;/Name&gt;
          &lt;XCoor&gt;1285&lt;/XCoor&gt;
          &lt;YCoor&gt;525&lt;/YCoor&gt;
          &lt;Twr&gt;NA 
125.6&lt;/Twr&gt;
          &lt;TcnCh&gt;111 X&lt;/TcnCh&gt;
          &lt;TcnRng&gt;R-024&lt;/TcnRng&gt;
          &lt;Ils&gt;32DME&lt;/Ils&gt;
          &lt;Rwy&gt;03 / 21&lt;/Rwy&gt;
          &lt;Elv&gt;2100&lt;/Elv&gt;
          &lt;GPSCoor&gt;N 3227.291'
E 3624.528'&lt;/GPSCoor&gt;
&lt;/AirportData&gt;</v>
      </c>
    </row>
    <row r="60" spans="1:16" ht="30.75" customHeight="1" x14ac:dyDescent="0.25">
      <c r="A60" s="22"/>
      <c r="B60" s="22">
        <v>46</v>
      </c>
      <c r="C60" s="36" t="s">
        <v>117</v>
      </c>
      <c r="D60" s="25">
        <v>494</v>
      </c>
      <c r="E60" s="25">
        <v>978</v>
      </c>
      <c r="F60" s="23" t="s">
        <v>255</v>
      </c>
      <c r="G60" s="27" t="s">
        <v>395</v>
      </c>
      <c r="H60" s="27" t="s">
        <v>437</v>
      </c>
      <c r="I60" s="19" t="s">
        <v>477</v>
      </c>
      <c r="J60" s="25" t="s">
        <v>35</v>
      </c>
      <c r="K60" s="29">
        <v>30</v>
      </c>
      <c r="L60" s="23" t="s">
        <v>354</v>
      </c>
      <c r="M60" s="35"/>
      <c r="N60" s="18" t="s">
        <v>10</v>
      </c>
      <c r="O60" s="18" t="s">
        <v>13</v>
      </c>
      <c r="P60" t="str">
        <f t="shared" si="0"/>
        <v>&lt;AirportData&gt;
          &lt;PK&gt;46&lt;/PK&gt;
          &lt;ICAO&gt;&lt;/ICAO&gt;
          &lt;Name&gt;KIRBAN&lt;/Name&gt;
          &lt;XCoor&gt;494&lt;/XCoor&gt;
          &lt;YCoor&gt;978&lt;/YCoor&gt;
          &lt;Twr&gt;NA 
120.3&lt;/Twr&gt;
          &lt;TcnCh&gt;072 X&lt;/TcnCh&gt;
          &lt;TcnRng&gt;R-080&lt;/TcnRng&gt;
          &lt;Ils&gt;51DME&lt;/Ils&gt;
          &lt;Rwy&gt;01 / 19&lt;/Rwy&gt;
          &lt;Elv&gt;30&lt;/Elv&gt;
          &lt;GPSCoor&gt;N 3025.511'
E 3208.263'&lt;/GPSCoor&gt;
&lt;/AirportData&gt;</v>
      </c>
    </row>
    <row r="61" spans="1:16" ht="30.75" customHeight="1" x14ac:dyDescent="0.25">
      <c r="A61" s="22"/>
      <c r="B61" s="22">
        <v>47</v>
      </c>
      <c r="C61" s="36" t="s">
        <v>118</v>
      </c>
      <c r="D61" s="25">
        <v>173</v>
      </c>
      <c r="E61" s="25">
        <v>1098</v>
      </c>
      <c r="F61" s="23" t="s">
        <v>256</v>
      </c>
      <c r="G61" s="27" t="s">
        <v>395</v>
      </c>
      <c r="H61" s="27" t="s">
        <v>438</v>
      </c>
      <c r="I61" s="19" t="s">
        <v>460</v>
      </c>
      <c r="J61" s="25" t="s">
        <v>35</v>
      </c>
      <c r="K61" s="29">
        <v>160</v>
      </c>
      <c r="L61" s="23" t="s">
        <v>355</v>
      </c>
      <c r="M61" s="35"/>
      <c r="N61" s="18" t="s">
        <v>10</v>
      </c>
      <c r="O61" s="18" t="s">
        <v>13</v>
      </c>
      <c r="P61" t="str">
        <f t="shared" si="0"/>
        <v>&lt;AirportData&gt;
          &lt;PK&gt;47&lt;/PK&gt;
          &lt;ICAO&gt;&lt;/ICAO&gt;
          &lt;Name&gt;KOM AWASHIM&lt;/Name&gt;
          &lt;XCoor&gt;173&lt;/XCoor&gt;
          &lt;YCoor&gt;1098&lt;/YCoor&gt;
          &lt;Twr&gt;NA 
123.2&lt;/Twr&gt;
          &lt;TcnCh&gt;072 X&lt;/TcnCh&gt;
          &lt;TcnRng&gt;R-237&lt;/TcnRng&gt;
          &lt;Ils&gt;43DME&lt;/Ils&gt;
          &lt;Rwy&gt;01 / 19&lt;/Rwy&gt;
          &lt;Elv&gt;160&lt;/Elv&gt;
          &lt;GPSCoor&gt;N 2953.181'
E 3027.359'&lt;/GPSCoor&gt;
&lt;/AirportData&gt;</v>
      </c>
    </row>
    <row r="62" spans="1:16" ht="30.75" customHeight="1" x14ac:dyDescent="0.25">
      <c r="A62" s="22"/>
      <c r="B62" s="22">
        <v>48</v>
      </c>
      <c r="C62" s="36" t="s">
        <v>119</v>
      </c>
      <c r="D62" s="25">
        <v>551</v>
      </c>
      <c r="E62" s="25">
        <v>1931</v>
      </c>
      <c r="F62" s="23" t="s">
        <v>257</v>
      </c>
      <c r="G62" s="25" t="s">
        <v>20</v>
      </c>
      <c r="H62" s="25">
        <v>150</v>
      </c>
      <c r="I62" s="25" t="s">
        <v>120</v>
      </c>
      <c r="J62" s="26" t="s">
        <v>41</v>
      </c>
      <c r="K62" s="29">
        <v>760</v>
      </c>
      <c r="L62" s="23" t="s">
        <v>356</v>
      </c>
      <c r="M62" s="35"/>
      <c r="N62" s="18" t="s">
        <v>10</v>
      </c>
      <c r="O62" s="18" t="s">
        <v>13</v>
      </c>
      <c r="P62" t="str">
        <f t="shared" si="0"/>
        <v>&lt;AirportData&gt;
          &lt;PK&gt;48&lt;/PK&gt;
          &lt;ICAO&gt;&lt;/ICAO&gt;
          &lt;Name&gt;LUXUR&lt;/Name&gt;
          &lt;XCoor&gt;551&lt;/XCoor&gt;
          &lt;YCoor&gt;1931&lt;/YCoor&gt;
          &lt;Twr&gt;NA 
119.9&lt;/Twr&gt;
          &lt;TcnCh&gt;091 X&lt;/TcnCh&gt;
          &lt;TcnRng&gt;150&lt;/TcnRng&gt;
          &lt;Ils&gt;111.10 (23R)&lt;/Ils&gt;
          &lt;Rwy&gt;05 / 23 L / R&lt;/Rwy&gt;
          &lt;Elv&gt;760&lt;/Elv&gt;
          &lt;GPSCoor&gt;N 2608.482'
E 3218.967'&lt;/GPSCoor&gt;
&lt;/AirportData&gt;</v>
      </c>
    </row>
    <row r="63" spans="1:16" ht="30.75" customHeight="1" x14ac:dyDescent="0.25">
      <c r="A63" s="30"/>
      <c r="B63" s="22">
        <v>94</v>
      </c>
      <c r="C63" s="36" t="s">
        <v>182</v>
      </c>
      <c r="D63" s="25">
        <v>1325</v>
      </c>
      <c r="E63" s="25">
        <v>342</v>
      </c>
      <c r="F63" s="23" t="s">
        <v>258</v>
      </c>
      <c r="G63" s="27" t="s">
        <v>72</v>
      </c>
      <c r="H63" s="27" t="s">
        <v>434</v>
      </c>
      <c r="I63" s="19" t="s">
        <v>467</v>
      </c>
      <c r="J63" s="25" t="s">
        <v>77</v>
      </c>
      <c r="K63" s="28">
        <v>2010</v>
      </c>
      <c r="L63" s="23" t="s">
        <v>357</v>
      </c>
      <c r="M63" s="35"/>
      <c r="N63" s="18" t="s">
        <v>10</v>
      </c>
      <c r="O63" s="18" t="s">
        <v>13</v>
      </c>
      <c r="P63" t="str">
        <f t="shared" si="0"/>
        <v>&lt;AirportData&gt;
          &lt;PK&gt;94&lt;/PK&gt;
          &lt;ICAO&gt;&lt;/ICAO&gt;
          &lt;Name&gt;MARJ RUHAYYIL&lt;/Name&gt;
          &lt;XCoor&gt;1325&lt;/XCoor&gt;
          &lt;YCoor&gt;342&lt;/YCoor&gt;
          &lt;Twr&gt;NA 
126.6&lt;/Twr&gt;
          &lt;TcnCh&gt;107 X&lt;/TcnCh&gt;
          &lt;TcnRng&gt;R-186&lt;/TcnRng&gt;
          &lt;Ils&gt;5DME&lt;/Ils&gt;
          &lt;Rwy&gt;12 / 30&lt;/Rwy&gt;
          &lt;Elv&gt;2010&lt;/Elv&gt;
          &lt;GPSCoor&gt;N 3316.865'
E 3640.622'&lt;/GPSCoor&gt;
&lt;/AirportData&gt;</v>
      </c>
    </row>
    <row r="64" spans="1:16" ht="30.75" customHeight="1" x14ac:dyDescent="0.25">
      <c r="A64" s="22"/>
      <c r="B64" s="22">
        <v>5</v>
      </c>
      <c r="C64" s="36" t="s">
        <v>42</v>
      </c>
      <c r="D64" s="25">
        <v>1067</v>
      </c>
      <c r="E64" s="25">
        <v>493</v>
      </c>
      <c r="F64" s="32" t="s">
        <v>259</v>
      </c>
      <c r="G64" s="27" t="s">
        <v>396</v>
      </c>
      <c r="H64" s="27" t="s">
        <v>439</v>
      </c>
      <c r="I64" s="19" t="s">
        <v>488</v>
      </c>
      <c r="J64" s="25" t="s">
        <v>43</v>
      </c>
      <c r="K64" s="25">
        <v>240</v>
      </c>
      <c r="L64" s="23" t="s">
        <v>358</v>
      </c>
      <c r="M64" s="35"/>
      <c r="N64" s="18" t="s">
        <v>10</v>
      </c>
      <c r="O64" s="18" t="s">
        <v>13</v>
      </c>
      <c r="P64" t="str">
        <f t="shared" si="0"/>
        <v>&lt;AirportData&gt;
          &lt;PK&gt;5&lt;/PK&gt;
          &lt;ICAO&gt;&lt;/ICAO&gt;
          &lt;Name&gt;MEGIDDO (Strip)&lt;/Name&gt;
          &lt;XCoor&gt;1067&lt;/XCoor&gt;
          &lt;YCoor&gt;493&lt;/YCoor&gt;
          &lt;Twr&gt;336.1 
NA&lt;/Twr&gt;
          &lt;TcnCh&gt;045 X&lt;/TcnCh&gt;
          &lt;TcnRng&gt;R-167&lt;/TcnRng&gt;
          &lt;Ils&gt;4DME&lt;/Ils&gt;
          &lt;Rwy&gt;09 / 27&lt;/Rwy&gt;
          &lt;Elv&gt;240&lt;/Elv&gt;
          &lt;GPSCoor&gt;N 3235.374'
E 3515.162'&lt;/GPSCoor&gt;
&lt;/AirportData&gt;</v>
      </c>
    </row>
    <row r="65" spans="1:16" ht="30.75" customHeight="1" x14ac:dyDescent="0.25">
      <c r="A65" s="30"/>
      <c r="B65" s="22">
        <v>95</v>
      </c>
      <c r="C65" s="36" t="s">
        <v>183</v>
      </c>
      <c r="D65" s="25">
        <v>1325</v>
      </c>
      <c r="E65" s="25">
        <v>295</v>
      </c>
      <c r="F65" s="23" t="s">
        <v>260</v>
      </c>
      <c r="G65" s="27" t="s">
        <v>72</v>
      </c>
      <c r="H65" s="27" t="s">
        <v>440</v>
      </c>
      <c r="I65" s="19" t="s">
        <v>489</v>
      </c>
      <c r="J65" s="25" t="s">
        <v>35</v>
      </c>
      <c r="K65" s="28">
        <v>1980</v>
      </c>
      <c r="L65" s="23" t="s">
        <v>359</v>
      </c>
      <c r="M65" s="35"/>
      <c r="N65" s="18" t="s">
        <v>10</v>
      </c>
      <c r="O65" s="18" t="s">
        <v>13</v>
      </c>
      <c r="P65" t="str">
        <f t="shared" si="0"/>
        <v>&lt;AirportData&gt;
          &lt;PK&gt;95&lt;/PK&gt;
          &lt;ICAO&gt;&lt;/ICAO&gt;
          &lt;Name&gt;MEZZE&lt;/Name&gt;
          &lt;XCoor&gt;1325&lt;/XCoor&gt;
          &lt;YCoor&gt;295&lt;/YCoor&gt;
          &lt;Twr&gt;NA 
126.8&lt;/Twr&gt;
          &lt;TcnCh&gt;107 X&lt;/TcnCh&gt;
          &lt;TcnRng&gt;R-360&lt;/TcnRng&gt;
          &lt;Ils&gt;8DME&lt;/Ils&gt;
          &lt;Rwy&gt;01 / 19&lt;/Rwy&gt;
          &lt;Elv&gt;1980&lt;/Elv&gt;
          &lt;GPSCoor&gt;N 3329.258'
E 3641.638'&lt;/GPSCoor&gt;
&lt;/AirportData&gt;</v>
      </c>
    </row>
    <row r="66" spans="1:16" ht="30.75" customHeight="1" x14ac:dyDescent="0.25">
      <c r="A66" s="22"/>
      <c r="B66" s="22">
        <v>6</v>
      </c>
      <c r="C66" s="36" t="s">
        <v>44</v>
      </c>
      <c r="D66" s="25">
        <v>1043</v>
      </c>
      <c r="E66" s="25">
        <v>777</v>
      </c>
      <c r="F66" s="32" t="s">
        <v>261</v>
      </c>
      <c r="G66" s="25" t="s">
        <v>45</v>
      </c>
      <c r="H66" s="25">
        <v>25</v>
      </c>
      <c r="I66" s="25" t="s">
        <v>46</v>
      </c>
      <c r="J66" s="26" t="s">
        <v>47</v>
      </c>
      <c r="K66" s="28">
        <v>1550</v>
      </c>
      <c r="L66" s="23" t="s">
        <v>360</v>
      </c>
      <c r="M66" s="35"/>
      <c r="N66" s="18" t="s">
        <v>10</v>
      </c>
      <c r="O66" s="18" t="s">
        <v>13</v>
      </c>
      <c r="P66" t="str">
        <f t="shared" si="0"/>
        <v>&lt;AirportData&gt;
          &lt;PK&gt;6&lt;/PK&gt;
          &lt;ICAO&gt;&lt;/ICAO&gt;
          &lt;Name&gt;NEVATIM&lt;/Name&gt;
          &lt;XCoor&gt;1043&lt;/XCoor&gt;
          &lt;YCoor&gt;777&lt;/YCoor&gt;
          &lt;Twr&gt;341.5 
121.4&lt;/Twr&gt;
          &lt;TcnCh&gt;052 X&lt;/TcnCh&gt;
          &lt;TcnRng&gt;25&lt;/TcnRng&gt;
          &lt;Ils&gt;108.50 (02R)&lt;/Ils&gt;
          &lt;Rwy&gt;02 / 20 L / R&lt;/Rwy&gt;
          &lt;Elv&gt;1550&lt;/Elv&gt;
          &lt;GPSCoor&gt;N 3119.396'
E 3503.185'&lt;/GPSCoor&gt;
&lt;/AirportData&gt;</v>
      </c>
    </row>
    <row r="67" spans="1:16" ht="30.75" customHeight="1" x14ac:dyDescent="0.25">
      <c r="A67" s="22"/>
      <c r="B67" s="22">
        <v>49</v>
      </c>
      <c r="C67" s="36" t="s">
        <v>121</v>
      </c>
      <c r="D67" s="25">
        <v>110</v>
      </c>
      <c r="E67" s="25">
        <v>1938</v>
      </c>
      <c r="F67" s="23" t="s">
        <v>262</v>
      </c>
      <c r="G67" s="25" t="s">
        <v>27</v>
      </c>
      <c r="H67" s="25">
        <v>150</v>
      </c>
      <c r="I67" s="23" t="s">
        <v>10</v>
      </c>
      <c r="J67" s="25" t="s">
        <v>80</v>
      </c>
      <c r="K67" s="29">
        <v>380</v>
      </c>
      <c r="L67" s="23" t="s">
        <v>361</v>
      </c>
      <c r="M67" s="35"/>
      <c r="N67" s="18" t="s">
        <v>10</v>
      </c>
      <c r="O67" s="18" t="s">
        <v>13</v>
      </c>
      <c r="P67" t="str">
        <f t="shared" ref="P67:P100" si="1">CONCATENATE("&lt;AirportData&gt;",O67,"&lt;PK&gt;",B67,"&lt;/PK&gt;",O67,"&lt;ICAO&gt;",M67,"&lt;/ICAO&gt;",O67,"&lt;Name&gt;",C67,"&lt;/Name&gt;",O67,"&lt;XCoor&gt;",D67,"&lt;/XCoor&gt;",O67,"&lt;YCoor&gt;",E67,"&lt;/YCoor&gt;",O67,"&lt;Twr&gt;",F67,"&lt;/Twr&gt;",O67,"&lt;TcnCh&gt;",G67,"&lt;/TcnCh&gt;",O67,"&lt;TcnRng&gt;",H67,"&lt;/TcnRng&gt;",O67,"&lt;Ils&gt;",I67,"&lt;/Ils&gt;",O67,"&lt;Rwy&gt;",J67,"&lt;/Rwy&gt;",O67,"&lt;Elv&gt;",K67,"&lt;/Elv&gt;",O67,"&lt;GPSCoor&gt;",L67,"&lt;/GPSCoor&gt;",N67,"&lt;/AirportData&gt;")</f>
        <v>&lt;AirportData&gt;
          &lt;PK&gt;49&lt;/PK&gt;
          &lt;ICAO&gt;&lt;/ICAO&gt;
          &lt;Name&gt;NEW VALLEY&lt;/Name&gt;
          &lt;XCoor&gt;110&lt;/XCoor&gt;
          &lt;YCoor&gt;1938&lt;/YCoor&gt;
          &lt;Twr&gt;NA 
122.3&lt;/Twr&gt;
          &lt;TcnCh&gt;085 X&lt;/TcnCh&gt;
          &lt;TcnRng&gt;150&lt;/TcnRng&gt;
          &lt;Ils&gt;
&lt;/Ils&gt;
          &lt;Rwy&gt;03 / 21&lt;/Rwy&gt;
          &lt;Elv&gt;380&lt;/Elv&gt;
          &lt;GPSCoor&gt;N 2606.865'
E 3006.905'&lt;/GPSCoor&gt;
&lt;/AirportData&gt;</v>
      </c>
    </row>
    <row r="68" spans="1:16" ht="30.75" customHeight="1" x14ac:dyDescent="0.25">
      <c r="A68" s="22"/>
      <c r="B68" s="22">
        <v>7</v>
      </c>
      <c r="C68" s="36" t="s">
        <v>48</v>
      </c>
      <c r="D68" s="25">
        <v>1012</v>
      </c>
      <c r="E68" s="25">
        <v>1058</v>
      </c>
      <c r="F68" s="32" t="s">
        <v>263</v>
      </c>
      <c r="G68" s="25" t="s">
        <v>21</v>
      </c>
      <c r="H68" s="25">
        <v>20</v>
      </c>
      <c r="I68" s="25" t="s">
        <v>49</v>
      </c>
      <c r="J68" s="26" t="s">
        <v>50</v>
      </c>
      <c r="K68" s="28">
        <v>1940</v>
      </c>
      <c r="L68" s="23" t="s">
        <v>362</v>
      </c>
      <c r="M68" s="35"/>
      <c r="N68" s="18" t="s">
        <v>10</v>
      </c>
      <c r="O68" s="18" t="s">
        <v>13</v>
      </c>
      <c r="P68" t="str">
        <f t="shared" si="1"/>
        <v>&lt;AirportData&gt;
          &lt;PK&gt;7&lt;/PK&gt;
          &lt;ICAO&gt;&lt;/ICAO&gt;
          &lt;Name&gt;OVDA&lt;/Name&gt;
          &lt;XCoor&gt;1012&lt;/XCoor&gt;
          &lt;YCoor&gt;1058&lt;/YCoor&gt;
          &lt;Twr&gt;340 
129.9&lt;/Twr&gt;
          &lt;TcnCh&gt;088 X&lt;/TcnCh&gt;
          &lt;TcnRng&gt;20&lt;/TcnRng&gt;
          &lt;Ils&gt;109.70 (20R)&lt;/Ils&gt;
          &lt;Rwy&gt;02 / 20 L / R&lt;/Rwy&gt;
          &lt;Elv&gt;1940&lt;/Elv&gt;
          &lt;GPSCoor&gt;N 3003.958'
E 3448.957'&lt;/GPSCoor&gt;
&lt;/AirportData&gt;</v>
      </c>
    </row>
    <row r="69" spans="1:16" ht="30.75" customHeight="1" x14ac:dyDescent="0.25">
      <c r="A69" s="22"/>
      <c r="B69" s="22">
        <v>8</v>
      </c>
      <c r="C69" s="36" t="s">
        <v>51</v>
      </c>
      <c r="D69" s="25">
        <v>957</v>
      </c>
      <c r="E69" s="25">
        <v>638</v>
      </c>
      <c r="F69" s="32" t="s">
        <v>264</v>
      </c>
      <c r="G69" s="25" t="s">
        <v>23</v>
      </c>
      <c r="H69" s="25">
        <v>50</v>
      </c>
      <c r="I69" s="23" t="s">
        <v>10</v>
      </c>
      <c r="J69" s="25" t="s">
        <v>52</v>
      </c>
      <c r="K69" s="25">
        <v>30</v>
      </c>
      <c r="L69" s="23" t="s">
        <v>363</v>
      </c>
      <c r="M69" s="35"/>
      <c r="N69" s="18" t="s">
        <v>10</v>
      </c>
      <c r="O69" s="18" t="s">
        <v>13</v>
      </c>
      <c r="P69" t="str">
        <f t="shared" si="1"/>
        <v>&lt;AirportData&gt;
          &lt;PK&gt;8&lt;/PK&gt;
          &lt;ICAO&gt;&lt;/ICAO&gt;
          &lt;Name&gt;PALMACHIM&lt;/Name&gt;
          &lt;XCoor&gt;957&lt;/XCoor&gt;
          &lt;YCoor&gt;638&lt;/YCoor&gt;
          &lt;Twr&gt;341.35 
120.9&lt;/Twr&gt;
          &lt;TcnCh&gt;079 X&lt;/TcnCh&gt;
          &lt;TcnRng&gt;50&lt;/TcnRng&gt;
          &lt;Ils&gt;
&lt;/Ils&gt;
          &lt;Rwy&gt;08 / 26&lt;/Rwy&gt;
          &lt;Elv&gt;30&lt;/Elv&gt;
          &lt;GPSCoor&gt;N 3157.654'
E 3437.507'&lt;/GPSCoor&gt;
&lt;/AirportData&gt;</v>
      </c>
    </row>
    <row r="70" spans="1:16" ht="30.75" customHeight="1" x14ac:dyDescent="0.25">
      <c r="A70" s="30"/>
      <c r="B70" s="22">
        <v>96</v>
      </c>
      <c r="C70" s="36" t="s">
        <v>184</v>
      </c>
      <c r="D70" s="25">
        <v>1701</v>
      </c>
      <c r="E70" s="25">
        <v>66</v>
      </c>
      <c r="F70" s="23" t="s">
        <v>265</v>
      </c>
      <c r="G70" s="27" t="s">
        <v>72</v>
      </c>
      <c r="H70" s="27" t="s">
        <v>441</v>
      </c>
      <c r="I70" s="19" t="s">
        <v>490</v>
      </c>
      <c r="J70" s="25" t="s">
        <v>129</v>
      </c>
      <c r="K70" s="28">
        <v>2130</v>
      </c>
      <c r="L70" s="23" t="s">
        <v>364</v>
      </c>
      <c r="M70" s="35"/>
      <c r="N70" s="18" t="s">
        <v>10</v>
      </c>
      <c r="O70" s="18" t="s">
        <v>13</v>
      </c>
      <c r="P70" t="str">
        <f t="shared" si="1"/>
        <v>&lt;AirportData&gt;
          &lt;PK&gt;96&lt;/PK&gt;
          &lt;ICAO&gt;&lt;/ICAO&gt;
          &lt;Name&gt;PALMYR&lt;/Name&gt;
          &lt;XCoor&gt;1701&lt;/XCoor&gt;
          &lt;YCoor&gt;66&lt;/YCoor&gt;
          &lt;Twr&gt;NA 
121.95&lt;/Twr&gt;
          &lt;TcnCh&gt;107 X&lt;/TcnCh&gt;
          &lt;TcnRng&gt;R-056&lt;/TcnRng&gt;
          &lt;Ils&gt;123DME&lt;/Ils&gt;
          &lt;Rwy&gt;16 / 34&lt;/Rwy&gt;
          &lt;Elv&gt;2130&lt;/Elv&gt;
          &lt;GPSCoor&gt;N 3431.225'
E 3850.481'&lt;/GPSCoor&gt;
&lt;/AirportData&gt;</v>
      </c>
    </row>
    <row r="71" spans="1:16" ht="30.75" customHeight="1" x14ac:dyDescent="0.25">
      <c r="A71" s="22"/>
      <c r="B71" s="22">
        <v>50</v>
      </c>
      <c r="C71" s="36" t="s">
        <v>122</v>
      </c>
      <c r="D71" s="25">
        <v>449</v>
      </c>
      <c r="E71" s="25">
        <v>789</v>
      </c>
      <c r="F71" s="23" t="s">
        <v>266</v>
      </c>
      <c r="G71" s="25" t="s">
        <v>123</v>
      </c>
      <c r="H71" s="25">
        <v>200</v>
      </c>
      <c r="I71" s="25"/>
      <c r="J71" s="25" t="s">
        <v>35</v>
      </c>
      <c r="K71" s="29">
        <v>0</v>
      </c>
      <c r="L71" s="23" t="s">
        <v>365</v>
      </c>
      <c r="M71" s="35"/>
      <c r="N71" s="18" t="s">
        <v>10</v>
      </c>
      <c r="O71" s="18" t="s">
        <v>13</v>
      </c>
      <c r="P71" t="str">
        <f t="shared" si="1"/>
        <v>&lt;AirportData&gt;
          &lt;PK&gt;50&lt;/PK&gt;
          &lt;ICAO&gt;&lt;/ICAO&gt;
          &lt;Name&gt;PORT SAID&lt;/Name&gt;
          &lt;XCoor&gt;449&lt;/XCoor&gt;
          &lt;YCoor&gt;789&lt;/YCoor&gt;
          &lt;Twr&gt;NA 
120.7&lt;/Twr&gt;
          &lt;TcnCh&gt;077 X&lt;/TcnCh&gt;
          &lt;TcnRng&gt;200&lt;/TcnRng&gt;
          &lt;Ils&gt;&lt;/Ils&gt;
          &lt;Rwy&gt;01 / 19&lt;/Rwy&gt;
          &lt;Elv&gt;0&lt;/Elv&gt;
          &lt;GPSCoor&gt;N 3116.163'
E 3155.760'&lt;/GPSCoor&gt;
&lt;/AirportData&gt;</v>
      </c>
    </row>
    <row r="72" spans="1:16" ht="30.75" customHeight="1" x14ac:dyDescent="0.25">
      <c r="A72" s="22"/>
      <c r="B72" s="22">
        <v>74</v>
      </c>
      <c r="C72" s="36" t="s">
        <v>153</v>
      </c>
      <c r="D72" s="25">
        <v>1460</v>
      </c>
      <c r="E72" s="25">
        <v>587</v>
      </c>
      <c r="F72" s="23" t="s">
        <v>267</v>
      </c>
      <c r="G72" s="27" t="s">
        <v>26</v>
      </c>
      <c r="H72" s="27" t="s">
        <v>442</v>
      </c>
      <c r="I72" s="19" t="s">
        <v>491</v>
      </c>
      <c r="J72" s="25" t="s">
        <v>64</v>
      </c>
      <c r="K72" s="28">
        <v>2120</v>
      </c>
      <c r="L72" s="23" t="s">
        <v>366</v>
      </c>
      <c r="M72" s="35"/>
      <c r="N72" s="18" t="s">
        <v>10</v>
      </c>
      <c r="O72" s="18" t="s">
        <v>13</v>
      </c>
      <c r="P72" t="str">
        <f t="shared" si="1"/>
        <v>&lt;AirportData&gt;
          &lt;PK&gt;74&lt;/PK&gt;
          &lt;ICAO&gt;&lt;/ICAO&gt;
          &lt;Name&gt;PRINCE HASSAN&lt;/Name&gt;
          &lt;XCoor&gt;1460&lt;/XCoor&gt;
          &lt;YCoor&gt;587&lt;/YCoor&gt;
          &lt;Twr&gt;NA 
128.9&lt;/Twr&gt;
          &lt;TcnCh&gt;111 X&lt;/TcnCh&gt;
          &lt;TcnRng&gt;R-078&lt;/TcnRng&gt;
          &lt;Ils&gt;62DME&lt;/Ils&gt;
          &lt;Rwy&gt;02 / 20&lt;/Rwy&gt;
          &lt;Elv&gt;2120&lt;/Elv&gt;
          &lt;GPSCoor&gt;N 3210.586'
E 3718.654'&lt;/GPSCoor&gt;
&lt;/AirportData&gt;</v>
      </c>
    </row>
    <row r="73" spans="1:16" ht="30.75" customHeight="1" x14ac:dyDescent="0.25">
      <c r="A73" s="30"/>
      <c r="B73" s="22">
        <v>84</v>
      </c>
      <c r="C73" s="38" t="s">
        <v>168</v>
      </c>
      <c r="D73" s="31">
        <v>1371</v>
      </c>
      <c r="E73" s="31">
        <v>1356</v>
      </c>
      <c r="F73" s="33" t="s">
        <v>268</v>
      </c>
      <c r="G73" s="25" t="s">
        <v>169</v>
      </c>
      <c r="H73" s="25">
        <v>130</v>
      </c>
      <c r="I73" s="23" t="s">
        <v>192</v>
      </c>
      <c r="J73" s="25" t="s">
        <v>64</v>
      </c>
      <c r="K73" s="28">
        <v>2510</v>
      </c>
      <c r="L73" s="23" t="s">
        <v>367</v>
      </c>
      <c r="M73" s="35"/>
      <c r="N73" s="18" t="s">
        <v>10</v>
      </c>
      <c r="O73" s="18" t="s">
        <v>13</v>
      </c>
      <c r="P73" t="str">
        <f t="shared" si="1"/>
        <v>&lt;AirportData&gt;
          &lt;PK&gt;84&lt;/PK&gt;
          &lt;ICAO&gt;&lt;/ICAO&gt;
          &lt;Name&gt;PRINCE SULTAN BIN ABDULAZIZ&lt;/Name&gt;
          &lt;XCoor&gt;1371&lt;/XCoor&gt;
          &lt;YCoor&gt;1356&lt;/YCoor&gt;
          &lt;Twr&gt;298.3 
125.9&lt;/Twr&gt;
          &lt;TcnCh&gt;104 X&lt;/TcnCh&gt;
          &lt;TcnRng&gt;130&lt;/TcnRng&gt;
          &lt;Ils&gt;111.90 (02)
109.50 (20)&lt;/Ils&gt;
          &lt;Rwy&gt;02 / 20&lt;/Rwy&gt;
          &lt;Elv&gt;2510&lt;/Elv&gt;
          &lt;GPSCoor&gt;N 2843.669'
E 3634.826'&lt;/GPSCoor&gt;
&lt;/AirportData&gt;</v>
      </c>
    </row>
    <row r="74" spans="1:16" ht="30.75" customHeight="1" x14ac:dyDescent="0.25">
      <c r="A74" s="30"/>
      <c r="B74" s="22">
        <v>85</v>
      </c>
      <c r="C74" s="36" t="s">
        <v>170</v>
      </c>
      <c r="D74" s="25">
        <v>1618</v>
      </c>
      <c r="E74" s="25">
        <v>1453</v>
      </c>
      <c r="F74" s="23" t="s">
        <v>269</v>
      </c>
      <c r="G74" s="27" t="s">
        <v>169</v>
      </c>
      <c r="H74" s="27" t="s">
        <v>443</v>
      </c>
      <c r="I74" s="19" t="s">
        <v>492</v>
      </c>
      <c r="J74" s="25" t="s">
        <v>61</v>
      </c>
      <c r="K74" s="28">
        <v>3500</v>
      </c>
      <c r="L74" s="23" t="s">
        <v>368</v>
      </c>
      <c r="M74" s="35"/>
      <c r="N74" s="18" t="s">
        <v>10</v>
      </c>
      <c r="O74" s="18" t="s">
        <v>13</v>
      </c>
      <c r="P74" t="str">
        <f t="shared" si="1"/>
        <v>&lt;AirportData&gt;
          &lt;PK&gt;85&lt;/PK&gt;
          &lt;ICAO&gt;&lt;/ICAO&gt;
          &lt;Name&gt;QALIBHA (Strip)&lt;/Name&gt;
          &lt;XCoor&gt;1618&lt;/XCoor&gt;
          &lt;YCoor&gt;1453&lt;/YCoor&gt;
          &lt;Twr&gt;296.2 
NA&lt;/Twr&gt;
          &lt;TcnCh&gt;104 X&lt;/TcnCh&gt;
          &lt;TcnRng&gt;R-112&lt;/TcnRng&gt;
          &lt;Ils&gt;72DME&lt;/Ils&gt;
          &lt;Rwy&gt;18 / 36&lt;/Rwy&gt;
          &lt;Elv&gt;3500&lt;/Elv&gt;
          &lt;GPSCoor&gt;N 2816.968'
E 3748.929'&lt;/GPSCoor&gt;
&lt;/AirportData&gt;</v>
      </c>
    </row>
    <row r="75" spans="1:16" ht="30.75" customHeight="1" x14ac:dyDescent="0.25">
      <c r="A75" s="22"/>
      <c r="B75" s="22">
        <v>51</v>
      </c>
      <c r="C75" s="36" t="s">
        <v>124</v>
      </c>
      <c r="D75" s="25">
        <v>228</v>
      </c>
      <c r="E75" s="25">
        <v>916</v>
      </c>
      <c r="F75" s="23" t="s">
        <v>270</v>
      </c>
      <c r="G75" s="27" t="s">
        <v>395</v>
      </c>
      <c r="H75" s="27" t="s">
        <v>444</v>
      </c>
      <c r="I75" s="19" t="s">
        <v>457</v>
      </c>
      <c r="J75" s="25" t="s">
        <v>74</v>
      </c>
      <c r="K75" s="29">
        <v>30</v>
      </c>
      <c r="L75" s="23" t="s">
        <v>369</v>
      </c>
      <c r="M75" s="35"/>
      <c r="N75" s="18" t="s">
        <v>10</v>
      </c>
      <c r="O75" s="18" t="s">
        <v>13</v>
      </c>
      <c r="P75" t="str">
        <f t="shared" si="1"/>
        <v>&lt;AirportData&gt;
          &lt;PK&gt;51&lt;/PK&gt;
          &lt;ICAO&gt;&lt;/ICAO&gt;
          &lt;Name&gt;QUASWYINA&lt;/Name&gt;
          &lt;XCoor&gt;228&lt;/XCoor&gt;
          &lt;YCoor&gt;916&lt;/YCoor&gt;
          &lt;Twr&gt;NA 
135.5&lt;/Twr&gt;
          &lt;TcnCh&gt;072 X&lt;/TcnCh&gt;
          &lt;TcnRng&gt;R-319&lt;/TcnRng&gt;
          &lt;Ils&gt;33DME&lt;/Ils&gt;
          &lt;Rwy&gt;11 / 29&lt;/Rwy&gt;
          &lt;Elv&gt;30&lt;/Elv&gt;
          &lt;GPSCoor&gt;N 3042.216'
E 3045.357'&lt;/GPSCoor&gt;
&lt;/AirportData&gt;</v>
      </c>
    </row>
    <row r="76" spans="1:16" ht="30.75" customHeight="1" x14ac:dyDescent="0.25">
      <c r="A76" s="22"/>
      <c r="B76" s="22">
        <v>75</v>
      </c>
      <c r="C76" s="36" t="s">
        <v>154</v>
      </c>
      <c r="D76" s="25">
        <v>1228</v>
      </c>
      <c r="E76" s="25">
        <v>643</v>
      </c>
      <c r="F76" s="23" t="s">
        <v>271</v>
      </c>
      <c r="G76" s="25" t="s">
        <v>15</v>
      </c>
      <c r="H76" s="25">
        <v>130</v>
      </c>
      <c r="I76" s="23" t="s">
        <v>193</v>
      </c>
      <c r="J76" s="25" t="s">
        <v>77</v>
      </c>
      <c r="K76" s="28">
        <v>2660</v>
      </c>
      <c r="L76" s="23" t="s">
        <v>370</v>
      </c>
      <c r="M76" s="35"/>
      <c r="N76" s="18" t="s">
        <v>10</v>
      </c>
      <c r="O76" s="18" t="s">
        <v>13</v>
      </c>
      <c r="P76" t="str">
        <f t="shared" si="1"/>
        <v>&lt;AirportData&gt;
          &lt;PK&gt;75&lt;/PK&gt;
          &lt;ICAO&gt;&lt;/ICAO&gt;
          &lt;Name&gt;QUEEN ALIA INT&lt;/Name&gt;
          &lt;XCoor&gt;1228&lt;/XCoor&gt;
          &lt;YCoor&gt;643&lt;/YCoor&gt;
          &lt;Twr&gt;NA 
119.8&lt;/Twr&gt;
          &lt;TcnCh&gt;099 X&lt;/TcnCh&gt;
          &lt;TcnRng&gt;130&lt;/TcnRng&gt;
          &lt;Ils&gt;109.30 (12)
111.10 (30)&lt;/Ils&gt;
          &lt;Rwy&gt;12 / 30&lt;/Rwy&gt;
          &lt;Elv&gt;2660&lt;/Elv&gt;
          &lt;GPSCoor&gt;N 3155.499'
E 3603.732'&lt;/GPSCoor&gt;
&lt;/AirportData&gt;</v>
      </c>
    </row>
    <row r="77" spans="1:16" ht="30.75" customHeight="1" x14ac:dyDescent="0.25">
      <c r="A77" s="22"/>
      <c r="B77" s="22">
        <v>79</v>
      </c>
      <c r="C77" s="37" t="s">
        <v>158</v>
      </c>
      <c r="D77" s="23">
        <v>1122</v>
      </c>
      <c r="E77" s="23">
        <v>243</v>
      </c>
      <c r="F77" s="23" t="s">
        <v>272</v>
      </c>
      <c r="G77" s="23" t="s">
        <v>397</v>
      </c>
      <c r="H77" s="23" t="s">
        <v>159</v>
      </c>
      <c r="I77" s="23" t="s">
        <v>194</v>
      </c>
      <c r="J77" s="24" t="s">
        <v>41</v>
      </c>
      <c r="K77" s="23" t="s">
        <v>160</v>
      </c>
      <c r="L77" s="23" t="s">
        <v>371</v>
      </c>
      <c r="M77" s="35"/>
      <c r="N77" s="18" t="s">
        <v>10</v>
      </c>
      <c r="O77" s="18" t="s">
        <v>13</v>
      </c>
      <c r="P77" t="str">
        <f t="shared" si="1"/>
        <v>&lt;AirportData&gt;
          &lt;PK&gt;79&lt;/PK&gt;
          &lt;ICAO&gt;&lt;/ICAO&gt;
          &lt;Name&gt;RAFIC HARIRI INTL&lt;/Name&gt;
          &lt;XCoor&gt;1122&lt;/XCoor&gt;
          &lt;YCoor&gt;243&lt;/YCoor&gt;
          &lt;Twr&gt;NA 
118.90&lt;/Twr&gt;
          &lt;TcnCh&gt;073 X&lt;/TcnCh&gt;
          &lt;TcnRng&gt;200&lt;/TcnRng&gt;
          &lt;Ils&gt;110.70 (05L)
111.90 (23R)
110.10 (05R)
109.50 (23L)&lt;/Ils&gt;
          &lt;Rwy&gt;05 / 23 L / R&lt;/Rwy&gt;
          &lt;Elv&gt;170&lt;/Elv&gt;
          &lt;GPSCoor&gt;N 3343.807'
E 3537.404'&lt;/GPSCoor&gt;
&lt;/AirportData&gt;</v>
      </c>
    </row>
    <row r="78" spans="1:16" ht="30.75" customHeight="1" x14ac:dyDescent="0.25">
      <c r="A78" s="22"/>
      <c r="B78" s="22">
        <v>9</v>
      </c>
      <c r="C78" s="37" t="s">
        <v>53</v>
      </c>
      <c r="D78" s="23">
        <v>1064</v>
      </c>
      <c r="E78" s="23">
        <v>482</v>
      </c>
      <c r="F78" s="32" t="s">
        <v>273</v>
      </c>
      <c r="G78" s="23" t="s">
        <v>396</v>
      </c>
      <c r="H78" s="23" t="s">
        <v>54</v>
      </c>
      <c r="I78" s="23" t="s">
        <v>55</v>
      </c>
      <c r="J78" s="23" t="s">
        <v>196</v>
      </c>
      <c r="K78" s="23" t="s">
        <v>56</v>
      </c>
      <c r="L78" s="23" t="s">
        <v>372</v>
      </c>
      <c r="M78" s="35"/>
      <c r="N78" s="18" t="s">
        <v>10</v>
      </c>
      <c r="O78" s="18" t="s">
        <v>13</v>
      </c>
      <c r="P78" t="str">
        <f t="shared" si="1"/>
        <v>&lt;AirportData&gt;
          &lt;PK&gt;9&lt;/PK&gt;
          &lt;ICAO&gt;&lt;/ICAO&gt;
          &lt;Name&gt;RAMAT DAVID&lt;/Name&gt;
          &lt;XCoor&gt;1064&lt;/XCoor&gt;
          &lt;YCoor&gt;482&lt;/YCoor&gt;
          &lt;Twr&gt;341.40 
118.60&lt;/Twr&gt;
          &lt;TcnCh&gt;045 X&lt;/TcnCh&gt;
          &lt;TcnRng&gt;40&lt;/TcnRng&gt;
          &lt;Ils&gt;111.10 (26)&lt;/Ils&gt;
          &lt;Rwy&gt;08 / 26
11 / 29
12 / 30&lt;/Rwy&gt;
          &lt;Elv&gt;180&lt;/Elv&gt;
          &lt;GPSCoor&gt;N 3239.145'
E 3514.395'&lt;/GPSCoor&gt;
&lt;/AirportData&gt;</v>
      </c>
    </row>
    <row r="79" spans="1:16" ht="30.75" customHeight="1" x14ac:dyDescent="0.25">
      <c r="A79" s="22"/>
      <c r="B79" s="22">
        <v>10</v>
      </c>
      <c r="C79" s="36" t="s">
        <v>57</v>
      </c>
      <c r="D79" s="25">
        <v>949</v>
      </c>
      <c r="E79" s="25">
        <v>867</v>
      </c>
      <c r="F79" s="32" t="s">
        <v>274</v>
      </c>
      <c r="G79" s="25" t="s">
        <v>16</v>
      </c>
      <c r="H79" s="25">
        <v>50</v>
      </c>
      <c r="I79" s="25" t="s">
        <v>58</v>
      </c>
      <c r="J79" s="26" t="s">
        <v>59</v>
      </c>
      <c r="K79" s="28">
        <v>1900</v>
      </c>
      <c r="L79" s="23" t="s">
        <v>373</v>
      </c>
      <c r="M79" s="35"/>
      <c r="N79" s="18" t="s">
        <v>10</v>
      </c>
      <c r="O79" s="18" t="s">
        <v>13</v>
      </c>
      <c r="P79" t="str">
        <f t="shared" si="1"/>
        <v>&lt;AirportData&gt;
          &lt;PK&gt;10&lt;/PK&gt;
          &lt;ICAO&gt;&lt;/ICAO&gt;
          &lt;Name&gt;RAMON&lt;/Name&gt;
          &lt;XCoor&gt;949&lt;/XCoor&gt;
          &lt;YCoor&gt;867&lt;/YCoor&gt;
          &lt;Twr&gt;340.5 
122.7&lt;/Twr&gt;
          &lt;TcnCh&gt;039 X&lt;/TcnCh&gt;
          &lt;TcnRng&gt;50&lt;/TcnRng&gt;
          &lt;Ils&gt;110.50 (23L)&lt;/Ils&gt;
          &lt;Rwy&gt;05 / 23 L / R&lt;/Rwy&gt;
          &lt;Elv&gt;1900&lt;/Elv&gt;
          &lt;GPSCoor&gt;N 3055.148'
E 3432.263'&lt;/GPSCoor&gt;
&lt;/AirportData&gt;</v>
      </c>
    </row>
    <row r="80" spans="1:16" ht="30.75" customHeight="1" x14ac:dyDescent="0.25">
      <c r="A80" s="22"/>
      <c r="B80" s="22">
        <v>52</v>
      </c>
      <c r="C80" s="36" t="s">
        <v>125</v>
      </c>
      <c r="D80" s="25">
        <v>727</v>
      </c>
      <c r="E80" s="25">
        <v>1458</v>
      </c>
      <c r="F80" s="23" t="s">
        <v>275</v>
      </c>
      <c r="G80" s="27" t="s">
        <v>127</v>
      </c>
      <c r="H80" s="27" t="s">
        <v>445</v>
      </c>
      <c r="I80" s="19" t="s">
        <v>481</v>
      </c>
      <c r="J80" s="25" t="s">
        <v>74</v>
      </c>
      <c r="K80" s="29">
        <v>200</v>
      </c>
      <c r="L80" s="23" t="s">
        <v>374</v>
      </c>
      <c r="M80" s="35"/>
      <c r="N80" s="18" t="s">
        <v>10</v>
      </c>
      <c r="O80" s="18" t="s">
        <v>13</v>
      </c>
      <c r="P80" t="str">
        <f t="shared" si="1"/>
        <v>&lt;AirportData&gt;
          &lt;PK&gt;52&lt;/PK&gt;
          &lt;ICAO&gt;&lt;/ICAO&gt;
          &lt;Name&gt;RAS JIMSHA NEW&lt;/Name&gt;
          &lt;XCoor&gt;727&lt;/XCoor&gt;
          &lt;YCoor&gt;1458&lt;/YCoor&gt;
          &lt;Twr&gt;NA 
120.95&lt;/Twr&gt;
          &lt;TcnCh&gt;089 X&lt;/TcnCh&gt;
          &lt;TcnRng&gt;R-257&lt;/TcnRng&gt;
          &lt;Ils&gt;44DME&lt;/Ils&gt;
          &lt;Rwy&gt;11 / 29&lt;/Rwy&gt;
          &lt;Elv&gt;200&lt;/Elv&gt;
          &lt;GPSCoor&gt;N 2815.649'
E 3315.978'&lt;/GPSCoor&gt;
&lt;/AirportData&gt;</v>
      </c>
    </row>
    <row r="81" spans="1:16" ht="30.75" customHeight="1" x14ac:dyDescent="0.25">
      <c r="A81" s="22"/>
      <c r="B81" s="22">
        <v>53</v>
      </c>
      <c r="C81" s="36" t="s">
        <v>126</v>
      </c>
      <c r="D81" s="25">
        <v>885</v>
      </c>
      <c r="E81" s="25">
        <v>1424</v>
      </c>
      <c r="F81" s="23" t="s">
        <v>276</v>
      </c>
      <c r="G81" s="25" t="s">
        <v>127</v>
      </c>
      <c r="H81" s="25">
        <v>200</v>
      </c>
      <c r="I81" s="25" t="s">
        <v>128</v>
      </c>
      <c r="J81" s="25" t="s">
        <v>129</v>
      </c>
      <c r="K81" s="29">
        <v>800</v>
      </c>
      <c r="L81" s="23" t="s">
        <v>375</v>
      </c>
      <c r="M81" s="35"/>
      <c r="N81" s="18" t="s">
        <v>10</v>
      </c>
      <c r="O81" s="18" t="s">
        <v>13</v>
      </c>
      <c r="P81" t="str">
        <f t="shared" si="1"/>
        <v>&lt;AirportData&gt;
          &lt;PK&gt;53&lt;/PK&gt;
          &lt;ICAO&gt;&lt;/ICAO&gt;
          &lt;Name&gt;RAS NASRANI&lt;/Name&gt;
          &lt;XCoor&gt;885&lt;/XCoor&gt;
          &lt;YCoor&gt;1424&lt;/YCoor&gt;
          &lt;Twr&gt;NA 
118.95&lt;/Twr&gt;
          &lt;TcnCh&gt;089 X&lt;/TcnCh&gt;
          &lt;TcnRng&gt;200&lt;/TcnRng&gt;
          &lt;Ils&gt;109.50 (34)&lt;/Ils&gt;
          &lt;Rwy&gt;16 / 34&lt;/Rwy&gt;
          &lt;Elv&gt;800&lt;/Elv&gt;
          &lt;GPSCoor&gt;N 2825.349'
E 3405.332'&lt;/GPSCoor&gt;
&lt;/AirportData&gt;</v>
      </c>
    </row>
    <row r="82" spans="1:16" ht="30.75" customHeight="1" x14ac:dyDescent="0.25">
      <c r="A82" s="22"/>
      <c r="B82" s="22">
        <v>54</v>
      </c>
      <c r="C82" s="36" t="s">
        <v>130</v>
      </c>
      <c r="D82" s="25">
        <v>654</v>
      </c>
      <c r="E82" s="25">
        <v>1391</v>
      </c>
      <c r="F82" s="23" t="s">
        <v>277</v>
      </c>
      <c r="G82" s="27" t="s">
        <v>127</v>
      </c>
      <c r="H82" s="27" t="s">
        <v>446</v>
      </c>
      <c r="I82" s="19" t="s">
        <v>493</v>
      </c>
      <c r="J82" s="25" t="s">
        <v>64</v>
      </c>
      <c r="K82" s="29">
        <v>0</v>
      </c>
      <c r="L82" s="23" t="s">
        <v>376</v>
      </c>
      <c r="M82" s="35"/>
      <c r="N82" s="18" t="s">
        <v>10</v>
      </c>
      <c r="O82" s="18" t="s">
        <v>13</v>
      </c>
      <c r="P82" t="str">
        <f t="shared" si="1"/>
        <v>&lt;AirportData&gt;
          &lt;PK&gt;54&lt;/PK&gt;
          &lt;ICAO&gt;&lt;/ICAO&gt;
          &lt;Name&gt;RAS SHUKHAYAR NEW&lt;/Name&gt;
          &lt;XCoor&gt;654&lt;/XCoor&gt;
          &lt;YCoor&gt;1391&lt;/YCoor&gt;
          &lt;Twr&gt;NA 
120.8&lt;/Twr&gt;
          &lt;TcnCh&gt;089 X&lt;/TcnCh&gt;
          &lt;TcnRng&gt;R-278&lt;/TcnRng&gt;
          &lt;Ils&gt;63DME&lt;/Ils&gt;
          &lt;Rwy&gt;02 / 20&lt;/Rwy&gt;
          &lt;Elv&gt;0&lt;/Elv&gt;
          &lt;GPSCoor&gt;N 2833.970'
E 3254.532'&lt;/GPSCoor&gt;
&lt;/AirportData&gt;</v>
      </c>
    </row>
    <row r="83" spans="1:16" ht="30.75" customHeight="1" x14ac:dyDescent="0.25">
      <c r="A83" s="22"/>
      <c r="B83" s="22">
        <v>55</v>
      </c>
      <c r="C83" s="36" t="s">
        <v>131</v>
      </c>
      <c r="D83" s="25">
        <v>557</v>
      </c>
      <c r="E83" s="25">
        <v>1103</v>
      </c>
      <c r="F83" s="23" t="s">
        <v>278</v>
      </c>
      <c r="G83" s="27" t="s">
        <v>395</v>
      </c>
      <c r="H83" s="27" t="s">
        <v>447</v>
      </c>
      <c r="I83" s="19" t="s">
        <v>492</v>
      </c>
      <c r="J83" s="25" t="s">
        <v>129</v>
      </c>
      <c r="K83" s="29">
        <v>50</v>
      </c>
      <c r="L83" s="23" t="s">
        <v>377</v>
      </c>
      <c r="M83" s="35"/>
      <c r="N83" s="18" t="s">
        <v>10</v>
      </c>
      <c r="O83" s="18" t="s">
        <v>13</v>
      </c>
      <c r="P83" t="str">
        <f t="shared" si="1"/>
        <v>&lt;AirportData&gt;
          &lt;PK&gt;55&lt;/PK&gt;
          &lt;ICAO&gt;&lt;/ICAO&gt;
          &lt;Name&gt;RAS SUDR&lt;/Name&gt;
          &lt;XCoor&gt;557&lt;/XCoor&gt;
          &lt;YCoor&gt;1103&lt;/YCoor&gt;
          &lt;Twr&gt;NA 
119.4&lt;/Twr&gt;
          &lt;TcnCh&gt;072 X&lt;/TcnCh&gt;
          &lt;TcnRng&gt;R-111&lt;/TcnRng&gt;
          &lt;Ils&gt;72DME&lt;/Ils&gt;
          &lt;Rwy&gt;16 / 34&lt;/Rwy&gt;
          &lt;Elv&gt;50&lt;/Elv&gt;
          &lt;GPSCoor&gt;N 2951.564'
E 3226.639'&lt;/GPSCoor&gt;
&lt;/AirportData&gt;</v>
      </c>
    </row>
    <row r="84" spans="1:16" ht="30.75" customHeight="1" x14ac:dyDescent="0.25">
      <c r="A84" s="22"/>
      <c r="B84" s="22">
        <v>80</v>
      </c>
      <c r="C84" s="36" t="s">
        <v>161</v>
      </c>
      <c r="D84" s="25">
        <v>1218</v>
      </c>
      <c r="E84" s="25">
        <v>251</v>
      </c>
      <c r="F84" s="23" t="s">
        <v>279</v>
      </c>
      <c r="G84" s="27" t="s">
        <v>397</v>
      </c>
      <c r="H84" s="27" t="s">
        <v>448</v>
      </c>
      <c r="I84" s="19" t="s">
        <v>494</v>
      </c>
      <c r="J84" s="25" t="s">
        <v>35</v>
      </c>
      <c r="K84" s="28">
        <v>2970</v>
      </c>
      <c r="L84" s="23" t="s">
        <v>378</v>
      </c>
      <c r="M84" s="35"/>
      <c r="N84" s="18" t="s">
        <v>10</v>
      </c>
      <c r="O84" s="18" t="s">
        <v>13</v>
      </c>
      <c r="P84" t="str">
        <f t="shared" si="1"/>
        <v>&lt;AirportData&gt;
          &lt;PK&gt;80&lt;/PK&gt;
          &lt;ICAO&gt;&lt;/ICAO&gt;
          &lt;Name&gt;RIYAQ&lt;/Name&gt;
          &lt;XCoor&gt;1218&lt;/XCoor&gt;
          &lt;YCoor&gt;251&lt;/YCoor&gt;
          &lt;Twr&gt;NA 
119.7&lt;/Twr&gt;
          &lt;TcnCh&gt;073 X&lt;/TcnCh&gt;
          &lt;TcnRng&gt;R-096&lt;/TcnRng&gt;
          &lt;Ils&gt;27DME&lt;/Ils&gt;
          &lt;Rwy&gt;01 / 19&lt;/Rwy&gt;
          &lt;Elv&gt;2970&lt;/Elv&gt;
          &lt;GPSCoor&gt;N 3341.113'
E 3608.297'&lt;/GPSCoor&gt;
&lt;/AirportData&gt;</v>
      </c>
    </row>
    <row r="85" spans="1:16" ht="30.75" customHeight="1" x14ac:dyDescent="0.25">
      <c r="A85" s="22"/>
      <c r="B85" s="22">
        <v>11</v>
      </c>
      <c r="C85" s="36" t="s">
        <v>60</v>
      </c>
      <c r="D85" s="25">
        <v>1137</v>
      </c>
      <c r="E85" s="25">
        <v>400</v>
      </c>
      <c r="F85" s="32" t="s">
        <v>280</v>
      </c>
      <c r="G85" s="27" t="s">
        <v>396</v>
      </c>
      <c r="H85" s="27" t="s">
        <v>449</v>
      </c>
      <c r="I85" s="19" t="s">
        <v>495</v>
      </c>
      <c r="J85" s="25" t="s">
        <v>61</v>
      </c>
      <c r="K85" s="25">
        <v>450</v>
      </c>
      <c r="L85" s="23" t="s">
        <v>379</v>
      </c>
      <c r="M85" s="35"/>
      <c r="N85" s="18" t="s">
        <v>10</v>
      </c>
      <c r="O85" s="18" t="s">
        <v>13</v>
      </c>
      <c r="P85" t="str">
        <f t="shared" si="1"/>
        <v>&lt;AirportData&gt;
          &lt;PK&gt;11&lt;/PK&gt;
          &lt;ICAO&gt;&lt;/ICAO&gt;
          &lt;Name&gt;ROSH PINA (Strip)&lt;/Name&gt;
          &lt;XCoor&gt;1137&lt;/XCoor&gt;
          &lt;YCoor&gt;400&lt;/YCoor&gt;
          &lt;Twr&gt;337.2 
NA&lt;/Twr&gt;
          &lt;TcnCh&gt;045 X&lt;/TcnCh&gt;
          &lt;TcnRng&gt;R-046&lt;/TcnRng&gt;
          &lt;Ils&gt;31DME&lt;/Ils&gt;
          &lt;Rwy&gt;18 / 36&lt;/Rwy&gt;
          &lt;Elv&gt;450&lt;/Elv&gt;
          &lt;GPSCoor&gt;N 3300.443'
E 3542.105'&lt;/GPSCoor&gt;
&lt;/AirportData&gt;</v>
      </c>
    </row>
    <row r="86" spans="1:16" ht="30.75" customHeight="1" x14ac:dyDescent="0.25">
      <c r="A86" s="22"/>
      <c r="B86" s="22">
        <v>63</v>
      </c>
      <c r="C86" s="36" t="s">
        <v>139</v>
      </c>
      <c r="D86" s="25">
        <v>1870</v>
      </c>
      <c r="E86" s="25">
        <v>520</v>
      </c>
      <c r="F86" s="23" t="s">
        <v>281</v>
      </c>
      <c r="G86" s="27" t="s">
        <v>34</v>
      </c>
      <c r="H86" s="27"/>
      <c r="J86" s="25" t="s">
        <v>35</v>
      </c>
      <c r="K86" s="28">
        <v>2860</v>
      </c>
      <c r="L86" s="23" t="s">
        <v>380</v>
      </c>
      <c r="M86" s="35"/>
      <c r="N86" s="18" t="s">
        <v>10</v>
      </c>
      <c r="O86" s="18" t="s">
        <v>13</v>
      </c>
      <c r="P86" t="str">
        <f t="shared" si="1"/>
        <v>&lt;AirportData&gt;
          &lt;PK&gt;63&lt;/PK&gt;
          &lt;ICAO&gt;&lt;/ICAO&gt;
          &lt;Name&gt;RUWAYSHID&lt;/Name&gt;
          &lt;XCoor&gt;1870&lt;/XCoor&gt;
          &lt;YCoor&gt;520&lt;/YCoor&gt;
          &lt;Twr&gt;NA 
125.8&lt;/Twr&gt;
          &lt;TcnCh&gt;-&lt;/TcnCh&gt;
          &lt;TcnRng&gt;&lt;/TcnRng&gt;
          &lt;Ils&gt;&lt;/Ils&gt;
          &lt;Rwy&gt;01 / 19&lt;/Rwy&gt;
          &lt;Elv&gt;2860&lt;/Elv&gt;
          &lt;GPSCoor&gt;N 3228.908'
E 3930.535'&lt;/GPSCoor&gt;
&lt;/AirportData&gt;</v>
      </c>
    </row>
    <row r="87" spans="1:16" ht="30.75" customHeight="1" x14ac:dyDescent="0.25">
      <c r="A87" s="30"/>
      <c r="B87" s="22">
        <v>97</v>
      </c>
      <c r="C87" s="36" t="s">
        <v>185</v>
      </c>
      <c r="D87" s="25">
        <v>1496</v>
      </c>
      <c r="E87" s="25">
        <v>271</v>
      </c>
      <c r="F87" s="23" t="s">
        <v>282</v>
      </c>
      <c r="G87" s="27" t="s">
        <v>72</v>
      </c>
      <c r="H87" s="27" t="s">
        <v>450</v>
      </c>
      <c r="I87" s="19" t="s">
        <v>476</v>
      </c>
      <c r="J87" s="26" t="s">
        <v>41</v>
      </c>
      <c r="K87" s="28">
        <v>2270</v>
      </c>
      <c r="L87" s="23" t="s">
        <v>381</v>
      </c>
      <c r="M87" s="35"/>
      <c r="N87" s="18" t="s">
        <v>10</v>
      </c>
      <c r="O87" s="18" t="s">
        <v>13</v>
      </c>
      <c r="P87" t="str">
        <f t="shared" si="1"/>
        <v>&lt;AirportData&gt;
          &lt;PK&gt;97&lt;/PK&gt;
          &lt;ICAO&gt;&lt;/ICAO&gt;
          &lt;Name&gt;SAYQAL&lt;/Name&gt;
          &lt;XCoor&gt;1496&lt;/XCoor&gt;
          &lt;YCoor&gt;271&lt;/YCoor&gt;
          &lt;Twr&gt;NA 
127&lt;/Twr&gt;
          &lt;TcnCh&gt;107 X&lt;/TcnCh&gt;
          &lt;TcnRng&gt;R-073&lt;/TcnRng&gt;
          &lt;Ils&gt;49DME&lt;/Ils&gt;
          &lt;Rwy&gt;05 / 23 L / R&lt;/Rwy&gt;
          &lt;Elv&gt;2270&lt;/Elv&gt;
          &lt;GPSCoor&gt;N 3336.263'
E 3737.856'&lt;/GPSCoor&gt;
&lt;/AirportData&gt;</v>
      </c>
    </row>
    <row r="88" spans="1:16" ht="30.75" customHeight="1" x14ac:dyDescent="0.25">
      <c r="A88" s="22"/>
      <c r="B88" s="22">
        <v>12</v>
      </c>
      <c r="C88" s="36" t="s">
        <v>62</v>
      </c>
      <c r="D88" s="25">
        <v>982</v>
      </c>
      <c r="E88" s="25">
        <v>586</v>
      </c>
      <c r="F88" s="32" t="s">
        <v>283</v>
      </c>
      <c r="G88" s="25" t="s">
        <v>17</v>
      </c>
      <c r="H88" s="25">
        <v>25</v>
      </c>
      <c r="I88" s="25" t="s">
        <v>63</v>
      </c>
      <c r="J88" s="25" t="s">
        <v>64</v>
      </c>
      <c r="K88" s="25">
        <v>40</v>
      </c>
      <c r="L88" s="23" t="s">
        <v>382</v>
      </c>
      <c r="M88" s="35"/>
      <c r="N88" s="18" t="s">
        <v>10</v>
      </c>
      <c r="O88" s="18" t="s">
        <v>13</v>
      </c>
      <c r="P88" t="str">
        <f t="shared" si="1"/>
        <v>&lt;AirportData&gt;
          &lt;PK&gt;12&lt;/PK&gt;
          &lt;ICAO&gt;&lt;/ICAO&gt;
          &lt;Name&gt;SDE DOV&lt;/Name&gt;
          &lt;XCoor&gt;982&lt;/XCoor&gt;
          &lt;YCoor&gt;586&lt;/YCoor&gt;
          &lt;Twr&gt;343.35 
124&lt;/Twr&gt;
          &lt;TcnCh&gt;083 X&lt;/TcnCh&gt;
          &lt;TcnRng&gt;25&lt;/TcnRng&gt;
          &lt;Ils&gt;109.10 (02)&lt;/Ils&gt;
          &lt;Rwy&gt;02 / 20&lt;/Rwy&gt;
          &lt;Elv&gt;40&lt;/Elv&gt;
          &lt;GPSCoor&gt;N 3211.125'
E 3445.894'&lt;/GPSCoor&gt;
&lt;/AirportData&gt;</v>
      </c>
    </row>
    <row r="89" spans="1:16" ht="30.75" customHeight="1" x14ac:dyDescent="0.25">
      <c r="A89" s="22"/>
      <c r="B89" s="22">
        <v>76</v>
      </c>
      <c r="C89" s="36" t="s">
        <v>155</v>
      </c>
      <c r="D89" s="25">
        <v>1381</v>
      </c>
      <c r="E89" s="25">
        <v>660</v>
      </c>
      <c r="F89" s="23" t="s">
        <v>284</v>
      </c>
      <c r="G89" s="27" t="s">
        <v>26</v>
      </c>
      <c r="H89" s="27" t="s">
        <v>451</v>
      </c>
      <c r="I89" s="19" t="s">
        <v>496</v>
      </c>
      <c r="J89" s="25" t="s">
        <v>52</v>
      </c>
      <c r="K89" s="28">
        <v>1660</v>
      </c>
      <c r="L89" s="23" t="s">
        <v>383</v>
      </c>
      <c r="M89" s="35"/>
      <c r="N89" s="18" t="s">
        <v>10</v>
      </c>
      <c r="O89" s="18" t="s">
        <v>13</v>
      </c>
      <c r="P89" t="str">
        <f t="shared" si="1"/>
        <v>&lt;AirportData&gt;
          &lt;PK&gt;76&lt;/PK&gt;
          &lt;ICAO&gt;&lt;/ICAO&gt;
          &lt;Name&gt;SHAHEED MWAFFAQ&lt;/Name&gt;
          &lt;XCoor&gt;1381&lt;/XCoor&gt;
          &lt;YCoor&gt;660&lt;/YCoor&gt;
          &lt;Twr&gt;NA 
125.1&lt;/Twr&gt;
          &lt;TcnCh&gt;111 X&lt;/TcnCh&gt;
          &lt;TcnRng&gt;R-101&lt;/TcnRng&gt;
          &lt;Ils&gt;40DME&lt;/Ils&gt;
          &lt;Rwy&gt;08 / 26&lt;/Rwy&gt;
          &lt;Elv&gt;1660&lt;/Elv&gt;
          &lt;GPSCoor&gt;N 3151.188'
E 3652.275'&lt;/GPSCoor&gt;
&lt;/AirportData&gt;</v>
      </c>
    </row>
    <row r="90" spans="1:16" ht="30.75" customHeight="1" x14ac:dyDescent="0.25">
      <c r="A90" s="30"/>
      <c r="B90" s="22">
        <v>98</v>
      </c>
      <c r="C90" s="36" t="s">
        <v>186</v>
      </c>
      <c r="D90" s="25">
        <v>1434</v>
      </c>
      <c r="E90" s="25">
        <v>120</v>
      </c>
      <c r="F90" s="23" t="s">
        <v>285</v>
      </c>
      <c r="G90" s="27" t="s">
        <v>72</v>
      </c>
      <c r="H90" s="27" t="s">
        <v>452</v>
      </c>
      <c r="I90" s="19" t="s">
        <v>491</v>
      </c>
      <c r="J90" s="25" t="s">
        <v>84</v>
      </c>
      <c r="K90" s="28">
        <v>2580</v>
      </c>
      <c r="L90" s="23" t="s">
        <v>384</v>
      </c>
      <c r="M90" s="35"/>
      <c r="N90" s="18" t="s">
        <v>10</v>
      </c>
      <c r="O90" s="18" t="s">
        <v>13</v>
      </c>
      <c r="P90" t="str">
        <f t="shared" si="1"/>
        <v>&lt;AirportData&gt;
          &lt;PK&gt;98&lt;/PK&gt;
          &lt;ICAO&gt;&lt;/ICAO&gt;
          &lt;Name&gt;SHAYRAT&lt;/Name&gt;
          &lt;XCoor&gt;1434&lt;/XCoor&gt;
          &lt;YCoor&gt;120&lt;/YCoor&gt;
          &lt;Twr&gt;NA 
127.2&lt;/Twr&gt;
          &lt;TcnCh&gt;107 X&lt;/TcnCh&gt;
          &lt;TcnRng&gt;R-028&lt;/TcnRng&gt;
          &lt;Ils&gt;62DME&lt;/Ils&gt;
          &lt;Rwy&gt;14 / 32&lt;/Rwy&gt;
          &lt;Elv&gt;2580&lt;/Elv&gt;
          &lt;GPSCoor&gt;N 3416.677'
E 3721.487'&lt;/GPSCoor&gt;
&lt;/AirportData&gt;</v>
      </c>
    </row>
    <row r="91" spans="1:16" ht="30.75" customHeight="1" x14ac:dyDescent="0.25">
      <c r="A91" s="22"/>
      <c r="B91" s="22">
        <v>56</v>
      </c>
      <c r="C91" s="36" t="s">
        <v>132</v>
      </c>
      <c r="D91" s="25">
        <v>842</v>
      </c>
      <c r="E91" s="25">
        <v>1296</v>
      </c>
      <c r="F91" s="23" t="s">
        <v>286</v>
      </c>
      <c r="G91" s="27" t="s">
        <v>127</v>
      </c>
      <c r="H91" s="27" t="s">
        <v>453</v>
      </c>
      <c r="I91" s="19" t="s">
        <v>480</v>
      </c>
      <c r="J91" s="25" t="s">
        <v>35</v>
      </c>
      <c r="K91" s="28">
        <v>4250</v>
      </c>
      <c r="L91" s="23" t="s">
        <v>385</v>
      </c>
      <c r="M91" s="35"/>
      <c r="N91" s="18" t="s">
        <v>10</v>
      </c>
      <c r="O91" s="18" t="s">
        <v>13</v>
      </c>
      <c r="P91" t="str">
        <f t="shared" si="1"/>
        <v>&lt;AirportData&gt;
          &lt;PK&gt;56&lt;/PK&gt;
          &lt;ICAO&gt;&lt;/ICAO&gt;
          &lt;Name&gt;ST CATHRINE&lt;/Name&gt;
          &lt;XCoor&gt;842&lt;/XCoor&gt;
          &lt;YCoor&gt;1296&lt;/YCoor&gt;
          &lt;Twr&gt;NA 
121.9&lt;/Twr&gt;
          &lt;TcnCh&gt;089 X&lt;/TcnCh&gt;
          &lt;TcnRng&gt;R-342&lt;/TcnRng&gt;
          &lt;Ils&gt;36DME&lt;/Ils&gt;
          &lt;Rwy&gt;01 / 19&lt;/Rwy&gt;
          &lt;Elv&gt;4250&lt;/Elv&gt;
          &lt;GPSCoor&gt;N 2859.835'
E 3353.276'&lt;/GPSCoor&gt;
&lt;/AirportData&gt;</v>
      </c>
    </row>
    <row r="92" spans="1:16" ht="30.75" customHeight="1" x14ac:dyDescent="0.25">
      <c r="A92" s="22"/>
      <c r="B92" s="22">
        <v>13</v>
      </c>
      <c r="C92" s="36" t="s">
        <v>65</v>
      </c>
      <c r="D92" s="25">
        <v>969</v>
      </c>
      <c r="E92" s="25">
        <v>658</v>
      </c>
      <c r="F92" s="32" t="s">
        <v>287</v>
      </c>
      <c r="G92" s="25" t="s">
        <v>66</v>
      </c>
      <c r="H92" s="25">
        <v>25</v>
      </c>
      <c r="I92" s="25" t="s">
        <v>67</v>
      </c>
      <c r="J92" s="23" t="s">
        <v>195</v>
      </c>
      <c r="K92" s="25">
        <v>180</v>
      </c>
      <c r="L92" s="23" t="s">
        <v>386</v>
      </c>
      <c r="M92" s="35"/>
      <c r="N92" s="18" t="s">
        <v>10</v>
      </c>
      <c r="O92" s="18" t="s">
        <v>13</v>
      </c>
      <c r="P92" t="str">
        <f t="shared" si="1"/>
        <v>&lt;AirportData&gt;
          &lt;PK&gt;13&lt;/PK&gt;
          &lt;ICAO&gt;&lt;/ICAO&gt;
          &lt;Name&gt;TEL NOF&lt;/Name&gt;
          &lt;XCoor&gt;969&lt;/XCoor&gt;
          &lt;YCoor&gt;658&lt;/YCoor&gt;
          &lt;Twr&gt;342 
132&lt;/Twr&gt;
          &lt;TcnCh&gt;059 X&lt;/TcnCh&gt;
          &lt;TcnRng&gt;25&lt;/TcnRng&gt;
          &lt;Ils&gt;110.90 (18)&lt;/Ils&gt;
          &lt;Rwy&gt;01 / 19
18 / 36&lt;/Rwy&gt;
          &lt;Elv&gt;180&lt;/Elv&gt;
          &lt;GPSCoor&gt;N 3151.727'
E 3441.622'&lt;/GPSCoor&gt;
&lt;/AirportData&gt;</v>
      </c>
    </row>
    <row r="93" spans="1:16" ht="30.75" customHeight="1" x14ac:dyDescent="0.25">
      <c r="A93" s="30"/>
      <c r="B93" s="22">
        <v>99</v>
      </c>
      <c r="C93" s="36" t="s">
        <v>187</v>
      </c>
      <c r="D93" s="25">
        <v>1550</v>
      </c>
      <c r="E93" s="25">
        <v>103</v>
      </c>
      <c r="F93" s="23" t="s">
        <v>288</v>
      </c>
      <c r="G93" s="27" t="s">
        <v>72</v>
      </c>
      <c r="H93" s="27" t="s">
        <v>454</v>
      </c>
      <c r="I93" s="19" t="s">
        <v>497</v>
      </c>
      <c r="J93" s="25" t="s">
        <v>64</v>
      </c>
      <c r="K93" s="28">
        <v>1750</v>
      </c>
      <c r="L93" s="23" t="s">
        <v>387</v>
      </c>
      <c r="M93" s="35"/>
      <c r="N93" s="18" t="s">
        <v>10</v>
      </c>
      <c r="O93" s="18" t="s">
        <v>13</v>
      </c>
      <c r="P93" t="str">
        <f t="shared" si="1"/>
        <v>&lt;AirportData&gt;
          &lt;PK&gt;99&lt;/PK&gt;
          &lt;ICAO&gt;&lt;/ICAO&gt;
          &lt;Name&gt;TIYAS&lt;/Name&gt;
          &lt;XCoor&gt;1550&lt;/XCoor&gt;
          &lt;YCoor&gt;103&lt;/YCoor&gt;
          &lt;Twr&gt;NA 
127.4&lt;/Twr&gt;
          &lt;TcnCh&gt;107 X&lt;/TcnCh&gt;
          &lt;TcnRng&gt;R-045&lt;/TcnRng&gt;
          &lt;Ils&gt;85DME&lt;/Ils&gt;
          &lt;Rwy&gt;02 / 20&lt;/Rwy&gt;
          &lt;Elv&gt;1750&lt;/Elv&gt;
          &lt;GPSCoor&gt;N 3420.988'
E 3759.090'&lt;/GPSCoor&gt;
&lt;/AirportData&gt;</v>
      </c>
    </row>
    <row r="94" spans="1:16" ht="30.75" customHeight="1" x14ac:dyDescent="0.25">
      <c r="A94" s="30"/>
      <c r="B94" s="22">
        <v>86</v>
      </c>
      <c r="C94" s="36" t="s">
        <v>171</v>
      </c>
      <c r="D94" s="25">
        <v>1773</v>
      </c>
      <c r="E94" s="25">
        <v>697</v>
      </c>
      <c r="F94" s="23" t="s">
        <v>289</v>
      </c>
      <c r="G94" s="25" t="s">
        <v>25</v>
      </c>
      <c r="H94" s="25">
        <v>130</v>
      </c>
      <c r="I94" s="25" t="s">
        <v>172</v>
      </c>
      <c r="J94" s="25" t="s">
        <v>35</v>
      </c>
      <c r="K94" s="28">
        <v>2690</v>
      </c>
      <c r="L94" s="23" t="s">
        <v>388</v>
      </c>
      <c r="M94" s="35"/>
      <c r="N94" s="18" t="s">
        <v>10</v>
      </c>
      <c r="O94" s="18" t="s">
        <v>13</v>
      </c>
      <c r="P94" t="str">
        <f t="shared" si="1"/>
        <v>&lt;AirportData&gt;
          &lt;PK&gt;86&lt;/PK&gt;
          &lt;ICAO&gt;&lt;/ICAO&gt;
          &lt;Name&gt;TURAIF&lt;/Name&gt;
          &lt;XCoor&gt;1773&lt;/XCoor&gt;
          &lt;YCoor&gt;697&lt;/YCoor&gt;
          &lt;Twr&gt;NA 
122.75&lt;/Twr&gt;
          &lt;TcnCh&gt;108 X&lt;/TcnCh&gt;
          &lt;TcnRng&gt;130&lt;/TcnRng&gt;
          &lt;Ils&gt;108.30 (01)&lt;/Ils&gt;
          &lt;Rwy&gt;01 / 19&lt;/Rwy&gt;
          &lt;Elv&gt;2690&lt;/Elv&gt;
          &lt;GPSCoor&gt;N 3141.489'
E 3854.998'&lt;/GPSCoor&gt;
&lt;/AirportData&gt;</v>
      </c>
    </row>
    <row r="95" spans="1:16" ht="30.75" customHeight="1" x14ac:dyDescent="0.25">
      <c r="A95" s="22"/>
      <c r="B95" s="22">
        <v>57</v>
      </c>
      <c r="C95" s="36" t="s">
        <v>133</v>
      </c>
      <c r="D95" s="25">
        <v>626</v>
      </c>
      <c r="E95" s="25">
        <v>1739</v>
      </c>
      <c r="F95" s="23" t="s">
        <v>290</v>
      </c>
      <c r="G95" s="27" t="s">
        <v>24</v>
      </c>
      <c r="H95" s="27" t="s">
        <v>455</v>
      </c>
      <c r="I95" s="19" t="s">
        <v>459</v>
      </c>
      <c r="J95" s="25" t="s">
        <v>35</v>
      </c>
      <c r="K95" s="28">
        <v>1170</v>
      </c>
      <c r="L95" s="23" t="s">
        <v>389</v>
      </c>
      <c r="M95" s="35"/>
      <c r="N95" s="18" t="s">
        <v>10</v>
      </c>
      <c r="O95" s="18" t="s">
        <v>13</v>
      </c>
      <c r="P95" t="str">
        <f t="shared" si="1"/>
        <v>&lt;AirportData&gt;
          &lt;PK&gt;57&lt;/PK&gt;
          &lt;ICAO&gt;&lt;/ICAO&gt;
          &lt;Name&gt;WADI ABU SHIFAT&lt;/Name&gt;
          &lt;XCoor&gt;626&lt;/XCoor&gt;
          &lt;YCoor&gt;1739&lt;/YCoor&gt;
          &lt;Twr&gt;NA 
121.15&lt;/Twr&gt;
          &lt;TcnCh&gt;112 X&lt;/TcnCh&gt;
          &lt;TcnRng&gt;R-228&lt;/TcnRng&gt;
          &lt;Ils&gt;52DME&lt;/Ils&gt;
          &lt;Rwy&gt;01 / 19&lt;/Rwy&gt;
          &lt;Elv&gt;1170&lt;/Elv&gt;
          &lt;GPSCoor&gt;N 2700.211'
E 3243.198'&lt;/GPSCoor&gt;
&lt;/AirportData&gt;</v>
      </c>
    </row>
    <row r="96" spans="1:16" ht="30.75" customHeight="1" x14ac:dyDescent="0.25">
      <c r="A96" s="22"/>
      <c r="B96" s="22">
        <v>58</v>
      </c>
      <c r="C96" s="36" t="s">
        <v>134</v>
      </c>
      <c r="D96" s="25">
        <v>364</v>
      </c>
      <c r="E96" s="25">
        <v>1005</v>
      </c>
      <c r="F96" s="23" t="s">
        <v>291</v>
      </c>
      <c r="G96" s="27" t="s">
        <v>395</v>
      </c>
      <c r="H96" s="27" t="s">
        <v>424</v>
      </c>
      <c r="I96" s="19" t="s">
        <v>461</v>
      </c>
      <c r="J96" s="25" t="s">
        <v>80</v>
      </c>
      <c r="K96" s="29">
        <v>760</v>
      </c>
      <c r="L96" s="23" t="s">
        <v>390</v>
      </c>
      <c r="M96" s="35"/>
      <c r="N96" s="18" t="s">
        <v>10</v>
      </c>
      <c r="O96" s="18" t="s">
        <v>13</v>
      </c>
      <c r="P96" t="str">
        <f t="shared" si="1"/>
        <v>&lt;AirportData&gt;
          &lt;PK&gt;58&lt;/PK&gt;
          &lt;ICAO&gt;&lt;/ICAO&gt;
          &lt;Name&gt;WADI AL JANDALI&lt;/Name&gt;
          &lt;XCoor&gt;364&lt;/XCoor&gt;
          &lt;YCoor&gt;1005&lt;/YCoor&gt;
          &lt;Twr&gt;NA 
121.75&lt;/Twr&gt;
          &lt;TcnCh&gt;072 X&lt;/TcnCh&gt;
          &lt;TcnRng&gt;R-084&lt;/TcnRng&gt;
          &lt;Ils&gt;15DME&lt;/Ils&gt;
          &lt;Rwy&gt;03 / 21&lt;/Rwy&gt;
          &lt;Elv&gt;760&lt;/Elv&gt;
          &lt;GPSCoor&gt;N 3018.507'
E 3127.508'&lt;/GPSCoor&gt;
&lt;/AirportData&gt;</v>
      </c>
    </row>
    <row r="97" spans="1:16" ht="30.75" customHeight="1" x14ac:dyDescent="0.25">
      <c r="A97" s="22"/>
      <c r="B97" s="22">
        <v>77</v>
      </c>
      <c r="C97" s="36" t="s">
        <v>156</v>
      </c>
      <c r="D97" s="25">
        <v>1842</v>
      </c>
      <c r="E97" s="25">
        <v>456</v>
      </c>
      <c r="F97" s="23" t="s">
        <v>292</v>
      </c>
      <c r="G97" s="27" t="s">
        <v>34</v>
      </c>
      <c r="H97" s="27"/>
      <c r="I97" s="27"/>
      <c r="J97" s="25" t="s">
        <v>43</v>
      </c>
      <c r="K97" s="28">
        <v>2550</v>
      </c>
      <c r="L97" s="23" t="s">
        <v>391</v>
      </c>
      <c r="M97" s="35"/>
      <c r="N97" s="18" t="s">
        <v>10</v>
      </c>
      <c r="O97" s="18" t="s">
        <v>13</v>
      </c>
      <c r="P97" t="str">
        <f t="shared" si="1"/>
        <v>&lt;AirportData&gt;
          &lt;PK&gt;77&lt;/PK&gt;
          &lt;ICAO&gt;&lt;/ICAO&gt;
          &lt;Name&gt;WADI EL MURBHA (Strip)&lt;/Name&gt;
          &lt;XCoor&gt;1842&lt;/XCoor&gt;
          &lt;YCoor&gt;456&lt;/YCoor&gt;
          &lt;Twr&gt;257.8 
NA&lt;/Twr&gt;
          &lt;TcnCh&gt;-&lt;/TcnCh&gt;
          &lt;TcnRng&gt;&lt;/TcnRng&gt;
          &lt;Ils&gt;&lt;/Ils&gt;
          &lt;Rwy&gt;09 / 27&lt;/Rwy&gt;
          &lt;Elv&gt;2550&lt;/Elv&gt;
          &lt;GPSCoor&gt;N 3246.151'
E 3924.451'&lt;/GPSCoor&gt;
&lt;/AirportData&gt;</v>
      </c>
    </row>
    <row r="98" spans="1:16" ht="30.75" customHeight="1" x14ac:dyDescent="0.25">
      <c r="A98" s="30"/>
      <c r="B98" s="22">
        <v>87</v>
      </c>
      <c r="C98" s="36" t="s">
        <v>173</v>
      </c>
      <c r="D98" s="25">
        <v>1341</v>
      </c>
      <c r="E98" s="25">
        <v>1792</v>
      </c>
      <c r="F98" s="23" t="s">
        <v>293</v>
      </c>
      <c r="G98" s="25" t="s">
        <v>22</v>
      </c>
      <c r="H98" s="25">
        <v>150</v>
      </c>
      <c r="I98" s="25" t="s">
        <v>174</v>
      </c>
      <c r="J98" s="25" t="s">
        <v>35</v>
      </c>
      <c r="K98" s="29">
        <v>290</v>
      </c>
      <c r="L98" s="23" t="s">
        <v>392</v>
      </c>
      <c r="M98" s="35"/>
      <c r="N98" s="18" t="s">
        <v>10</v>
      </c>
      <c r="O98" s="18" t="s">
        <v>13</v>
      </c>
      <c r="P98" t="str">
        <f t="shared" si="1"/>
        <v>&lt;AirportData&gt;
          &lt;PK&gt;87&lt;/PK&gt;
          &lt;ICAO&gt;&lt;/ICAO&gt;
          &lt;Name&gt;WEJH&lt;/Name&gt;
          &lt;XCoor&gt;1341&lt;/XCoor&gt;
          &lt;YCoor&gt;1792&lt;/YCoor&gt;
          &lt;Twr&gt;NA 
122.85&lt;/Twr&gt;
          &lt;TcnCh&gt;086 X&lt;/TcnCh&gt;
          &lt;TcnRng&gt;150&lt;/TcnRng&gt;
          &lt;Ils&gt;110.70 (01)&lt;/Ils&gt;
          &lt;Rwy&gt;01 / 19&lt;/Rwy&gt;
          &lt;Elv&gt;290&lt;/Elv&gt;
          &lt;GPSCoor&gt;N 2645.662'
E 3618.236'&lt;/GPSCoor&gt;
&lt;/AirportData&gt;</v>
      </c>
    </row>
    <row r="99" spans="1:16" ht="30.75" customHeight="1" x14ac:dyDescent="0.25">
      <c r="A99" s="22"/>
      <c r="B99" s="22">
        <v>81</v>
      </c>
      <c r="C99" s="36" t="s">
        <v>162</v>
      </c>
      <c r="D99" s="25">
        <v>1164</v>
      </c>
      <c r="E99" s="25">
        <v>152</v>
      </c>
      <c r="F99" s="23" t="s">
        <v>294</v>
      </c>
      <c r="G99" s="25" t="s">
        <v>163</v>
      </c>
      <c r="H99" s="25">
        <v>130</v>
      </c>
      <c r="I99" s="23" t="s">
        <v>10</v>
      </c>
      <c r="J99" s="26" t="s">
        <v>41</v>
      </c>
      <c r="K99" s="29">
        <v>710</v>
      </c>
      <c r="L99" s="23" t="s">
        <v>393</v>
      </c>
      <c r="M99" s="35"/>
      <c r="N99" s="18" t="s">
        <v>10</v>
      </c>
      <c r="O99" s="18" t="s">
        <v>13</v>
      </c>
      <c r="P99" t="str">
        <f t="shared" si="1"/>
        <v>&lt;AirportData&gt;
          &lt;PK&gt;81&lt;/PK&gt;
          &lt;ICAO&gt;&lt;/ICAO&gt;
          &lt;Name&gt;WUJAH AL HAJAR&lt;/Name&gt;
          &lt;XCoor&gt;1164&lt;/XCoor&gt;
          &lt;YCoor&gt;152&lt;/YCoor&gt;
          &lt;Twr&gt;NA 
119.1&lt;/Twr&gt;
          &lt;TcnCh&gt;109 X&lt;/TcnCh&gt;
          &lt;TcnRng&gt;130&lt;/TcnRng&gt;
          &lt;Ils&gt;
&lt;/Ils&gt;
          &lt;Rwy&gt;05 / 23 L / R&lt;/Rwy&gt;
          &lt;Elv&gt;710&lt;/Elv&gt;
          &lt;GPSCoor&gt;N 3408.055'
E 3552.154'&lt;/GPSCoor&gt;
&lt;/AirportData&gt;</v>
      </c>
    </row>
    <row r="100" spans="1:16" ht="30.75" customHeight="1" x14ac:dyDescent="0.25">
      <c r="A100" s="22"/>
      <c r="B100" s="22">
        <v>14</v>
      </c>
      <c r="C100" s="36" t="s">
        <v>68</v>
      </c>
      <c r="D100" s="25">
        <v>891</v>
      </c>
      <c r="E100" s="25">
        <v>765</v>
      </c>
      <c r="F100" s="32" t="s">
        <v>295</v>
      </c>
      <c r="G100" s="25" t="s">
        <v>69</v>
      </c>
      <c r="H100" s="25">
        <v>40</v>
      </c>
      <c r="I100" s="25" t="s">
        <v>70</v>
      </c>
      <c r="J100" s="25" t="s">
        <v>61</v>
      </c>
      <c r="K100" s="25">
        <v>220</v>
      </c>
      <c r="L100" s="23" t="s">
        <v>394</v>
      </c>
      <c r="M100" s="35"/>
      <c r="N100" s="18" t="s">
        <v>10</v>
      </c>
      <c r="O100" s="18" t="s">
        <v>13</v>
      </c>
      <c r="P100" t="str">
        <f t="shared" si="1"/>
        <v>&lt;AirportData&gt;
          &lt;PK&gt;14&lt;/PK&gt;
          &lt;ICAO&gt;&lt;/ICAO&gt;
          &lt;Name&gt;YASSER ARAFAT INTL&lt;/Name&gt;
          &lt;XCoor&gt;891&lt;/XCoor&gt;
          &lt;YCoor&gt;765&lt;/YCoor&gt;
          &lt;Twr&gt;NA 
120.4&lt;/Twr&gt;
          &lt;TcnCh&gt;080 X&lt;/TcnCh&gt;
          &lt;TcnRng&gt;40&lt;/TcnRng&gt;
          &lt;Ils&gt;108.90 (36)&lt;/Ils&gt;
          &lt;Rwy&gt;18 / 36&lt;/Rwy&gt;
          &lt;Elv&gt;220&lt;/Elv&gt;
          &lt;GPSCoor&gt;N 3123.168'
E 3414.802'&lt;/GPSCoor&gt;
&lt;/AirportData&gt;</v>
      </c>
    </row>
  </sheetData>
  <sortState ref="A2:O100">
    <sortCondition ref="C2:C10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113"/>
  <sheetViews>
    <sheetView zoomScale="145" zoomScaleNormal="145" workbookViewId="0">
      <selection activeCell="B4" sqref="B4"/>
    </sheetView>
  </sheetViews>
  <sheetFormatPr defaultRowHeight="15" x14ac:dyDescent="0.25"/>
  <cols>
    <col min="1" max="1" width="4" bestFit="1" customWidth="1"/>
    <col min="2" max="2" width="19.140625" bestFit="1" customWidth="1"/>
    <col min="3" max="3" width="6.85546875" bestFit="1" customWidth="1"/>
    <col min="4" max="4" width="6.7109375" bestFit="1" customWidth="1"/>
    <col min="5" max="5" width="15" bestFit="1" customWidth="1"/>
    <col min="6" max="6" width="29.28515625" bestFit="1" customWidth="1"/>
    <col min="7" max="7" width="8.140625" bestFit="1" customWidth="1"/>
    <col min="8" max="8" width="25.140625" bestFit="1" customWidth="1"/>
    <col min="9" max="9" width="11.7109375" bestFit="1" customWidth="1"/>
    <col min="10" max="10" width="5" bestFit="1" customWidth="1"/>
    <col min="11" max="11" width="25.140625" bestFit="1" customWidth="1"/>
  </cols>
  <sheetData>
    <row r="1" spans="1:13" ht="15.75" thickBot="1" x14ac:dyDescent="0.3">
      <c r="A1" s="2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3" ht="15.75" thickBot="1" x14ac:dyDescent="0.3">
      <c r="A2" s="4"/>
      <c r="B2" s="5"/>
      <c r="C2" s="6"/>
      <c r="D2" s="6"/>
      <c r="E2" s="5"/>
      <c r="F2" s="5"/>
      <c r="G2" s="5"/>
      <c r="H2" s="7"/>
      <c r="I2" s="5"/>
      <c r="J2" s="5"/>
      <c r="K2" s="5"/>
      <c r="M2" s="1" t="str">
        <f>CONCATENATE(A2,"@",B2,"@",C2,"@",D2,"@",E2,"@",F2,"@",G2,"@",H2,"@",I2,"@",J2,"@",K2)</f>
        <v>@@@@@@@@@@</v>
      </c>
    </row>
    <row r="3" spans="1:13" ht="15.75" thickBot="1" x14ac:dyDescent="0.3">
      <c r="A3" s="4"/>
      <c r="B3" s="5"/>
      <c r="C3" s="6"/>
      <c r="D3" s="6"/>
      <c r="E3" s="5"/>
      <c r="F3" s="5"/>
      <c r="G3" s="5"/>
      <c r="H3" s="5"/>
      <c r="I3" s="8"/>
      <c r="J3" s="5"/>
      <c r="K3" s="9"/>
    </row>
    <row r="4" spans="1:13" ht="15.75" thickBot="1" x14ac:dyDescent="0.3">
      <c r="A4" s="4"/>
      <c r="B4" s="5"/>
      <c r="C4" s="6"/>
      <c r="D4" s="6"/>
      <c r="E4" s="5"/>
      <c r="F4" s="5"/>
      <c r="G4" s="5"/>
      <c r="H4" s="10"/>
      <c r="I4" s="9"/>
      <c r="J4" s="7"/>
      <c r="K4" s="9"/>
    </row>
    <row r="5" spans="1:13" ht="15.75" thickBot="1" x14ac:dyDescent="0.3">
      <c r="A5" s="4"/>
      <c r="B5" s="5"/>
      <c r="C5" s="6"/>
      <c r="D5" s="6"/>
      <c r="E5" s="7"/>
      <c r="F5" s="7"/>
      <c r="G5" s="7"/>
      <c r="H5" s="7"/>
      <c r="I5" s="7"/>
      <c r="J5" s="7"/>
      <c r="K5" s="7"/>
    </row>
    <row r="6" spans="1:13" ht="15.75" thickBot="1" x14ac:dyDescent="0.3">
      <c r="A6" s="4"/>
      <c r="B6" s="5"/>
      <c r="C6" s="6"/>
      <c r="D6" s="6"/>
      <c r="E6" s="5"/>
      <c r="F6" s="5"/>
      <c r="G6" s="5"/>
      <c r="H6" s="10"/>
      <c r="I6" s="9"/>
      <c r="J6" s="9"/>
      <c r="K6" s="9"/>
    </row>
    <row r="7" spans="1:13" ht="15.75" thickBot="1" x14ac:dyDescent="0.3">
      <c r="A7" s="4"/>
      <c r="B7" s="5"/>
      <c r="C7" s="6"/>
      <c r="D7" s="6"/>
      <c r="E7" s="9"/>
      <c r="F7" s="11"/>
      <c r="G7" s="11"/>
      <c r="H7" s="7"/>
      <c r="I7" s="9"/>
      <c r="J7" s="9"/>
      <c r="K7" s="9"/>
    </row>
    <row r="8" spans="1:13" ht="15.75" thickBot="1" x14ac:dyDescent="0.3">
      <c r="A8" s="4"/>
      <c r="B8" s="5"/>
      <c r="C8" s="6"/>
      <c r="D8" s="6"/>
      <c r="E8" s="9"/>
      <c r="F8" s="11"/>
      <c r="G8" s="11"/>
      <c r="H8" s="11"/>
      <c r="I8" s="12"/>
      <c r="J8" s="9"/>
      <c r="K8" s="9"/>
    </row>
    <row r="9" spans="1:13" ht="15.75" thickBot="1" x14ac:dyDescent="0.3">
      <c r="A9" s="4"/>
      <c r="B9" s="5"/>
      <c r="C9" s="6"/>
      <c r="D9" s="6"/>
      <c r="E9" s="9"/>
      <c r="F9" s="11"/>
      <c r="G9" s="7"/>
      <c r="H9" s="7"/>
      <c r="I9" s="12"/>
      <c r="J9" s="9"/>
      <c r="K9" s="9"/>
    </row>
    <row r="10" spans="1:13" ht="15.75" thickBot="1" x14ac:dyDescent="0.3">
      <c r="A10" s="4"/>
      <c r="B10" s="9"/>
      <c r="C10" s="6"/>
      <c r="D10" s="6"/>
      <c r="E10" s="9"/>
      <c r="F10" s="11"/>
      <c r="G10" s="9"/>
      <c r="H10" s="7"/>
      <c r="I10" s="12"/>
      <c r="J10" s="9"/>
      <c r="K10" s="9"/>
    </row>
    <row r="11" spans="1:13" ht="15.75" thickBot="1" x14ac:dyDescent="0.3">
      <c r="A11" s="4"/>
      <c r="B11" s="5"/>
      <c r="C11" s="6"/>
      <c r="D11" s="6"/>
      <c r="E11" s="9"/>
      <c r="F11" s="11"/>
      <c r="G11" s="11"/>
      <c r="H11" s="7"/>
      <c r="I11" s="12"/>
      <c r="J11" s="9"/>
      <c r="K11" s="9"/>
    </row>
    <row r="12" spans="1:13" ht="15.75" thickBot="1" x14ac:dyDescent="0.3">
      <c r="A12" s="4"/>
      <c r="B12" s="5"/>
      <c r="C12" s="6"/>
      <c r="D12" s="6"/>
      <c r="E12" s="9"/>
      <c r="F12" s="11"/>
      <c r="G12" s="9"/>
      <c r="H12" s="11"/>
      <c r="I12" s="12"/>
      <c r="J12" s="9"/>
      <c r="K12" s="9"/>
    </row>
    <row r="13" spans="1:13" ht="15.75" thickBot="1" x14ac:dyDescent="0.3">
      <c r="A13" s="4"/>
      <c r="B13" s="5"/>
      <c r="C13" s="6"/>
      <c r="D13" s="6"/>
      <c r="E13" s="9"/>
      <c r="F13" s="11"/>
      <c r="G13" s="9"/>
      <c r="H13" s="7"/>
      <c r="I13" s="9"/>
      <c r="J13" s="9"/>
      <c r="K13" s="9"/>
    </row>
    <row r="14" spans="1:13" ht="15.75" thickBot="1" x14ac:dyDescent="0.3">
      <c r="A14" s="4"/>
      <c r="B14" s="5"/>
      <c r="C14" s="6"/>
      <c r="D14" s="6"/>
      <c r="E14" s="9"/>
      <c r="F14" s="9"/>
      <c r="G14" s="7"/>
      <c r="H14" s="7"/>
      <c r="I14" s="9"/>
      <c r="J14" s="9"/>
      <c r="K14" s="9"/>
    </row>
    <row r="15" spans="1:13" ht="15.75" thickBot="1" x14ac:dyDescent="0.3">
      <c r="A15" s="4"/>
      <c r="B15" s="5"/>
      <c r="C15" s="6"/>
      <c r="D15" s="6"/>
      <c r="E15" s="9"/>
      <c r="F15" s="11"/>
      <c r="G15" s="9"/>
      <c r="H15" s="7"/>
      <c r="I15" s="9"/>
      <c r="J15" s="9"/>
      <c r="K15" s="9"/>
    </row>
    <row r="16" spans="1:13" ht="15.75" thickBot="1" x14ac:dyDescent="0.3">
      <c r="A16" s="4"/>
      <c r="B16" s="5"/>
      <c r="C16" s="6"/>
      <c r="D16" s="6"/>
      <c r="E16" s="9"/>
      <c r="F16" s="9"/>
      <c r="G16" s="7"/>
      <c r="H16" s="7"/>
      <c r="I16" s="12"/>
      <c r="J16" s="9"/>
      <c r="K16" s="9"/>
    </row>
    <row r="17" spans="1:11" ht="15.75" thickBot="1" x14ac:dyDescent="0.3">
      <c r="A17" s="4"/>
      <c r="B17" s="5"/>
      <c r="C17" s="6"/>
      <c r="D17" s="6"/>
      <c r="E17" s="9"/>
      <c r="F17" s="11"/>
      <c r="G17" s="9"/>
      <c r="H17" s="7"/>
      <c r="I17" s="12"/>
      <c r="J17" s="9"/>
      <c r="K17" s="9"/>
    </row>
    <row r="18" spans="1:11" ht="15.75" thickBot="1" x14ac:dyDescent="0.3">
      <c r="A18" s="4"/>
      <c r="B18" s="5"/>
      <c r="C18" s="6"/>
      <c r="D18" s="6"/>
      <c r="E18" s="9"/>
      <c r="F18" s="9"/>
      <c r="G18" s="7"/>
      <c r="H18" s="7"/>
      <c r="I18" s="9"/>
      <c r="J18" s="9"/>
      <c r="K18" s="9"/>
    </row>
    <row r="19" spans="1:11" ht="15.75" thickBot="1" x14ac:dyDescent="0.3">
      <c r="A19" s="4"/>
      <c r="B19" s="5"/>
      <c r="C19" s="6"/>
      <c r="D19" s="6"/>
      <c r="E19" s="9"/>
      <c r="F19" s="11"/>
      <c r="G19" s="9"/>
      <c r="H19" s="7"/>
      <c r="I19" s="9"/>
      <c r="J19" s="9"/>
      <c r="K19" s="9"/>
    </row>
    <row r="20" spans="1:11" ht="15.75" thickBot="1" x14ac:dyDescent="0.3">
      <c r="A20" s="4"/>
      <c r="B20" s="5"/>
      <c r="C20" s="6"/>
      <c r="D20" s="6"/>
      <c r="E20" s="9"/>
      <c r="F20" s="11"/>
      <c r="G20" s="9"/>
      <c r="H20" s="11"/>
      <c r="I20" s="9"/>
      <c r="J20" s="9"/>
      <c r="K20" s="9"/>
    </row>
    <row r="21" spans="1:11" ht="15.75" thickBot="1" x14ac:dyDescent="0.3">
      <c r="A21" s="4"/>
      <c r="B21" s="5"/>
      <c r="C21" s="6"/>
      <c r="D21" s="6"/>
      <c r="E21" s="9"/>
      <c r="F21" s="11"/>
      <c r="G21" s="9"/>
      <c r="H21" s="11"/>
      <c r="I21" s="12"/>
      <c r="J21" s="9"/>
      <c r="K21" s="9"/>
    </row>
    <row r="22" spans="1:11" ht="15.75" thickBot="1" x14ac:dyDescent="0.3">
      <c r="A22" s="4"/>
      <c r="B22" s="5"/>
      <c r="C22" s="6"/>
      <c r="D22" s="6"/>
      <c r="E22" s="9"/>
      <c r="F22" s="11"/>
      <c r="G22" s="9"/>
      <c r="H22" s="7"/>
      <c r="I22" s="12"/>
      <c r="J22" s="9"/>
      <c r="K22" s="9"/>
    </row>
    <row r="23" spans="1:11" ht="15.75" thickBot="1" x14ac:dyDescent="0.3">
      <c r="A23" s="4"/>
      <c r="B23" s="5"/>
      <c r="C23" s="6"/>
      <c r="D23" s="6"/>
      <c r="E23" s="9"/>
      <c r="F23" s="11"/>
      <c r="G23" s="9"/>
      <c r="H23" s="11"/>
      <c r="I23" s="12"/>
      <c r="J23" s="9"/>
      <c r="K23" s="9"/>
    </row>
    <row r="24" spans="1:11" ht="15.75" thickBot="1" x14ac:dyDescent="0.3">
      <c r="A24" s="4"/>
      <c r="B24" s="5"/>
      <c r="C24" s="6"/>
      <c r="D24" s="6"/>
      <c r="E24" s="9"/>
      <c r="F24" s="9"/>
      <c r="G24" s="9"/>
      <c r="H24" s="7"/>
      <c r="I24" s="12"/>
      <c r="J24" s="9"/>
      <c r="K24" s="9"/>
    </row>
    <row r="25" spans="1:11" ht="15.75" thickBot="1" x14ac:dyDescent="0.3">
      <c r="A25" s="4"/>
      <c r="B25" s="5"/>
      <c r="C25" s="6"/>
      <c r="D25" s="6"/>
      <c r="E25" s="9"/>
      <c r="F25" s="9"/>
      <c r="G25" s="9"/>
      <c r="H25" s="11"/>
      <c r="I25" s="12"/>
      <c r="J25" s="9"/>
      <c r="K25" s="9"/>
    </row>
    <row r="26" spans="1:11" ht="15.75" thickBot="1" x14ac:dyDescent="0.3">
      <c r="A26" s="4"/>
      <c r="B26" s="5"/>
      <c r="C26" s="6"/>
      <c r="D26" s="6"/>
      <c r="E26" s="9"/>
      <c r="F26" s="11"/>
      <c r="G26" s="11"/>
      <c r="H26" s="11"/>
      <c r="I26" s="9"/>
      <c r="J26" s="9"/>
      <c r="K26" s="9"/>
    </row>
    <row r="27" spans="1:11" ht="15.75" thickBot="1" x14ac:dyDescent="0.3">
      <c r="A27" s="4"/>
      <c r="B27" s="5"/>
      <c r="C27" s="6"/>
      <c r="D27" s="6"/>
      <c r="E27" s="9"/>
      <c r="F27" s="11"/>
      <c r="G27" s="9"/>
      <c r="H27" s="11"/>
      <c r="I27" s="9"/>
      <c r="J27" s="9"/>
      <c r="K27" s="9"/>
    </row>
    <row r="28" spans="1:11" ht="15.75" thickBot="1" x14ac:dyDescent="0.3">
      <c r="A28" s="4"/>
      <c r="B28" s="5"/>
      <c r="C28" s="6"/>
      <c r="D28" s="6"/>
      <c r="E28" s="9"/>
      <c r="F28" s="9"/>
      <c r="G28" s="7"/>
      <c r="H28" s="7"/>
      <c r="I28" s="9"/>
      <c r="J28" s="9"/>
      <c r="K28" s="9"/>
    </row>
    <row r="29" spans="1:11" ht="15.75" thickBot="1" x14ac:dyDescent="0.3">
      <c r="A29" s="4"/>
      <c r="B29" s="5"/>
      <c r="C29" s="6"/>
      <c r="D29" s="6"/>
      <c r="E29" s="9"/>
      <c r="F29" s="9"/>
      <c r="G29" s="7"/>
      <c r="H29" s="7"/>
      <c r="I29" s="9"/>
      <c r="J29" s="9"/>
      <c r="K29" s="9"/>
    </row>
    <row r="30" spans="1:11" ht="15.75" thickBot="1" x14ac:dyDescent="0.3">
      <c r="A30" s="4"/>
      <c r="B30" s="5"/>
      <c r="C30" s="6"/>
      <c r="D30" s="6"/>
      <c r="E30" s="9"/>
      <c r="F30" s="9"/>
      <c r="G30" s="7"/>
      <c r="H30" s="7"/>
      <c r="I30" s="9"/>
      <c r="J30" s="9"/>
      <c r="K30" s="9"/>
    </row>
    <row r="31" spans="1:11" ht="15.75" thickBot="1" x14ac:dyDescent="0.3">
      <c r="A31" s="4"/>
      <c r="B31" s="5"/>
      <c r="C31" s="6"/>
      <c r="D31" s="6"/>
      <c r="E31" s="9"/>
      <c r="F31" s="11"/>
      <c r="G31" s="9"/>
      <c r="H31" s="7"/>
      <c r="I31" s="12"/>
      <c r="J31" s="9"/>
      <c r="K31" s="9"/>
    </row>
    <row r="32" spans="1:11" ht="15.75" thickBot="1" x14ac:dyDescent="0.3">
      <c r="A32" s="4"/>
      <c r="B32" s="5"/>
      <c r="C32" s="6"/>
      <c r="D32" s="6"/>
      <c r="E32" s="9"/>
      <c r="F32" s="9"/>
      <c r="G32" s="9"/>
      <c r="H32" s="11"/>
      <c r="I32" s="12"/>
      <c r="J32" s="9"/>
      <c r="K32" s="9"/>
    </row>
    <row r="33" spans="1:11" ht="15.75" thickBot="1" x14ac:dyDescent="0.3">
      <c r="A33" s="4"/>
      <c r="B33" s="5"/>
      <c r="C33" s="6"/>
      <c r="D33" s="6"/>
      <c r="E33" s="9"/>
      <c r="F33" s="9"/>
      <c r="G33" s="9"/>
      <c r="H33" s="7"/>
      <c r="I33" s="12"/>
      <c r="J33" s="9"/>
      <c r="K33" s="9"/>
    </row>
    <row r="34" spans="1:11" ht="15.75" thickBot="1" x14ac:dyDescent="0.3">
      <c r="A34" s="4"/>
      <c r="B34" s="5"/>
      <c r="C34" s="6"/>
      <c r="D34" s="6"/>
      <c r="E34" s="9"/>
      <c r="F34" s="9"/>
      <c r="G34" s="9"/>
      <c r="H34" s="7"/>
      <c r="I34" s="9"/>
      <c r="J34" s="9"/>
      <c r="K34" s="9"/>
    </row>
    <row r="35" spans="1:11" ht="15.75" thickBot="1" x14ac:dyDescent="0.3">
      <c r="A35" s="4"/>
      <c r="B35" s="5"/>
      <c r="C35" s="6"/>
      <c r="D35" s="6"/>
      <c r="E35" s="9"/>
      <c r="F35" s="11"/>
      <c r="G35" s="9"/>
      <c r="H35" s="11"/>
      <c r="I35" s="12"/>
      <c r="J35" s="9"/>
      <c r="K35" s="9"/>
    </row>
    <row r="36" spans="1:11" ht="15.75" thickBot="1" x14ac:dyDescent="0.3">
      <c r="A36" s="4"/>
      <c r="B36" s="5"/>
      <c r="C36" s="6"/>
      <c r="D36" s="6"/>
      <c r="E36" s="7"/>
      <c r="F36" s="7"/>
      <c r="G36" s="7"/>
      <c r="H36" s="7"/>
      <c r="I36" s="7"/>
      <c r="J36" s="7"/>
      <c r="K36" s="7"/>
    </row>
    <row r="37" spans="1:11" ht="15.75" thickBot="1" x14ac:dyDescent="0.3">
      <c r="A37" s="4"/>
      <c r="B37" s="5"/>
      <c r="C37" s="6"/>
      <c r="D37" s="6"/>
      <c r="E37" s="9"/>
      <c r="F37" s="9"/>
      <c r="G37" s="9"/>
      <c r="H37" s="11"/>
      <c r="I37" s="12"/>
      <c r="J37" s="9"/>
      <c r="K37" s="9"/>
    </row>
    <row r="38" spans="1:11" ht="15.75" thickBot="1" x14ac:dyDescent="0.3">
      <c r="A38" s="4"/>
      <c r="B38" s="5"/>
      <c r="C38" s="6"/>
      <c r="D38" s="6"/>
      <c r="E38" s="9"/>
      <c r="F38" s="9"/>
      <c r="G38" s="9"/>
      <c r="H38" s="11"/>
      <c r="I38" s="12"/>
      <c r="J38" s="9"/>
      <c r="K38" s="9"/>
    </row>
    <row r="39" spans="1:11" ht="15.75" thickBot="1" x14ac:dyDescent="0.3">
      <c r="A39" s="4"/>
      <c r="B39" s="5"/>
      <c r="C39" s="6"/>
      <c r="D39" s="6"/>
      <c r="E39" s="9"/>
      <c r="F39" s="11"/>
      <c r="G39" s="9"/>
      <c r="H39" s="7"/>
      <c r="I39" s="12"/>
      <c r="J39" s="9"/>
      <c r="K39" s="9"/>
    </row>
    <row r="40" spans="1:11" ht="15.75" thickBot="1" x14ac:dyDescent="0.3">
      <c r="A40" s="4"/>
      <c r="B40" s="5"/>
      <c r="C40" s="6"/>
      <c r="D40" s="6"/>
      <c r="E40" s="9"/>
      <c r="F40" s="11"/>
      <c r="G40" s="9"/>
      <c r="H40" s="11"/>
      <c r="I40" s="12"/>
      <c r="J40" s="9"/>
      <c r="K40" s="9"/>
    </row>
    <row r="41" spans="1:11" ht="15.75" thickBot="1" x14ac:dyDescent="0.3">
      <c r="A41" s="4"/>
      <c r="B41" s="5"/>
      <c r="C41" s="6"/>
      <c r="D41" s="6"/>
      <c r="E41" s="9"/>
      <c r="F41" s="9"/>
      <c r="G41" s="7"/>
      <c r="H41" s="7"/>
      <c r="I41" s="12"/>
      <c r="J41" s="9"/>
      <c r="K41" s="9"/>
    </row>
    <row r="42" spans="1:11" ht="15.75" thickBot="1" x14ac:dyDescent="0.3">
      <c r="A42" s="4"/>
      <c r="B42" s="5"/>
      <c r="C42" s="6"/>
      <c r="D42" s="6"/>
      <c r="E42" s="9"/>
      <c r="F42" s="9"/>
      <c r="G42" s="9"/>
      <c r="H42" s="7"/>
      <c r="I42" s="12"/>
      <c r="J42" s="9"/>
      <c r="K42" s="9"/>
    </row>
    <row r="43" spans="1:11" ht="15.75" thickBot="1" x14ac:dyDescent="0.3">
      <c r="A43" s="4"/>
      <c r="B43" s="5"/>
      <c r="C43" s="6"/>
      <c r="D43" s="6"/>
      <c r="E43" s="9"/>
      <c r="F43" s="9"/>
      <c r="G43" s="7"/>
      <c r="H43" s="7"/>
      <c r="I43" s="12"/>
      <c r="J43" s="9"/>
      <c r="K43" s="9"/>
    </row>
    <row r="44" spans="1:11" ht="15.75" thickBot="1" x14ac:dyDescent="0.3">
      <c r="A44" s="4"/>
      <c r="B44" s="5"/>
      <c r="C44" s="6"/>
      <c r="D44" s="6"/>
      <c r="E44" s="9"/>
      <c r="F44" s="9"/>
      <c r="G44" s="9"/>
      <c r="H44" s="11"/>
      <c r="I44" s="12"/>
      <c r="J44" s="9"/>
      <c r="K44" s="9"/>
    </row>
    <row r="45" spans="1:11" ht="15.75" thickBot="1" x14ac:dyDescent="0.3">
      <c r="A45" s="4"/>
      <c r="B45" s="5"/>
      <c r="C45" s="6"/>
      <c r="D45" s="6"/>
      <c r="E45" s="9"/>
      <c r="F45" s="9"/>
      <c r="G45" s="9"/>
      <c r="H45" s="11"/>
      <c r="I45" s="12"/>
      <c r="J45" s="9"/>
      <c r="K45" s="9"/>
    </row>
    <row r="46" spans="1:11" ht="15.75" thickBot="1" x14ac:dyDescent="0.3">
      <c r="A46" s="4"/>
      <c r="B46" s="5"/>
      <c r="C46" s="6"/>
      <c r="D46" s="6"/>
      <c r="E46" s="9"/>
      <c r="F46" s="9"/>
      <c r="G46" s="7"/>
      <c r="H46" s="7"/>
      <c r="I46" s="9"/>
      <c r="J46" s="9"/>
      <c r="K46" s="9"/>
    </row>
    <row r="47" spans="1:11" ht="15.75" thickBot="1" x14ac:dyDescent="0.3">
      <c r="A47" s="4"/>
      <c r="B47" s="5"/>
      <c r="C47" s="6"/>
      <c r="D47" s="6"/>
      <c r="E47" s="9"/>
      <c r="F47" s="11"/>
      <c r="G47" s="9"/>
      <c r="H47" s="11"/>
      <c r="I47" s="9"/>
      <c r="J47" s="9"/>
      <c r="K47" s="9"/>
    </row>
    <row r="48" spans="1:11" ht="15.75" thickBot="1" x14ac:dyDescent="0.3">
      <c r="A48" s="4"/>
      <c r="B48" s="5"/>
      <c r="C48" s="6"/>
      <c r="D48" s="6"/>
      <c r="E48" s="9"/>
      <c r="F48" s="9"/>
      <c r="G48" s="7"/>
      <c r="H48" s="7"/>
      <c r="I48" s="9"/>
      <c r="J48" s="9"/>
      <c r="K48" s="9"/>
    </row>
    <row r="49" spans="1:11" ht="15.75" thickBot="1" x14ac:dyDescent="0.3">
      <c r="A49" s="4"/>
      <c r="B49" s="5"/>
      <c r="C49" s="6"/>
      <c r="D49" s="6"/>
      <c r="E49" s="9"/>
      <c r="F49" s="11"/>
      <c r="G49" s="9"/>
      <c r="H49" s="7"/>
      <c r="I49" s="9"/>
      <c r="J49" s="9"/>
      <c r="K49" s="9"/>
    </row>
    <row r="50" spans="1:11" ht="15.75" thickBot="1" x14ac:dyDescent="0.3">
      <c r="A50" s="4"/>
      <c r="B50" s="5"/>
      <c r="C50" s="6"/>
      <c r="D50" s="6"/>
      <c r="E50" s="9"/>
      <c r="F50" s="9"/>
      <c r="G50" s="7"/>
      <c r="H50" s="11"/>
      <c r="I50" s="12"/>
      <c r="J50" s="9"/>
      <c r="K50" s="9"/>
    </row>
    <row r="51" spans="1:11" ht="15.75" thickBot="1" x14ac:dyDescent="0.3">
      <c r="A51" s="4"/>
      <c r="B51" s="5"/>
      <c r="C51" s="6"/>
      <c r="D51" s="6"/>
      <c r="E51" s="9"/>
      <c r="F51" s="11"/>
      <c r="G51" s="9"/>
      <c r="H51" s="7"/>
      <c r="I51" s="12"/>
      <c r="J51" s="9"/>
      <c r="K51" s="9"/>
    </row>
    <row r="52" spans="1:11" ht="15.75" thickBot="1" x14ac:dyDescent="0.3">
      <c r="A52" s="4"/>
      <c r="B52" s="5"/>
      <c r="C52" s="6"/>
      <c r="D52" s="6"/>
      <c r="E52" s="9"/>
      <c r="F52" s="9"/>
      <c r="G52" s="7"/>
      <c r="H52" s="7"/>
      <c r="I52" s="9"/>
      <c r="J52" s="9"/>
      <c r="K52" s="9"/>
    </row>
    <row r="53" spans="1:11" ht="15.75" thickBot="1" x14ac:dyDescent="0.3">
      <c r="A53" s="4"/>
      <c r="B53" s="5"/>
      <c r="C53" s="6"/>
      <c r="D53" s="6"/>
      <c r="E53" s="9"/>
      <c r="F53" s="9"/>
      <c r="G53" s="7"/>
      <c r="H53" s="7"/>
      <c r="I53" s="9"/>
      <c r="J53" s="9"/>
      <c r="K53" s="9"/>
    </row>
    <row r="54" spans="1:11" ht="15.75" thickBot="1" x14ac:dyDescent="0.3">
      <c r="A54" s="4"/>
      <c r="B54" s="5"/>
      <c r="C54" s="6"/>
      <c r="D54" s="6"/>
      <c r="E54" s="9"/>
      <c r="F54" s="9"/>
      <c r="G54" s="9"/>
      <c r="H54" s="7"/>
      <c r="I54" s="9"/>
      <c r="J54" s="9"/>
      <c r="K54" s="9"/>
    </row>
    <row r="55" spans="1:11" ht="15.75" thickBot="1" x14ac:dyDescent="0.3">
      <c r="A55" s="4"/>
      <c r="B55" s="5"/>
      <c r="C55" s="6"/>
      <c r="D55" s="6"/>
      <c r="E55" s="9"/>
      <c r="F55" s="9"/>
      <c r="G55" s="9"/>
      <c r="H55" s="11"/>
      <c r="I55" s="12"/>
      <c r="J55" s="9"/>
      <c r="K55" s="9"/>
    </row>
    <row r="56" spans="1:11" ht="15.75" thickBot="1" x14ac:dyDescent="0.3">
      <c r="A56" s="4"/>
      <c r="B56" s="5"/>
      <c r="C56" s="6"/>
      <c r="D56" s="6"/>
      <c r="E56" s="9"/>
      <c r="F56" s="9"/>
      <c r="G56" s="9"/>
      <c r="H56" s="7"/>
      <c r="I56" s="12"/>
      <c r="J56" s="9"/>
      <c r="K56" s="9"/>
    </row>
    <row r="57" spans="1:11" ht="15.75" thickBot="1" x14ac:dyDescent="0.3">
      <c r="A57" s="4"/>
      <c r="B57" s="9"/>
      <c r="C57" s="6"/>
      <c r="D57" s="6"/>
      <c r="E57" s="9"/>
      <c r="F57" s="9"/>
      <c r="G57" s="9"/>
      <c r="H57" s="11"/>
      <c r="I57" s="12"/>
      <c r="J57" s="9"/>
      <c r="K57" s="9"/>
    </row>
    <row r="58" spans="1:11" ht="15.75" thickBot="1" x14ac:dyDescent="0.3">
      <c r="A58" s="4"/>
      <c r="B58" s="5"/>
      <c r="C58" s="6"/>
      <c r="D58" s="6"/>
      <c r="E58" s="9"/>
      <c r="F58" s="11"/>
      <c r="G58" s="9"/>
      <c r="H58" s="11"/>
      <c r="I58" s="12"/>
      <c r="J58" s="9"/>
      <c r="K58" s="9"/>
    </row>
    <row r="59" spans="1:11" ht="15.75" thickBot="1" x14ac:dyDescent="0.3">
      <c r="A59" s="4"/>
      <c r="B59" s="5"/>
      <c r="C59" s="6"/>
      <c r="D59" s="6"/>
      <c r="E59" s="9"/>
      <c r="F59" s="9"/>
      <c r="G59" s="7"/>
      <c r="H59" s="7"/>
      <c r="I59" s="12"/>
      <c r="J59" s="9"/>
      <c r="K59" s="9"/>
    </row>
    <row r="60" spans="1:11" ht="15.75" thickBot="1" x14ac:dyDescent="0.3">
      <c r="A60" s="4"/>
      <c r="B60" s="5"/>
      <c r="C60" s="6"/>
      <c r="D60" s="6"/>
      <c r="E60" s="9"/>
      <c r="F60" s="11"/>
      <c r="G60" s="9"/>
      <c r="H60" s="11"/>
      <c r="I60" s="12"/>
      <c r="J60" s="9"/>
      <c r="K60" s="9"/>
    </row>
    <row r="61" spans="1:11" ht="15.75" thickBot="1" x14ac:dyDescent="0.3">
      <c r="A61" s="4"/>
      <c r="B61" s="5"/>
      <c r="C61" s="6"/>
      <c r="D61" s="6"/>
      <c r="E61" s="9"/>
      <c r="F61" s="9"/>
      <c r="G61" s="7"/>
      <c r="H61" s="7"/>
      <c r="I61" s="9"/>
      <c r="J61" s="9"/>
      <c r="K61" s="9"/>
    </row>
    <row r="62" spans="1:11" ht="15.75" thickBot="1" x14ac:dyDescent="0.3">
      <c r="A62" s="4"/>
      <c r="B62" s="5"/>
      <c r="C62" s="6"/>
      <c r="D62" s="6"/>
      <c r="E62" s="9"/>
      <c r="F62" s="9"/>
      <c r="G62" s="7"/>
      <c r="H62" s="7"/>
      <c r="I62" s="12"/>
      <c r="J62" s="9"/>
      <c r="K62" s="9"/>
    </row>
    <row r="63" spans="1:11" ht="15.75" thickBot="1" x14ac:dyDescent="0.3">
      <c r="A63" s="4"/>
      <c r="B63" s="5"/>
      <c r="C63" s="6"/>
      <c r="D63" s="6"/>
      <c r="E63" s="9"/>
      <c r="F63" s="9"/>
      <c r="G63" s="7"/>
      <c r="H63" s="7"/>
      <c r="I63" s="12"/>
      <c r="J63" s="9"/>
      <c r="K63" s="9"/>
    </row>
    <row r="64" spans="1:11" ht="15.75" thickBot="1" x14ac:dyDescent="0.3">
      <c r="A64" s="4"/>
      <c r="B64" s="5"/>
      <c r="C64" s="6"/>
      <c r="D64" s="6"/>
      <c r="E64" s="9"/>
      <c r="F64" s="9"/>
      <c r="G64" s="7"/>
      <c r="H64" s="7"/>
      <c r="I64" s="9"/>
      <c r="J64" s="9"/>
      <c r="K64" s="9"/>
    </row>
    <row r="65" spans="1:11" ht="15.75" thickBot="1" x14ac:dyDescent="0.3">
      <c r="A65" s="4"/>
      <c r="B65" s="5"/>
      <c r="C65" s="6"/>
      <c r="D65" s="6"/>
      <c r="E65" s="9"/>
      <c r="F65" s="9"/>
      <c r="G65" s="7"/>
      <c r="H65" s="7"/>
      <c r="I65" s="12"/>
      <c r="J65" s="9"/>
      <c r="K65" s="9"/>
    </row>
    <row r="66" spans="1:11" ht="15.75" thickBot="1" x14ac:dyDescent="0.3">
      <c r="A66" s="4"/>
      <c r="B66" s="5"/>
      <c r="C66" s="6"/>
      <c r="D66" s="6"/>
      <c r="E66" s="9"/>
      <c r="F66" s="9"/>
      <c r="G66" s="7"/>
      <c r="H66" s="7"/>
      <c r="I66" s="12"/>
      <c r="J66" s="9"/>
      <c r="K66" s="9"/>
    </row>
    <row r="67" spans="1:11" ht="15.75" thickBot="1" x14ac:dyDescent="0.3">
      <c r="A67" s="4"/>
      <c r="B67" s="5"/>
      <c r="C67" s="6"/>
      <c r="D67" s="6"/>
      <c r="E67" s="9"/>
      <c r="F67" s="9"/>
      <c r="G67" s="7"/>
      <c r="H67" s="11"/>
      <c r="I67" s="9"/>
      <c r="J67" s="9"/>
      <c r="K67" s="9"/>
    </row>
    <row r="68" spans="1:11" ht="15.75" thickBot="1" x14ac:dyDescent="0.3">
      <c r="A68" s="4"/>
      <c r="B68" s="5"/>
      <c r="C68" s="6"/>
      <c r="D68" s="6"/>
      <c r="E68" s="9"/>
      <c r="F68" s="11"/>
      <c r="G68" s="9"/>
      <c r="H68" s="11"/>
      <c r="I68" s="9"/>
      <c r="J68" s="9"/>
      <c r="K68" s="9"/>
    </row>
    <row r="69" spans="1:11" ht="15.75" thickBot="1" x14ac:dyDescent="0.3">
      <c r="A69" s="4"/>
      <c r="B69" s="5"/>
      <c r="C69" s="6"/>
      <c r="D69" s="6"/>
      <c r="E69" s="9"/>
      <c r="F69" s="9"/>
      <c r="G69" s="7"/>
      <c r="H69" s="7"/>
      <c r="I69" s="12"/>
      <c r="J69" s="9"/>
      <c r="K69" s="9"/>
    </row>
    <row r="70" spans="1:11" ht="15.75" thickBot="1" x14ac:dyDescent="0.3">
      <c r="A70" s="4"/>
      <c r="B70" s="5"/>
      <c r="C70" s="6"/>
      <c r="D70" s="6"/>
      <c r="E70" s="9"/>
      <c r="F70" s="9"/>
      <c r="G70" s="7"/>
      <c r="H70" s="7"/>
      <c r="I70" s="9"/>
      <c r="J70" s="9"/>
      <c r="K70" s="9"/>
    </row>
    <row r="71" spans="1:11" ht="15.75" thickBot="1" x14ac:dyDescent="0.3">
      <c r="A71" s="4"/>
      <c r="B71" s="5"/>
      <c r="C71" s="6"/>
      <c r="D71" s="6"/>
      <c r="E71" s="9"/>
      <c r="F71" s="9"/>
      <c r="G71" s="7"/>
      <c r="H71" s="7"/>
      <c r="I71" s="9"/>
      <c r="J71" s="9"/>
      <c r="K71" s="9"/>
    </row>
    <row r="72" spans="1:11" ht="15.75" thickBot="1" x14ac:dyDescent="0.3">
      <c r="A72" s="14"/>
      <c r="B72" s="5"/>
      <c r="C72" s="6"/>
      <c r="D72" s="6"/>
      <c r="E72" s="9"/>
      <c r="F72" s="9"/>
      <c r="G72" s="9"/>
      <c r="H72" s="7"/>
      <c r="I72" s="9"/>
      <c r="J72" s="9"/>
      <c r="K72" s="9"/>
    </row>
    <row r="73" spans="1:11" ht="15.75" thickBot="1" x14ac:dyDescent="0.3">
      <c r="A73" s="4"/>
      <c r="B73" s="5"/>
      <c r="C73" s="6"/>
      <c r="D73" s="6"/>
      <c r="E73" s="9"/>
      <c r="F73" s="9"/>
      <c r="G73" s="7"/>
      <c r="H73" s="7"/>
      <c r="I73" s="9"/>
      <c r="J73" s="9"/>
      <c r="K73" s="9"/>
    </row>
    <row r="74" spans="1:11" ht="15.75" thickBot="1" x14ac:dyDescent="0.3">
      <c r="A74" s="4"/>
      <c r="B74" s="5"/>
      <c r="C74" s="6"/>
      <c r="D74" s="6"/>
      <c r="E74" s="9"/>
      <c r="F74" s="9"/>
      <c r="G74" s="7"/>
      <c r="H74" s="11"/>
      <c r="I74" s="11"/>
      <c r="J74" s="9"/>
      <c r="K74" s="9"/>
    </row>
    <row r="75" spans="1:11" ht="15.75" thickBot="1" x14ac:dyDescent="0.3">
      <c r="A75" s="4"/>
      <c r="B75" s="5"/>
      <c r="C75" s="6"/>
      <c r="D75" s="6"/>
      <c r="E75" s="9"/>
      <c r="F75" s="9"/>
      <c r="G75" s="7"/>
      <c r="H75" s="7"/>
      <c r="I75" s="12"/>
      <c r="J75" s="9"/>
      <c r="K75" s="9"/>
    </row>
    <row r="76" spans="1:11" ht="15.75" thickBot="1" x14ac:dyDescent="0.3">
      <c r="A76" s="4"/>
      <c r="B76" s="5"/>
      <c r="C76" s="6"/>
      <c r="D76" s="6"/>
      <c r="E76" s="9"/>
      <c r="F76" s="9"/>
      <c r="G76" s="7"/>
      <c r="H76" s="7"/>
      <c r="I76" s="9"/>
      <c r="J76" s="9"/>
      <c r="K76" s="9"/>
    </row>
    <row r="77" spans="1:11" ht="15.75" thickBot="1" x14ac:dyDescent="0.3">
      <c r="A77" s="4"/>
      <c r="B77" s="5"/>
      <c r="C77" s="6"/>
      <c r="D77" s="6"/>
      <c r="E77" s="9"/>
      <c r="F77" s="9"/>
      <c r="G77" s="7"/>
      <c r="H77" s="7"/>
      <c r="I77" s="12"/>
      <c r="J77" s="9"/>
      <c r="K77" s="9"/>
    </row>
    <row r="78" spans="1:11" ht="15.75" thickBot="1" x14ac:dyDescent="0.3">
      <c r="A78" s="4"/>
      <c r="B78" s="5"/>
      <c r="C78" s="6"/>
      <c r="D78" s="6"/>
      <c r="E78" s="9"/>
      <c r="F78" s="9"/>
      <c r="G78" s="7"/>
      <c r="H78" s="7"/>
      <c r="I78" s="9"/>
      <c r="J78" s="9"/>
      <c r="K78" s="9"/>
    </row>
    <row r="79" spans="1:11" ht="15.75" thickBot="1" x14ac:dyDescent="0.3">
      <c r="A79" s="4"/>
      <c r="B79" s="5"/>
      <c r="C79" s="6"/>
      <c r="D79" s="6"/>
      <c r="E79" s="9"/>
      <c r="F79" s="9"/>
      <c r="G79" s="7"/>
      <c r="H79" s="7"/>
      <c r="I79" s="9"/>
      <c r="J79" s="9"/>
      <c r="K79" s="9"/>
    </row>
    <row r="80" spans="1:11" ht="15.75" thickBot="1" x14ac:dyDescent="0.3">
      <c r="A80" s="4"/>
      <c r="B80" s="5"/>
      <c r="C80" s="6"/>
      <c r="D80" s="6"/>
      <c r="E80" s="9"/>
      <c r="F80" s="9"/>
      <c r="G80" s="7"/>
      <c r="H80" s="7"/>
      <c r="I80" s="12"/>
      <c r="J80" s="9"/>
      <c r="K80" s="9"/>
    </row>
    <row r="81" spans="1:11" ht="15.75" thickBot="1" x14ac:dyDescent="0.3">
      <c r="A81" s="4"/>
      <c r="B81" s="5"/>
      <c r="C81" s="6"/>
      <c r="D81" s="6"/>
      <c r="E81" s="9"/>
      <c r="F81" s="9"/>
      <c r="G81" s="9"/>
      <c r="H81" s="11"/>
      <c r="I81" s="12"/>
      <c r="J81" s="9"/>
      <c r="K81" s="9"/>
    </row>
    <row r="82" spans="1:11" ht="15.75" thickBot="1" x14ac:dyDescent="0.3">
      <c r="A82" s="4"/>
      <c r="B82" s="5"/>
      <c r="C82" s="6"/>
      <c r="D82" s="6"/>
      <c r="E82" s="9"/>
      <c r="F82" s="9"/>
      <c r="G82" s="9"/>
      <c r="H82" s="7"/>
      <c r="I82" s="9"/>
      <c r="J82" s="9"/>
      <c r="K82" s="9"/>
    </row>
    <row r="83" spans="1:11" ht="15.75" thickBot="1" x14ac:dyDescent="0.3">
      <c r="A83" s="4"/>
      <c r="B83" s="5"/>
      <c r="C83" s="6"/>
      <c r="D83" s="6"/>
      <c r="E83" s="9"/>
      <c r="F83" s="9"/>
      <c r="G83" s="9"/>
      <c r="H83" s="11"/>
      <c r="I83" s="12"/>
      <c r="J83" s="9"/>
      <c r="K83" s="9"/>
    </row>
    <row r="84" spans="1:11" ht="15.75" thickBot="1" x14ac:dyDescent="0.3">
      <c r="A84" s="4"/>
      <c r="B84" s="5"/>
      <c r="C84" s="6"/>
      <c r="D84" s="6"/>
      <c r="E84" s="9"/>
      <c r="F84" s="9"/>
      <c r="G84" s="7"/>
      <c r="H84" s="7"/>
      <c r="I84" s="12"/>
      <c r="J84" s="9"/>
      <c r="K84" s="9"/>
    </row>
    <row r="85" spans="1:11" ht="15.75" thickBot="1" x14ac:dyDescent="0.3">
      <c r="A85" s="4"/>
      <c r="B85" s="5"/>
      <c r="C85" s="6"/>
      <c r="D85" s="6"/>
      <c r="E85" s="9"/>
      <c r="F85" s="9"/>
      <c r="G85" s="7"/>
      <c r="H85" s="7"/>
      <c r="I85" s="12"/>
      <c r="J85" s="9"/>
      <c r="K85" s="9"/>
    </row>
    <row r="86" spans="1:11" ht="15.75" thickBot="1" x14ac:dyDescent="0.3">
      <c r="A86" s="4"/>
      <c r="B86" s="5"/>
      <c r="C86" s="6"/>
      <c r="D86" s="6"/>
      <c r="E86" s="9"/>
      <c r="F86" s="9"/>
      <c r="G86" s="7"/>
      <c r="H86" s="7"/>
      <c r="I86" s="9"/>
      <c r="J86" s="9"/>
      <c r="K86" s="9"/>
    </row>
    <row r="87" spans="1:11" ht="15.75" thickBot="1" x14ac:dyDescent="0.3">
      <c r="A87" s="4"/>
      <c r="B87" s="5"/>
      <c r="C87" s="6"/>
      <c r="D87" s="6"/>
      <c r="E87" s="9"/>
      <c r="F87" s="9"/>
      <c r="G87" s="7"/>
      <c r="H87" s="7"/>
      <c r="I87" s="9"/>
      <c r="J87" s="9"/>
      <c r="K87" s="9"/>
    </row>
    <row r="88" spans="1:11" ht="15.75" thickBot="1" x14ac:dyDescent="0.3">
      <c r="A88" s="4"/>
      <c r="B88" s="5"/>
      <c r="C88" s="6"/>
      <c r="D88" s="6"/>
      <c r="E88" s="9"/>
      <c r="F88" s="9"/>
      <c r="G88" s="7"/>
      <c r="H88" s="7"/>
      <c r="I88" s="9"/>
      <c r="J88" s="9"/>
      <c r="K88" s="9"/>
    </row>
    <row r="89" spans="1:11" ht="15.75" thickBot="1" x14ac:dyDescent="0.3">
      <c r="A89" s="4"/>
      <c r="B89" s="5"/>
      <c r="C89" s="6"/>
      <c r="D89" s="6"/>
      <c r="E89" s="9"/>
      <c r="F89" s="9"/>
      <c r="G89" s="9"/>
      <c r="H89" s="11"/>
      <c r="I89" s="12"/>
      <c r="J89" s="9"/>
      <c r="K89" s="9"/>
    </row>
    <row r="90" spans="1:11" ht="15.75" thickBot="1" x14ac:dyDescent="0.3">
      <c r="A90" s="4"/>
      <c r="B90" s="5"/>
      <c r="C90" s="6"/>
      <c r="D90" s="6"/>
      <c r="E90" s="9"/>
      <c r="F90" s="9"/>
      <c r="G90" s="7"/>
      <c r="H90" s="7"/>
      <c r="I90" s="12"/>
      <c r="J90" s="9"/>
      <c r="K90" s="9"/>
    </row>
    <row r="91" spans="1:11" ht="15.75" thickBot="1" x14ac:dyDescent="0.3">
      <c r="A91" s="4"/>
      <c r="B91" s="5"/>
      <c r="C91" s="6"/>
      <c r="D91" s="6"/>
      <c r="E91" s="9"/>
      <c r="F91" s="9"/>
      <c r="G91" s="7"/>
      <c r="H91" s="7"/>
      <c r="I91" s="9"/>
      <c r="J91" s="9"/>
      <c r="K91" s="9"/>
    </row>
    <row r="92" spans="1:11" ht="15.75" thickBot="1" x14ac:dyDescent="0.3">
      <c r="A92" s="4"/>
      <c r="B92" s="5"/>
      <c r="C92" s="6"/>
      <c r="D92" s="6"/>
      <c r="E92" s="9"/>
      <c r="F92" s="9"/>
      <c r="G92" s="7"/>
      <c r="H92" s="7"/>
      <c r="I92" s="12"/>
      <c r="J92" s="9"/>
      <c r="K92" s="9"/>
    </row>
    <row r="93" spans="1:11" ht="15.75" thickBot="1" x14ac:dyDescent="0.3">
      <c r="A93" s="4"/>
      <c r="B93" s="5"/>
      <c r="C93" s="6"/>
      <c r="D93" s="6"/>
      <c r="E93" s="9"/>
      <c r="F93" s="9"/>
      <c r="G93" s="7"/>
      <c r="H93" s="7"/>
      <c r="I93" s="12"/>
      <c r="J93" s="9"/>
      <c r="K93" s="9"/>
    </row>
    <row r="94" spans="1:11" ht="15.75" thickBot="1" x14ac:dyDescent="0.3">
      <c r="A94" s="4"/>
      <c r="B94" s="5"/>
      <c r="C94" s="6"/>
      <c r="D94" s="6"/>
      <c r="E94" s="9"/>
      <c r="F94" s="9"/>
      <c r="G94" s="7"/>
      <c r="H94" s="7"/>
      <c r="I94" s="9"/>
      <c r="J94" s="9"/>
      <c r="K94" s="9"/>
    </row>
    <row r="95" spans="1:11" ht="15.75" thickBot="1" x14ac:dyDescent="0.3">
      <c r="A95" s="4"/>
      <c r="B95" s="5"/>
      <c r="C95" s="6"/>
      <c r="D95" s="6"/>
      <c r="E95" s="9"/>
      <c r="F95" s="9"/>
      <c r="G95" s="9"/>
      <c r="H95" s="11"/>
      <c r="I95" s="12"/>
      <c r="J95" s="9"/>
      <c r="K95" s="9"/>
    </row>
    <row r="96" spans="1:11" ht="15.75" thickBot="1" x14ac:dyDescent="0.3">
      <c r="A96" s="4"/>
      <c r="B96" s="5"/>
      <c r="C96" s="6"/>
      <c r="D96" s="6"/>
      <c r="E96" s="9"/>
      <c r="F96" s="9"/>
      <c r="G96" s="7"/>
      <c r="H96" s="11"/>
      <c r="I96" s="9"/>
      <c r="J96" s="9"/>
      <c r="K96" s="9"/>
    </row>
    <row r="97" spans="1:11" ht="15.75" thickBot="1" x14ac:dyDescent="0.3">
      <c r="A97" s="4"/>
      <c r="B97" s="5"/>
      <c r="C97" s="6"/>
      <c r="D97" s="6"/>
      <c r="E97" s="9"/>
      <c r="F97" s="9"/>
      <c r="G97" s="7"/>
      <c r="H97" s="7"/>
      <c r="I97" s="12"/>
      <c r="J97" s="9"/>
      <c r="K97" s="9"/>
    </row>
    <row r="98" spans="1:11" ht="15.75" thickBot="1" x14ac:dyDescent="0.3">
      <c r="A98" s="4"/>
      <c r="B98" s="5"/>
      <c r="C98" s="6"/>
      <c r="D98" s="6"/>
      <c r="E98" s="9"/>
      <c r="F98" s="9"/>
      <c r="G98" s="9"/>
      <c r="H98" s="11"/>
      <c r="I98" s="9"/>
      <c r="J98" s="9"/>
      <c r="K98" s="9"/>
    </row>
    <row r="99" spans="1:11" ht="15.75" thickBot="1" x14ac:dyDescent="0.3">
      <c r="A99" s="4"/>
      <c r="B99" s="5"/>
      <c r="C99" s="6"/>
      <c r="D99" s="6"/>
      <c r="E99" s="9"/>
      <c r="F99" s="9"/>
      <c r="G99" s="7"/>
      <c r="H99" s="7"/>
      <c r="I99" s="9"/>
      <c r="J99" s="9"/>
      <c r="K99" s="9"/>
    </row>
    <row r="100" spans="1:11" ht="15.75" thickBot="1" x14ac:dyDescent="0.3">
      <c r="A100" s="4"/>
      <c r="B100" s="5"/>
      <c r="C100" s="6"/>
      <c r="D100" s="6"/>
      <c r="E100" s="9"/>
      <c r="F100" s="9"/>
      <c r="G100" s="7"/>
      <c r="H100" s="7"/>
      <c r="I100" s="9"/>
      <c r="J100" s="9"/>
      <c r="K100" s="9"/>
    </row>
    <row r="101" spans="1:11" ht="15.75" thickBot="1" x14ac:dyDescent="0.3">
      <c r="A101" s="4"/>
      <c r="B101" s="5"/>
      <c r="C101" s="6"/>
      <c r="D101" s="6"/>
      <c r="E101" s="9"/>
      <c r="F101" s="9"/>
      <c r="G101" s="7"/>
      <c r="H101" s="7"/>
      <c r="I101" s="9"/>
      <c r="J101" s="9"/>
      <c r="K101" s="9"/>
    </row>
    <row r="102" spans="1:11" ht="15.75" thickBot="1" x14ac:dyDescent="0.3">
      <c r="A102" s="4"/>
      <c r="B102" s="5"/>
      <c r="C102" s="6"/>
      <c r="D102" s="6"/>
      <c r="E102" s="9"/>
      <c r="F102" s="9"/>
      <c r="G102" s="7"/>
      <c r="H102" s="7"/>
      <c r="I102" s="9"/>
      <c r="J102" s="9"/>
      <c r="K102" s="9"/>
    </row>
    <row r="103" spans="1:11" ht="15.75" thickBot="1" x14ac:dyDescent="0.3">
      <c r="A103" s="4"/>
      <c r="B103" s="5"/>
      <c r="C103" s="6"/>
      <c r="D103" s="6"/>
      <c r="E103" s="9"/>
      <c r="F103" s="9"/>
      <c r="G103" s="9"/>
      <c r="H103" s="11"/>
      <c r="I103" s="12"/>
      <c r="J103" s="9"/>
      <c r="K103" s="9"/>
    </row>
    <row r="104" spans="1:11" ht="15.75" thickBot="1" x14ac:dyDescent="0.3">
      <c r="A104" s="4"/>
      <c r="B104" s="5"/>
      <c r="C104" s="6"/>
      <c r="D104" s="6"/>
      <c r="E104" s="9"/>
      <c r="F104" s="9"/>
      <c r="G104" s="7"/>
      <c r="H104" s="7"/>
      <c r="I104" s="9"/>
      <c r="J104" s="9"/>
      <c r="K104" s="9"/>
    </row>
    <row r="105" spans="1:11" ht="15.75" thickBot="1" x14ac:dyDescent="0.3">
      <c r="A105" s="4"/>
      <c r="B105" s="9"/>
      <c r="C105" s="6"/>
      <c r="D105" s="6"/>
      <c r="E105" s="9"/>
      <c r="F105" s="9"/>
      <c r="G105" s="7"/>
      <c r="H105" s="7"/>
      <c r="I105" s="12"/>
      <c r="J105" s="9"/>
      <c r="K105" s="9"/>
    </row>
    <row r="106" spans="1:11" ht="15.75" thickBot="1" x14ac:dyDescent="0.3">
      <c r="A106" s="4"/>
      <c r="B106" s="5"/>
      <c r="C106" s="6"/>
      <c r="D106" s="6"/>
      <c r="E106" s="9"/>
      <c r="F106" s="9"/>
      <c r="G106" s="7"/>
      <c r="H106" s="7"/>
      <c r="I106" s="9"/>
      <c r="J106" s="9"/>
      <c r="K106" s="9"/>
    </row>
    <row r="107" spans="1:11" ht="15.75" thickBot="1" x14ac:dyDescent="0.3">
      <c r="A107" s="4"/>
      <c r="B107" s="5"/>
      <c r="C107" s="6"/>
      <c r="D107" s="6"/>
      <c r="E107" s="9"/>
      <c r="F107" s="9"/>
      <c r="G107" s="7"/>
      <c r="H107" s="7"/>
      <c r="I107" s="9"/>
      <c r="J107" s="9"/>
      <c r="K107" s="9"/>
    </row>
    <row r="108" spans="1:11" ht="15.75" thickBot="1" x14ac:dyDescent="0.3">
      <c r="A108" s="4"/>
      <c r="B108" s="5"/>
      <c r="C108" s="6"/>
      <c r="D108" s="6"/>
      <c r="E108" s="9"/>
      <c r="F108" s="9"/>
      <c r="G108" s="7"/>
      <c r="H108" s="7"/>
      <c r="I108" s="12"/>
      <c r="J108" s="9"/>
      <c r="K108" s="9"/>
    </row>
    <row r="109" spans="1:11" ht="15.75" thickBot="1" x14ac:dyDescent="0.3">
      <c r="A109" s="4"/>
      <c r="B109" s="5"/>
      <c r="C109" s="6"/>
      <c r="D109" s="6"/>
      <c r="E109" s="9"/>
      <c r="F109" s="9"/>
      <c r="G109" s="7"/>
      <c r="H109" s="7"/>
      <c r="I109" s="9"/>
      <c r="J109" s="9"/>
      <c r="K109" s="9"/>
    </row>
    <row r="110" spans="1:11" ht="15.75" thickBot="1" x14ac:dyDescent="0.3">
      <c r="A110" s="4"/>
      <c r="B110" s="5"/>
      <c r="C110" s="6"/>
      <c r="D110" s="6"/>
      <c r="E110" s="9"/>
      <c r="F110" s="9"/>
      <c r="G110" s="7"/>
      <c r="H110" s="7"/>
      <c r="I110" s="12"/>
      <c r="J110" s="9"/>
      <c r="K110" s="9"/>
    </row>
    <row r="111" spans="1:11" ht="15.75" thickBot="1" x14ac:dyDescent="0.3">
      <c r="A111" s="14"/>
      <c r="B111" s="5"/>
      <c r="C111" s="6"/>
      <c r="D111" s="6"/>
      <c r="E111" s="9"/>
      <c r="F111" s="9"/>
      <c r="G111" s="7"/>
      <c r="H111" s="7"/>
      <c r="I111" s="12"/>
      <c r="J111" s="9"/>
      <c r="K111" s="9"/>
    </row>
    <row r="112" spans="1:11" ht="15.75" thickBot="1" x14ac:dyDescent="0.3">
      <c r="A112" s="4"/>
      <c r="B112" s="5"/>
      <c r="C112" s="6"/>
      <c r="D112" s="6"/>
      <c r="E112" s="9"/>
      <c r="F112" s="9"/>
      <c r="G112" s="7"/>
      <c r="H112" s="7"/>
      <c r="I112" s="9"/>
      <c r="J112" s="9"/>
      <c r="K112" s="9"/>
    </row>
    <row r="113" spans="1:1" x14ac:dyDescent="0.25">
      <c r="A113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Sheet3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2015-10-30T10:09:12Z</dcterms:modified>
</cp:coreProperties>
</file>