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speksi RU 7\Downloads\"/>
    </mc:Choice>
  </mc:AlternateContent>
  <xr:revisionPtr revIDLastSave="0" documentId="13_ncr:1_{073E5FBA-AE0E-4B8B-8011-46D8F53974DD}" xr6:coauthVersionLast="47" xr6:coauthVersionMax="47" xr10:uidLastSave="{00000000-0000-0000-0000-000000000000}"/>
  <bookViews>
    <workbookView xWindow="9792" yWindow="0" windowWidth="13344" windowHeight="12336" activeTab="2" xr2:uid="{7A2A0D53-D86C-4630-9C4C-14956E373909}"/>
  </bookViews>
  <sheets>
    <sheet name="Sheet1" sheetId="1" r:id="rId1"/>
    <sheet name="Sheet2" sheetId="2" r:id="rId2"/>
    <sheet name="pareto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4" i="1"/>
  <c r="O5" i="1"/>
  <c r="O6" i="1"/>
  <c r="O3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<sst xmlns="http://schemas.openxmlformats.org/spreadsheetml/2006/main" count="123" uniqueCount="111">
  <si>
    <t>No</t>
  </si>
  <si>
    <t>Kejadian Risiko (Risk Event)</t>
  </si>
  <si>
    <t>Penyebab Risiko (Risk Cause)</t>
  </si>
  <si>
    <t>Jenis Risiko (Risk Category)</t>
  </si>
  <si>
    <t>Gejala Risiko (Risk Indicator)</t>
  </si>
  <si>
    <t>Faktor Positif (Existing Control)</t>
  </si>
  <si>
    <t>Dampak Kualitatif (Impact Description)</t>
  </si>
  <si>
    <t>Inherent Risk</t>
  </si>
  <si>
    <t>Risk Treatment Activity</t>
  </si>
  <si>
    <t>PIC</t>
  </si>
  <si>
    <t>Residual Risk</t>
  </si>
  <si>
    <t>Data hasil MFL tidak akurat</t>
  </si>
  <si>
    <t>Kalibrasi alat tidak sesuai standar</t>
  </si>
  <si>
    <t>Strategy &amp; Planning</t>
  </si>
  <si>
    <t>Hasil pembacaan thickness error</t>
  </si>
  <si>
    <t>Prosedur kalibrasi ada, vendor tersertifikasi</t>
  </si>
  <si>
    <t>Keputusan repair salah → risiko kebocoran meningkat</t>
  </si>
  <si>
    <t>Review berkala hasil kalibrasi &amp; audit vendor</t>
  </si>
  <si>
    <t>ME, INSP</t>
  </si>
  <si>
    <t>Area korosi tidak terdeteksi</t>
  </si>
  <si>
    <t>Alat MFL terbatas coverage (dead zone)</t>
  </si>
  <si>
    <t>Operation</t>
  </si>
  <si>
    <t>Terjadi kebocoran di area tak terinspeksi</t>
  </si>
  <si>
    <t>Metode inspeksi kombinasi (MFL + UT spot)</t>
  </si>
  <si>
    <t>Kebocoran tanki, downtime panjang, biaya tinggi</t>
  </si>
  <si>
    <t>Tambahan UT pada area kritis, gunakan crawler dengan full coverage</t>
  </si>
  <si>
    <t>INSP, HSSE</t>
  </si>
  <si>
    <t>Data MFL tidak cepat diolah</t>
  </si>
  <si>
    <t>SDM terbatas &amp; software analisa tidak optimal</t>
  </si>
  <si>
    <t>Laporan inspeksi terlambat &gt; 2 minggu</t>
  </si>
  <si>
    <t>Ada software analisa internal namun kurang SDM</t>
  </si>
  <si>
    <t>Perbaikan tertunda, risiko kerusakan makin parah</t>
  </si>
  <si>
    <t>Training software, tambah tenaga analis data MFL</t>
  </si>
  <si>
    <t>Hasil rekomendasi repair salah</t>
  </si>
  <si>
    <t>Interpretasi data MFL tidak konsisten</t>
  </si>
  <si>
    <t>Repair lokal gagal → tetap bocor</t>
  </si>
  <si>
    <t>Review bersama tim RBI, QA/QC</t>
  </si>
  <si>
    <t>Kebocoran tetap terjadi meski sudah repair</t>
  </si>
  <si>
    <t>Cross-check data MFL dengan RBI &amp; thickness UT</t>
  </si>
  <si>
    <t>INSP, QA/QC</t>
  </si>
  <si>
    <t>Risiko HSSE saat inspeksi</t>
  </si>
  <si>
    <t>Operator kurang APD, area tidak aman</t>
  </si>
  <si>
    <t>Safety &amp; HSSE</t>
  </si>
  <si>
    <t>Insiden kerja saat inspeksi</t>
  </si>
  <si>
    <t>Prosedur safety ada (PTW, JSA)</t>
  </si>
  <si>
    <t>Potensi kecelakaan personil</t>
  </si>
  <si>
    <t>Safety induction rutin, monitoring HSSE onsite</t>
  </si>
  <si>
    <t>HSSE, INSP</t>
  </si>
  <si>
    <t>I</t>
  </si>
  <si>
    <t>P</t>
  </si>
  <si>
    <t>RPN</t>
  </si>
  <si>
    <t>Panca Mutu</t>
  </si>
  <si>
    <t>Dampak Masalah</t>
  </si>
  <si>
    <t>Sasaran Perbaikan Awal</t>
  </si>
  <si>
    <t>Hasil Perbaikan</t>
  </si>
  <si>
    <t>Stakeholder</t>
  </si>
  <si>
    <t>Keterangan / Benefit Lainnya</t>
  </si>
  <si>
    <t>Keterangan</t>
  </si>
  <si>
    <t>Quality</t>
  </si>
  <si>
    <t>Ketidakakuratan inspeksi manual thickness, beberapa area korosi terlewat → risiko kebocoran meningkat</t>
  </si>
  <si>
    <t>Mendapatkan data kondisi bottom plate lebih akurat dan menyeluruh</t>
  </si>
  <si>
    <t>Tingkat akurasi MFL &gt;95%, area indikasi korosi tervalidasi dengan UT</t>
  </si>
  <si>
    <t>Inspection, Reliability Eq., QA/QC</t>
  </si>
  <si>
    <t>Standarisasi inspeksi sesuai API 653, data valid untuk RBI</t>
  </si>
  <si>
    <t>Sesuai Target</t>
  </si>
  <si>
    <t>Cost</t>
  </si>
  <si>
    <t>Biaya OPEX tinggi jika dilakukan rebottoming total (± Rp 8 – 10 M per tanki)</t>
  </si>
  <si>
    <t>Mengurangi biaya eksekusi melalui rekomendasi MFL</t>
  </si>
  <si>
    <t>Cost avoidance rebottoming total, hanya dilakukan repair lokal dengan biaya ± Rp 2 – 3 M (hemat 60–70%)</t>
  </si>
  <si>
    <t>Manajemen, Finance, Reliability Eq.</t>
  </si>
  <si>
    <t>Penurunan beban biaya besar, potensi saving tiap tanki Rp 5 – 7 M</t>
  </si>
  <si>
    <t>Melebihi Target Awal</t>
  </si>
  <si>
    <t>Delivery</t>
  </si>
  <si>
    <t>Durasi rebottoming total lama (4 – 6 bulan/tanki) → kehilangan produksi signifikan</t>
  </si>
  <si>
    <t>Mempercepat durasi pekerjaan dengan metode repair berbasis hasil MFL</t>
  </si>
  <si>
    <t>Waktu eksekusi repair berkurang menjadi ± 1 – 2 bulan</t>
  </si>
  <si>
    <t>Production, Maintenance, Inspection</t>
  </si>
  <si>
    <t>Mengurangi downtime tanki, mempercepat ketersediaan untuk operasi</t>
  </si>
  <si>
    <t>Safety</t>
  </si>
  <si>
    <t>Tingginya risiko pekerja saat rebottoming total (hot work besar, confined space lebih lama)</t>
  </si>
  <si>
    <t>Menurunkan potensi risiko pekerjaan ke level Medium</t>
  </si>
  <si>
    <t>Risiko pekerja turun signifikan karena repair lebih terbatas (risk 16 → 9, Medium)</t>
  </si>
  <si>
    <t>HSSE, Maintenance, Inspection</t>
  </si>
  <si>
    <t>Mengurangi potensi kecelakaan kerja dan paparan lama di confined space</t>
  </si>
  <si>
    <t>Morale</t>
  </si>
  <si>
    <t>Pekerja terbebani pekerjaan rebottoming total yang lama, hasil survei kepuasan rendah (Likert ± 2)</t>
  </si>
  <si>
    <t>Meningkatkan motivasi &amp; kepuasan pekerja</t>
  </si>
  <si>
    <t>Kepuasan pekerja meningkat ke level 4,5 Likert</t>
  </si>
  <si>
    <t>Maintenance, Inspection, Operation</t>
  </si>
  <si>
    <t>Tim lebih termotivasi, semangat meningkat karena metode lebih efisien</t>
  </si>
  <si>
    <t>Akar Masalah</t>
  </si>
  <si>
    <t>Risk level</t>
  </si>
  <si>
    <t>Kum</t>
  </si>
  <si>
    <t>%</t>
  </si>
  <si>
    <t>% Kum</t>
  </si>
  <si>
    <t>Data tidak konsisten &amp; duplikasi antar divisi</t>
  </si>
  <si>
    <t>Tidak ada database terintegrasi (masih excel/manual)</t>
  </si>
  <si>
    <t>SOP dan kontrol akses belum memadai</t>
  </si>
  <si>
    <t>Selected Root Cause</t>
  </si>
  <si>
    <t>Alternative Solution</t>
  </si>
  <si>
    <t>Cost Estimate</t>
  </si>
  <si>
    <t>Duration Implementation</t>
  </si>
  <si>
    <t>Low Effort High Impact</t>
  </si>
  <si>
    <t>Solusi Terpilih</t>
  </si>
  <si>
    <t>pembuatan aplikasi menggunakan pihak ketiga</t>
  </si>
  <si>
    <t>pembuatan SOP dan pelatihan management data</t>
  </si>
  <si>
    <t>pembuatan software/aplikasi dengan memperdayakan tenaga ahli daya</t>
  </si>
  <si>
    <t>pembuatan sistem management data inspeksi (IDMS)</t>
  </si>
  <si>
    <t>penambahan karyawan terfokus untuk management data</t>
  </si>
  <si>
    <t>User bisa mengakses dan mengubah data di luar wewenangnya</t>
  </si>
  <si>
    <t xml:space="preserve">Tidak ada database terpusat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</si>
</sst>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name val="Aptos Narrow"/>
      <family val="2"/>
    </font>
    <font>
      <sz val="8"/>
      <name val="Aptos Narrow"/>
      <family val="2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wrapText="1" indent="1" readingOrder="1"/>
    </xf>
    <xf numFmtId="0" fontId="1" fillId="0" borderId="0" xfId="0" applyFont="1" applyAlignment="1">
      <alignment horizontal="center" vertical="center" wrapText="1"/>
    </xf>
    <xf numFmtId="0" fontId="5" fillId="7" borderId="3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pareto!$B$2:$B$4</c:f>
              <c:strCache>
                <c:ptCount val="3"/>
                <c:pt idx="0">
                  <c:v>Tidak ada database terpusat </c:v>
                </c:pt>
                <c:pt idx="1">
                  <c:v>Tidak ada database terintegrasi (masih excel/manual)</c:v>
                </c:pt>
                <c:pt idx="2">
                  <c:v>User bisa mengakses dan mengubah data di luar wewenangnya</c:v>
                </c:pt>
              </c:strCache>
            </c:strRef>
          </c:cat>
          <c:val>
            <c:numRef>
              <c:f>pareto!$C$2:$C$4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F-456A-B342-5C35D960CE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195103"/>
        <c:axId val="128019366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pareto!$B$2:$B$4</c:f>
              <c:strCache>
                <c:ptCount val="3"/>
                <c:pt idx="0">
                  <c:v>Tidak ada database terpusat </c:v>
                </c:pt>
                <c:pt idx="1">
                  <c:v>Tidak ada database terintegrasi (masih excel/manual)</c:v>
                </c:pt>
                <c:pt idx="2">
                  <c:v>User bisa mengakses dan mengubah data di luar wewenangnya</c:v>
                </c:pt>
              </c:strCache>
            </c:strRef>
          </c:cat>
          <c:val>
            <c:numRef>
              <c:f>pareto!$F$2:$F$4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F-456A-B342-5C35D960CE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1015439"/>
        <c:axId val="1278670175"/>
      </c:lineChart>
      <c:catAx>
        <c:axId val="12801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93663"/>
        <c:crosses val="autoZero"/>
        <c:auto val="1"/>
        <c:lblAlgn val="ctr"/>
        <c:lblOffset val="100"/>
        <c:noMultiLvlLbl val="0"/>
      </c:catAx>
      <c:valAx>
        <c:axId val="12801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Bobot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95103"/>
        <c:crosses val="autoZero"/>
        <c:crossBetween val="between"/>
        <c:majorUnit val="25"/>
      </c:valAx>
      <c:valAx>
        <c:axId val="12786701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Kumulatif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15439"/>
        <c:crosses val="max"/>
        <c:crossBetween val="between"/>
      </c:valAx>
      <c:catAx>
        <c:axId val="1871015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8670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76933</xdr:colOff>
      <xdr:row>0</xdr:row>
      <xdr:rowOff>5862</xdr:rowOff>
    </xdr:from>
    <xdr:to>
      <xdr:col>13</xdr:col>
      <xdr:colOff>391990</xdr:colOff>
      <xdr:row>11</xdr:row>
      <xdr:rowOff>82062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11FE8-5CE9-CF92-006C-85F13D6A4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210D-3790-41DD-9279-9D1AB69B9FDB}">
  <dimension ref="A1:O7"/>
  <sheetViews>
    <sheetView workbookViewId="0">
      <selection activeCell="O8" sqref="O8"/>
    </sheetView>
  </sheetViews>
  <sheetFormatPr defaultColWidth="9" defaultRowHeight="10.8" x14ac:dyDescent="0.25"/>
  <cols>
    <col min="1" max="1" width="6.44140625" style="2" customWidth="1"/>
    <col min="2" max="6" width="17.33203125" style="2" customWidth="1"/>
    <col min="7" max="7" width="17.44140625" style="2" customWidth="1"/>
    <col min="8" max="10" width="4.88671875" style="2" customWidth="1"/>
    <col min="11" max="12" width="17.33203125" style="2" customWidth="1"/>
    <col min="13" max="15" width="7" style="2" customWidth="1"/>
    <col min="16" max="16384" width="9" style="2"/>
  </cols>
  <sheetData>
    <row r="1" spans="1:1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7</v>
      </c>
      <c r="H1" s="18"/>
      <c r="I1" s="18"/>
      <c r="J1" s="18"/>
      <c r="K1" s="18" t="s">
        <v>8</v>
      </c>
      <c r="L1" s="18" t="s">
        <v>9</v>
      </c>
      <c r="M1" s="18" t="s">
        <v>10</v>
      </c>
      <c r="N1" s="18"/>
      <c r="O1" s="18"/>
    </row>
    <row r="2" spans="1:15" ht="21.6" x14ac:dyDescent="0.25">
      <c r="A2" s="18"/>
      <c r="B2" s="18"/>
      <c r="C2" s="18"/>
      <c r="D2" s="18"/>
      <c r="E2" s="18"/>
      <c r="F2" s="18"/>
      <c r="G2" s="1" t="s">
        <v>6</v>
      </c>
      <c r="H2" s="1" t="s">
        <v>48</v>
      </c>
      <c r="I2" s="1" t="s">
        <v>49</v>
      </c>
      <c r="J2" s="1" t="s">
        <v>50</v>
      </c>
      <c r="K2" s="18"/>
      <c r="L2" s="18"/>
      <c r="M2" s="1" t="s">
        <v>48</v>
      </c>
      <c r="N2" s="1" t="s">
        <v>49</v>
      </c>
      <c r="O2" s="1" t="s">
        <v>50</v>
      </c>
    </row>
    <row r="3" spans="1:15" ht="21.6" x14ac:dyDescent="0.25">
      <c r="A3" s="3">
        <v>1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5">
        <v>4</v>
      </c>
      <c r="I3" s="3">
        <v>4</v>
      </c>
      <c r="J3" s="6">
        <f>H3*I3</f>
        <v>16</v>
      </c>
      <c r="K3" s="4" t="s">
        <v>17</v>
      </c>
      <c r="L3" s="4" t="s">
        <v>18</v>
      </c>
      <c r="M3" s="5">
        <v>2</v>
      </c>
      <c r="N3" s="3">
        <v>2</v>
      </c>
      <c r="O3" s="9">
        <f>M3*N3</f>
        <v>4</v>
      </c>
    </row>
    <row r="4" spans="1:15" ht="32.4" x14ac:dyDescent="0.25">
      <c r="A4" s="3">
        <v>2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5">
        <v>4</v>
      </c>
      <c r="I4" s="3">
        <v>3</v>
      </c>
      <c r="J4" s="8">
        <f>H4*I4</f>
        <v>12</v>
      </c>
      <c r="K4" s="4" t="s">
        <v>25</v>
      </c>
      <c r="L4" s="4" t="s">
        <v>26</v>
      </c>
      <c r="M4" s="5">
        <v>2</v>
      </c>
      <c r="N4" s="3">
        <v>2</v>
      </c>
      <c r="O4" s="9">
        <f t="shared" ref="O4:O6" si="0">M4*N4</f>
        <v>4</v>
      </c>
    </row>
    <row r="5" spans="1:15" ht="21.6" x14ac:dyDescent="0.25">
      <c r="A5" s="3">
        <v>3</v>
      </c>
      <c r="B5" s="4" t="s">
        <v>27</v>
      </c>
      <c r="C5" s="4" t="s">
        <v>28</v>
      </c>
      <c r="D5" s="4" t="s">
        <v>13</v>
      </c>
      <c r="E5" s="4" t="s">
        <v>29</v>
      </c>
      <c r="F5" s="4" t="s">
        <v>30</v>
      </c>
      <c r="G5" s="4" t="s">
        <v>31</v>
      </c>
      <c r="H5" s="5">
        <v>3</v>
      </c>
      <c r="I5" s="3">
        <v>3</v>
      </c>
      <c r="J5" s="7">
        <f>H5*I5</f>
        <v>9</v>
      </c>
      <c r="K5" s="4" t="s">
        <v>32</v>
      </c>
      <c r="L5" s="4" t="s">
        <v>18</v>
      </c>
      <c r="M5" s="5">
        <v>2</v>
      </c>
      <c r="N5" s="3">
        <v>2</v>
      </c>
      <c r="O5" s="9">
        <f t="shared" si="0"/>
        <v>4</v>
      </c>
    </row>
    <row r="6" spans="1:15" ht="21.6" x14ac:dyDescent="0.25">
      <c r="A6" s="3">
        <v>4</v>
      </c>
      <c r="B6" s="4" t="s">
        <v>33</v>
      </c>
      <c r="C6" s="4" t="s">
        <v>34</v>
      </c>
      <c r="D6" s="4" t="s">
        <v>21</v>
      </c>
      <c r="E6" s="4" t="s">
        <v>35</v>
      </c>
      <c r="F6" s="4" t="s">
        <v>36</v>
      </c>
      <c r="G6" s="4" t="s">
        <v>37</v>
      </c>
      <c r="H6" s="5">
        <v>3</v>
      </c>
      <c r="I6" s="3">
        <v>4</v>
      </c>
      <c r="J6" s="8">
        <f>H6*I6</f>
        <v>12</v>
      </c>
      <c r="K6" s="4" t="s">
        <v>38</v>
      </c>
      <c r="L6" s="4" t="s">
        <v>39</v>
      </c>
      <c r="M6" s="5">
        <v>2</v>
      </c>
      <c r="N6" s="3">
        <v>2</v>
      </c>
      <c r="O6" s="9">
        <f t="shared" si="0"/>
        <v>4</v>
      </c>
    </row>
    <row r="7" spans="1:15" ht="21.6" x14ac:dyDescent="0.25">
      <c r="A7" s="3">
        <v>5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5">
        <v>3</v>
      </c>
      <c r="I7" s="3">
        <v>2</v>
      </c>
      <c r="J7" s="7">
        <f>H7*I7</f>
        <v>6</v>
      </c>
      <c r="K7" s="4" t="s">
        <v>46</v>
      </c>
      <c r="L7" s="4" t="s">
        <v>47</v>
      </c>
      <c r="M7" s="5">
        <v>1</v>
      </c>
      <c r="N7" s="3">
        <v>2</v>
      </c>
      <c r="O7" s="10">
        <f>M7*N7</f>
        <v>2</v>
      </c>
    </row>
  </sheetData>
  <mergeCells count="10">
    <mergeCell ref="L1:L2"/>
    <mergeCell ref="G1:J1"/>
    <mergeCell ref="M1:O1"/>
    <mergeCell ref="A1:A2"/>
    <mergeCell ref="B1:B2"/>
    <mergeCell ref="C1:C2"/>
    <mergeCell ref="D1:D2"/>
    <mergeCell ref="E1:E2"/>
    <mergeCell ref="F1:F2"/>
    <mergeCell ref="K1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675D-953D-4CD3-9C42-659BA72C1826}">
  <dimension ref="A1:G6"/>
  <sheetViews>
    <sheetView workbookViewId="0">
      <selection activeCell="J10" sqref="J10"/>
    </sheetView>
  </sheetViews>
  <sheetFormatPr defaultColWidth="18.88671875" defaultRowHeight="10.8" x14ac:dyDescent="0.3"/>
  <cols>
    <col min="1" max="16384" width="18.88671875" style="12"/>
  </cols>
  <sheetData>
    <row r="1" spans="1:7" x14ac:dyDescent="0.3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56</v>
      </c>
      <c r="G1" s="11" t="s">
        <v>57</v>
      </c>
    </row>
    <row r="2" spans="1:7" ht="43.2" x14ac:dyDescent="0.3">
      <c r="A2" s="13" t="s">
        <v>58</v>
      </c>
      <c r="B2" s="14" t="s">
        <v>59</v>
      </c>
      <c r="C2" s="14" t="s">
        <v>60</v>
      </c>
      <c r="D2" s="14" t="s">
        <v>61</v>
      </c>
      <c r="E2" s="14" t="s">
        <v>62</v>
      </c>
      <c r="F2" s="14" t="s">
        <v>63</v>
      </c>
      <c r="G2" s="14" t="s">
        <v>64</v>
      </c>
    </row>
    <row r="3" spans="1:7" ht="43.2" x14ac:dyDescent="0.3">
      <c r="A3" s="13" t="s">
        <v>65</v>
      </c>
      <c r="B3" s="14" t="s">
        <v>66</v>
      </c>
      <c r="C3" s="14" t="s">
        <v>67</v>
      </c>
      <c r="D3" s="14" t="s">
        <v>68</v>
      </c>
      <c r="E3" s="14" t="s">
        <v>69</v>
      </c>
      <c r="F3" s="14" t="s">
        <v>70</v>
      </c>
      <c r="G3" s="14" t="s">
        <v>71</v>
      </c>
    </row>
    <row r="4" spans="1:7" ht="32.4" x14ac:dyDescent="0.3">
      <c r="A4" s="13" t="s">
        <v>72</v>
      </c>
      <c r="B4" s="14" t="s">
        <v>73</v>
      </c>
      <c r="C4" s="14" t="s">
        <v>74</v>
      </c>
      <c r="D4" s="14" t="s">
        <v>75</v>
      </c>
      <c r="E4" s="14" t="s">
        <v>76</v>
      </c>
      <c r="F4" s="14" t="s">
        <v>77</v>
      </c>
      <c r="G4" s="14" t="s">
        <v>71</v>
      </c>
    </row>
    <row r="5" spans="1:7" ht="43.2" x14ac:dyDescent="0.3">
      <c r="A5" s="13" t="s">
        <v>78</v>
      </c>
      <c r="B5" s="14" t="s">
        <v>79</v>
      </c>
      <c r="C5" s="14" t="s">
        <v>80</v>
      </c>
      <c r="D5" s="14" t="s">
        <v>81</v>
      </c>
      <c r="E5" s="14" t="s">
        <v>82</v>
      </c>
      <c r="F5" s="14" t="s">
        <v>83</v>
      </c>
      <c r="G5" s="14" t="s">
        <v>71</v>
      </c>
    </row>
    <row r="6" spans="1:7" ht="43.2" x14ac:dyDescent="0.3">
      <c r="A6" s="13" t="s">
        <v>84</v>
      </c>
      <c r="B6" s="14" t="s">
        <v>85</v>
      </c>
      <c r="C6" s="14" t="s">
        <v>86</v>
      </c>
      <c r="D6" s="14" t="s">
        <v>87</v>
      </c>
      <c r="E6" s="14" t="s">
        <v>88</v>
      </c>
      <c r="F6" s="14" t="s">
        <v>89</v>
      </c>
      <c r="G6" s="14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531D-E4D4-4AB3-A823-BD6C621ACDD1}">
  <dimension ref="A1:F4"/>
  <sheetViews>
    <sheetView tabSelected="1" zoomScale="77" zoomScaleNormal="77" workbookViewId="0">
      <selection activeCell="K18" sqref="K18"/>
    </sheetView>
  </sheetViews>
  <sheetFormatPr defaultRowHeight="14.4" x14ac:dyDescent="0.3"/>
  <cols>
    <col min="2" max="2" width="19.5546875" customWidth="1"/>
    <col min="17" max="17" width="44.77734375" customWidth="1"/>
  </cols>
  <sheetData>
    <row r="1" spans="1:6" x14ac:dyDescent="0.3">
      <c r="A1" s="15" t="s">
        <v>0</v>
      </c>
      <c r="B1" s="15" t="s">
        <v>90</v>
      </c>
      <c r="C1" s="15" t="s">
        <v>91</v>
      </c>
      <c r="D1" s="15" t="s">
        <v>92</v>
      </c>
      <c r="E1" s="15" t="s">
        <v>93</v>
      </c>
      <c r="F1" s="15" t="s">
        <v>94</v>
      </c>
    </row>
    <row r="2" spans="1:6" ht="32.4" customHeight="1" x14ac:dyDescent="0.3">
      <c r="A2" s="16">
        <v>1</v>
      </c>
      <c r="B2" s="17" t="s">
        <v>110</v>
      </c>
      <c r="C2" s="15">
        <v>0</v>
      </c>
      <c r="D2" s="15">
        <v>0</v>
      </c>
      <c r="E2" s="15">
        <v>0</v>
      </c>
      <c r="F2" s="15">
        <v>0</v>
      </c>
    </row>
    <row r="3" spans="1:6" ht="35.4" customHeight="1" x14ac:dyDescent="0.3">
      <c r="A3" s="16">
        <v>2</v>
      </c>
      <c r="B3" s="17" t="s">
        <v>96</v>
      </c>
      <c r="C3" s="15">
        <v>0</v>
      </c>
      <c r="D3" s="15">
        <v>0</v>
      </c>
      <c r="E3" s="15">
        <v>0</v>
      </c>
      <c r="F3" s="15">
        <v>0</v>
      </c>
    </row>
    <row r="4" spans="1:6" ht="35.4" customHeight="1" x14ac:dyDescent="0.3">
      <c r="A4" s="16">
        <v>3</v>
      </c>
      <c r="B4" s="17" t="s">
        <v>109</v>
      </c>
      <c r="C4" s="15">
        <v>0</v>
      </c>
      <c r="D4" s="15">
        <v>0</v>
      </c>
      <c r="E4" s="15">
        <v>0</v>
      </c>
      <c r="F4" s="15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9C8E-F640-433D-9905-C5A6F4782D4E}">
  <dimension ref="E6:J12"/>
  <sheetViews>
    <sheetView topLeftCell="D1" zoomScale="72" workbookViewId="0">
      <selection activeCell="G7" sqref="G7"/>
    </sheetView>
  </sheetViews>
  <sheetFormatPr defaultRowHeight="14.4" x14ac:dyDescent="0.3"/>
  <cols>
    <col min="4" max="4" width="6.88671875" customWidth="1"/>
    <col min="5" max="5" width="34.77734375" customWidth="1"/>
    <col min="6" max="6" width="37" customWidth="1"/>
    <col min="7" max="7" width="13" customWidth="1"/>
    <col min="8" max="8" width="16.33203125" customWidth="1"/>
    <col min="9" max="9" width="12.88671875" customWidth="1"/>
    <col min="10" max="10" width="13.21875" customWidth="1"/>
  </cols>
  <sheetData>
    <row r="6" spans="5:10" ht="28.8" x14ac:dyDescent="0.3">
      <c r="E6" s="23" t="s">
        <v>98</v>
      </c>
      <c r="F6" s="23" t="s">
        <v>99</v>
      </c>
      <c r="G6" s="23" t="s">
        <v>100</v>
      </c>
      <c r="H6" s="23" t="s">
        <v>101</v>
      </c>
      <c r="I6" s="23" t="s">
        <v>102</v>
      </c>
      <c r="J6" s="23" t="s">
        <v>103</v>
      </c>
    </row>
    <row r="7" spans="5:10" ht="28.8" x14ac:dyDescent="0.3">
      <c r="E7" s="19" t="s">
        <v>95</v>
      </c>
      <c r="F7" s="20" t="s">
        <v>108</v>
      </c>
      <c r="G7" s="20"/>
      <c r="H7" s="20"/>
      <c r="I7" s="20"/>
      <c r="J7" s="20"/>
    </row>
    <row r="8" spans="5:10" ht="28.8" x14ac:dyDescent="0.3">
      <c r="E8" s="21"/>
      <c r="F8" s="22" t="s">
        <v>107</v>
      </c>
      <c r="G8" s="22"/>
      <c r="H8" s="22"/>
      <c r="I8" s="22"/>
      <c r="J8" s="22"/>
    </row>
    <row r="9" spans="5:10" ht="28.8" x14ac:dyDescent="0.3">
      <c r="E9" s="19" t="s">
        <v>96</v>
      </c>
      <c r="F9" s="20" t="s">
        <v>104</v>
      </c>
      <c r="G9" s="20"/>
      <c r="H9" s="20"/>
      <c r="I9" s="20"/>
      <c r="J9" s="20"/>
    </row>
    <row r="10" spans="5:10" ht="28.8" x14ac:dyDescent="0.3">
      <c r="E10" s="21"/>
      <c r="F10" s="22" t="s">
        <v>106</v>
      </c>
      <c r="G10" s="22"/>
      <c r="H10" s="22"/>
      <c r="I10" s="22"/>
      <c r="J10" s="22"/>
    </row>
    <row r="11" spans="5:10" ht="28.8" x14ac:dyDescent="0.3">
      <c r="E11" s="19" t="s">
        <v>97</v>
      </c>
      <c r="F11" s="20" t="s">
        <v>105</v>
      </c>
      <c r="G11" s="20"/>
      <c r="H11" s="20"/>
      <c r="I11" s="20"/>
      <c r="J11" s="20"/>
    </row>
    <row r="12" spans="5:10" ht="28.8" x14ac:dyDescent="0.3">
      <c r="E12" s="21"/>
      <c r="F12" s="22" t="s">
        <v>107</v>
      </c>
      <c r="G12" s="22"/>
      <c r="H12" s="22"/>
      <c r="I12" s="22"/>
      <c r="J12" s="22"/>
    </row>
  </sheetData>
  <mergeCells count="3">
    <mergeCell ref="E7:E8"/>
    <mergeCell ref="E9:E10"/>
    <mergeCell ref="E11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pareto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jatyy</dc:creator>
  <cp:lastModifiedBy>Inspeksi RU 7</cp:lastModifiedBy>
  <dcterms:created xsi:type="dcterms:W3CDTF">2025-08-26T00:14:57Z</dcterms:created>
  <dcterms:modified xsi:type="dcterms:W3CDTF">2025-09-08T07:02:45Z</dcterms:modified>
</cp:coreProperties>
</file>