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607DC06EEBE2E7/Desktop/data analytics task/week 3 excel/"/>
    </mc:Choice>
  </mc:AlternateContent>
  <xr:revisionPtr revIDLastSave="0" documentId="8_{8ED9A2CF-1917-4E7B-9398-9D8F29507212}" xr6:coauthVersionLast="47" xr6:coauthVersionMax="47" xr10:uidLastSave="{00000000-0000-0000-0000-000000000000}"/>
  <bookViews>
    <workbookView xWindow="-108" yWindow="-108" windowWidth="23256" windowHeight="12456" xr2:uid="{CC0774A8-2840-4978-B6A2-08E64F141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D40" i="1"/>
  <c r="D41" i="1"/>
  <c r="D42" i="1"/>
  <c r="D43" i="1"/>
  <c r="D44" i="1"/>
  <c r="D45" i="1"/>
  <c r="D46" i="1"/>
  <c r="D47" i="1"/>
  <c r="D39" i="1"/>
  <c r="C29" i="1"/>
  <c r="E13" i="1"/>
  <c r="E15" i="1" s="1"/>
  <c r="E16" i="1" s="1"/>
  <c r="E14" i="1" l="1"/>
  <c r="E17" i="1" s="1"/>
</calcChain>
</file>

<file path=xl/sharedStrings.xml><?xml version="1.0" encoding="utf-8"?>
<sst xmlns="http://schemas.openxmlformats.org/spreadsheetml/2006/main" count="40" uniqueCount="38">
  <si>
    <t>Suppose you have a small business selling handcrafted items. You want to find out how many units you need to sell to reach a profit goal of $10,000.</t>
  </si>
  <si>
    <t>Given:</t>
  </si>
  <si>
    <t>Selling price per unit: $50</t>
  </si>
  <si>
    <t>Cost per unit: $30</t>
  </si>
  <si>
    <t>Fixed costs: $4,000</t>
  </si>
  <si>
    <t>Description</t>
  </si>
  <si>
    <t>value</t>
  </si>
  <si>
    <t>Selling price per unit</t>
  </si>
  <si>
    <t xml:space="preserve"> Cost per unit</t>
  </si>
  <si>
    <t>Fixed cost</t>
  </si>
  <si>
    <t>Target Profit</t>
  </si>
  <si>
    <t>Number of unit to sell</t>
  </si>
  <si>
    <t>Total Revenue</t>
  </si>
  <si>
    <t>Total Variable Cost</t>
  </si>
  <si>
    <t>Total cost</t>
  </si>
  <si>
    <t>Porfit</t>
  </si>
  <si>
    <t>1)</t>
  </si>
  <si>
    <t>2)</t>
  </si>
  <si>
    <t>You have taken a loan of $20,000 to buy equipment for your business. The loan has an annual interest rate of 6%, and you want to determine the monthly payment needed to pay off the loan in 5 years.</t>
  </si>
  <si>
    <t>Loan amount: $20,000</t>
  </si>
  <si>
    <t>Annual interest rate: 6%</t>
  </si>
  <si>
    <t>Loan term: 5 years</t>
  </si>
  <si>
    <t>Emi=</t>
  </si>
  <si>
    <t>3)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</si>
  <si>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You want to analyse how different interest rates affect the monthly payment of a loan. The loan amount is $15,000, and you want to see how the monthly payment changes for interest rates ranging from 4% to 8% in 0.5% increments over a 5-year term.</t>
    </r>
  </si>
  <si>
    <t xml:space="preserve"> 1) 4% to 8%</t>
  </si>
  <si>
    <t>interst rate</t>
  </si>
  <si>
    <t>monthely payment</t>
  </si>
  <si>
    <t>4)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</si>
  <si>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You want to evaluate how changes in the cost of goods sold (COGS) and the number of units sold impact the total profit. You have a fixed selling price of $50 per unit and fixed costs of $1,000. You want to analyze how different combinations of COGS ( 20 to and units sold affect the total profit.</t>
    </r>
  </si>
  <si>
    <t>Create the table for the Data Table to analyse total profit</t>
  </si>
  <si>
    <t>Discription</t>
  </si>
  <si>
    <t>Selling p/u</t>
  </si>
  <si>
    <t>fixed cost</t>
  </si>
  <si>
    <t>cogc</t>
  </si>
  <si>
    <t>unit sold</t>
  </si>
  <si>
    <t>total profit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</si>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</sst>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8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center" wrapText="1" indent="5"/>
    </xf>
    <xf numFmtId="0" fontId="1" fillId="0" borderId="0" xfId="0" applyFont="1" applyAlignment="1">
      <alignment horizontal="left" vertical="center" wrapText="1" indent="5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3</xdr:row>
      <xdr:rowOff>22860</xdr:rowOff>
    </xdr:from>
    <xdr:to>
      <xdr:col>15</xdr:col>
      <xdr:colOff>594360</xdr:colOff>
      <xdr:row>17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55D71A-2497-4DF5-80F8-F45062712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571500"/>
          <a:ext cx="5730240" cy="271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518160</xdr:colOff>
      <xdr:row>52</xdr:row>
      <xdr:rowOff>137160</xdr:rowOff>
    </xdr:from>
    <xdr:to>
      <xdr:col>16</xdr:col>
      <xdr:colOff>434340</xdr:colOff>
      <xdr:row>73</xdr:row>
      <xdr:rowOff>167640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7E03C5D-ECFA-465A-991B-FF03A1E0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060" y="9753600"/>
          <a:ext cx="2964180" cy="405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B120-9430-4EC5-A4AB-BB8C4B4B2F08}">
  <dimension ref="A1:E65"/>
  <sheetViews>
    <sheetView tabSelected="1" topLeftCell="A16" workbookViewId="0">
      <selection activeCell="E65" sqref="E65"/>
    </sheetView>
  </sheetViews>
  <sheetFormatPr defaultRowHeight="14.4" x14ac:dyDescent="0.3"/>
  <cols>
    <col min="3" max="3" width="10.5546875" customWidth="1"/>
  </cols>
  <sheetData>
    <row r="1" spans="1:5" x14ac:dyDescent="0.3">
      <c r="A1" t="s">
        <v>16</v>
      </c>
      <c r="B1" s="1" t="s">
        <v>0</v>
      </c>
    </row>
    <row r="2" spans="1:5" x14ac:dyDescent="0.3">
      <c r="B2" s="2" t="s">
        <v>1</v>
      </c>
    </row>
    <row r="3" spans="1:5" x14ac:dyDescent="0.3">
      <c r="B3" s="3" t="s">
        <v>2</v>
      </c>
    </row>
    <row r="4" spans="1:5" x14ac:dyDescent="0.3">
      <c r="B4" s="3" t="s">
        <v>3</v>
      </c>
    </row>
    <row r="5" spans="1:5" x14ac:dyDescent="0.3">
      <c r="B5" s="3" t="s">
        <v>4</v>
      </c>
    </row>
    <row r="7" spans="1:5" x14ac:dyDescent="0.3">
      <c r="B7" s="4"/>
    </row>
    <row r="8" spans="1:5" x14ac:dyDescent="0.3">
      <c r="B8" s="5" t="s">
        <v>5</v>
      </c>
      <c r="C8" s="6"/>
      <c r="E8" s="6" t="s">
        <v>6</v>
      </c>
    </row>
    <row r="9" spans="1:5" x14ac:dyDescent="0.3">
      <c r="B9" s="3" t="s">
        <v>7</v>
      </c>
      <c r="E9">
        <v>50</v>
      </c>
    </row>
    <row r="10" spans="1:5" x14ac:dyDescent="0.3">
      <c r="B10" s="3" t="s">
        <v>8</v>
      </c>
      <c r="E10">
        <v>30</v>
      </c>
    </row>
    <row r="11" spans="1:5" x14ac:dyDescent="0.3">
      <c r="B11" t="s">
        <v>9</v>
      </c>
      <c r="E11">
        <v>4000</v>
      </c>
    </row>
    <row r="12" spans="1:5" x14ac:dyDescent="0.3">
      <c r="B12" t="s">
        <v>10</v>
      </c>
      <c r="E12">
        <v>10000</v>
      </c>
    </row>
    <row r="13" spans="1:5" x14ac:dyDescent="0.3">
      <c r="B13" t="s">
        <v>11</v>
      </c>
      <c r="E13">
        <f>(E12+E11)/(E9-E10)</f>
        <v>700</v>
      </c>
    </row>
    <row r="14" spans="1:5" x14ac:dyDescent="0.3">
      <c r="B14" t="s">
        <v>12</v>
      </c>
      <c r="E14">
        <f>E13*E9</f>
        <v>35000</v>
      </c>
    </row>
    <row r="15" spans="1:5" x14ac:dyDescent="0.3">
      <c r="B15" t="s">
        <v>13</v>
      </c>
      <c r="E15">
        <f>E13*E10</f>
        <v>21000</v>
      </c>
    </row>
    <row r="16" spans="1:5" x14ac:dyDescent="0.3">
      <c r="B16" t="s">
        <v>14</v>
      </c>
      <c r="E16">
        <f>E15+E11</f>
        <v>25000</v>
      </c>
    </row>
    <row r="17" spans="1:5" x14ac:dyDescent="0.3">
      <c r="B17" t="s">
        <v>15</v>
      </c>
      <c r="E17">
        <f>E14-E16</f>
        <v>10000</v>
      </c>
    </row>
    <row r="20" spans="1:5" x14ac:dyDescent="0.3">
      <c r="A20" t="s">
        <v>17</v>
      </c>
    </row>
    <row r="21" spans="1:5" x14ac:dyDescent="0.3">
      <c r="B21" s="7" t="s">
        <v>18</v>
      </c>
    </row>
    <row r="22" spans="1:5" x14ac:dyDescent="0.3">
      <c r="B22" s="8" t="s">
        <v>1</v>
      </c>
    </row>
    <row r="23" spans="1:5" x14ac:dyDescent="0.3">
      <c r="B23" s="7" t="s">
        <v>19</v>
      </c>
    </row>
    <row r="24" spans="1:5" x14ac:dyDescent="0.3">
      <c r="B24" s="7" t="s">
        <v>20</v>
      </c>
    </row>
    <row r="25" spans="1:5" x14ac:dyDescent="0.3">
      <c r="B25" s="7" t="s">
        <v>21</v>
      </c>
    </row>
    <row r="29" spans="1:5" x14ac:dyDescent="0.3">
      <c r="B29" s="10" t="s">
        <v>22</v>
      </c>
      <c r="C29" s="9">
        <f>PMT(6%/12,5*12,-20000)</f>
        <v>386.65603058855828</v>
      </c>
    </row>
    <row r="31" spans="1:5" ht="15" customHeight="1" x14ac:dyDescent="0.3"/>
    <row r="32" spans="1:5" ht="22.2" customHeight="1" x14ac:dyDescent="0.3">
      <c r="A32" t="s">
        <v>23</v>
      </c>
      <c r="B32" s="4" t="s">
        <v>24</v>
      </c>
    </row>
    <row r="35" spans="2:4" x14ac:dyDescent="0.3">
      <c r="B35" t="s">
        <v>25</v>
      </c>
    </row>
    <row r="37" spans="2:4" x14ac:dyDescent="0.3">
      <c r="B37" t="s">
        <v>26</v>
      </c>
      <c r="D37" t="s">
        <v>27</v>
      </c>
    </row>
    <row r="39" spans="2:4" x14ac:dyDescent="0.3">
      <c r="B39" s="11">
        <v>0.04</v>
      </c>
      <c r="D39" s="9">
        <f>PMT(B39/12,5*12,-15000)</f>
        <v>276.24783082899529</v>
      </c>
    </row>
    <row r="40" spans="2:4" x14ac:dyDescent="0.3">
      <c r="B40" s="12">
        <v>4.4999999999999998E-2</v>
      </c>
      <c r="D40" s="9">
        <f t="shared" ref="D40:D47" si="0">PMT(B40/12,5*12,-15000)</f>
        <v>279.64528862274972</v>
      </c>
    </row>
    <row r="41" spans="2:4" x14ac:dyDescent="0.3">
      <c r="B41" s="11">
        <v>0.05</v>
      </c>
      <c r="D41" s="9">
        <f t="shared" si="0"/>
        <v>283.06850466016402</v>
      </c>
    </row>
    <row r="42" spans="2:4" x14ac:dyDescent="0.3">
      <c r="B42" s="12">
        <v>5.5E-2</v>
      </c>
      <c r="D42" s="9">
        <f t="shared" si="0"/>
        <v>286.51743257673365</v>
      </c>
    </row>
    <row r="43" spans="2:4" x14ac:dyDescent="0.3">
      <c r="B43" s="11">
        <v>0.06</v>
      </c>
      <c r="D43" s="9">
        <f t="shared" si="0"/>
        <v>289.99202294141872</v>
      </c>
    </row>
    <row r="44" spans="2:4" x14ac:dyDescent="0.3">
      <c r="B44" s="12">
        <v>6.5000000000000002E-2</v>
      </c>
      <c r="D44" s="9">
        <f t="shared" si="0"/>
        <v>293.4922232809281</v>
      </c>
    </row>
    <row r="45" spans="2:4" x14ac:dyDescent="0.3">
      <c r="B45" s="11">
        <v>7.0000000000000007E-2</v>
      </c>
      <c r="D45" s="9">
        <f t="shared" si="0"/>
        <v>297.01797810524306</v>
      </c>
    </row>
    <row r="46" spans="2:4" x14ac:dyDescent="0.3">
      <c r="B46" s="12">
        <v>7.4999999999999997E-2</v>
      </c>
      <c r="D46" s="9">
        <f t="shared" si="0"/>
        <v>300.56922893435649</v>
      </c>
    </row>
    <row r="47" spans="2:4" x14ac:dyDescent="0.3">
      <c r="B47" s="11">
        <v>0.08</v>
      </c>
      <c r="D47" s="9">
        <f t="shared" si="0"/>
        <v>304.14591432620523</v>
      </c>
    </row>
    <row r="49" spans="1:5" x14ac:dyDescent="0.3">
      <c r="A49" t="s">
        <v>28</v>
      </c>
    </row>
    <row r="50" spans="1:5" x14ac:dyDescent="0.3">
      <c r="B50" s="4"/>
    </row>
    <row r="51" spans="1:5" x14ac:dyDescent="0.3">
      <c r="B51" s="4" t="s">
        <v>29</v>
      </c>
    </row>
    <row r="52" spans="1:5" x14ac:dyDescent="0.3">
      <c r="B52" s="4"/>
    </row>
    <row r="53" spans="1:5" x14ac:dyDescent="0.3">
      <c r="B53" s="4"/>
      <c r="E53" s="17" t="s">
        <v>30</v>
      </c>
    </row>
    <row r="54" spans="1:5" x14ac:dyDescent="0.3">
      <c r="B54" s="14"/>
      <c r="C54" s="14"/>
    </row>
    <row r="55" spans="1:5" x14ac:dyDescent="0.3">
      <c r="B55" s="13"/>
      <c r="C55" s="13"/>
    </row>
    <row r="56" spans="1:5" x14ac:dyDescent="0.3">
      <c r="B56" s="13"/>
      <c r="C56" s="13"/>
    </row>
    <row r="57" spans="1:5" x14ac:dyDescent="0.3">
      <c r="B57" s="14"/>
      <c r="C57" s="15"/>
    </row>
    <row r="58" spans="1:5" x14ac:dyDescent="0.3">
      <c r="B58" s="14"/>
      <c r="C58" s="15"/>
    </row>
    <row r="59" spans="1:5" ht="28.8" x14ac:dyDescent="0.3">
      <c r="B59" s="14"/>
      <c r="C59" s="15" t="s">
        <v>31</v>
      </c>
      <c r="E59" t="s">
        <v>6</v>
      </c>
    </row>
    <row r="60" spans="1:5" x14ac:dyDescent="0.3">
      <c r="B60" s="16"/>
      <c r="C60" t="s">
        <v>32</v>
      </c>
      <c r="E60">
        <v>50</v>
      </c>
    </row>
    <row r="61" spans="1:5" x14ac:dyDescent="0.3">
      <c r="B61" s="17"/>
      <c r="C61" t="s">
        <v>33</v>
      </c>
      <c r="E61">
        <v>1000</v>
      </c>
    </row>
    <row r="62" spans="1:5" x14ac:dyDescent="0.3">
      <c r="B62" s="4"/>
      <c r="C62" s="15" t="s">
        <v>34</v>
      </c>
    </row>
    <row r="63" spans="1:5" x14ac:dyDescent="0.3">
      <c r="C63" s="15" t="s">
        <v>35</v>
      </c>
    </row>
    <row r="64" spans="1:5" x14ac:dyDescent="0.3">
      <c r="C64" s="15" t="s">
        <v>36</v>
      </c>
      <c r="E64" t="e">
        <f>(E60-E62)*(C63-E61)</f>
        <v>#VALUE!</v>
      </c>
    </row>
    <row r="65" spans="3:3" x14ac:dyDescent="0.3">
      <c r="C65" s="15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muhammed</dc:creator>
  <cp:lastModifiedBy>arif muhammed</cp:lastModifiedBy>
  <dcterms:created xsi:type="dcterms:W3CDTF">2025-04-21T14:43:39Z</dcterms:created>
  <dcterms:modified xsi:type="dcterms:W3CDTF">2025-04-21T15:52:02Z</dcterms:modified>
</cp:coreProperties>
</file>