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5" i="1" l="1"/>
  <c r="R6" i="1"/>
  <c r="R7" i="1"/>
  <c r="R4" i="1"/>
  <c r="Q5" i="1"/>
  <c r="Q6" i="1"/>
  <c r="Q7" i="1"/>
  <c r="Q4" i="1"/>
  <c r="P5" i="1"/>
  <c r="P6" i="1"/>
  <c r="P7" i="1"/>
  <c r="P4" i="1"/>
</calcChain>
</file>

<file path=xl/sharedStrings.xml><?xml version="1.0" encoding="utf-8"?>
<sst xmlns="http://schemas.openxmlformats.org/spreadsheetml/2006/main" count="196" uniqueCount="172">
  <si>
    <t>Style_display_code</t>
  </si>
  <si>
    <t>KAM5864</t>
  </si>
  <si>
    <t>HJB6710</t>
  </si>
  <si>
    <t>HCE3247</t>
  </si>
  <si>
    <t>LFT7435</t>
  </si>
  <si>
    <t>KRC2188</t>
  </si>
  <si>
    <t>NIP9467</t>
  </si>
  <si>
    <t>NSW3037</t>
  </si>
  <si>
    <t>JCA7566</t>
  </si>
  <si>
    <t>GEH2667</t>
  </si>
  <si>
    <t>OWA5814</t>
  </si>
  <si>
    <t>CQL5514</t>
  </si>
  <si>
    <t>AYV7458</t>
  </si>
  <si>
    <t>NJB7999</t>
  </si>
  <si>
    <t>EKV7612</t>
  </si>
  <si>
    <t>XAJ0188</t>
  </si>
  <si>
    <t>EQH4299</t>
  </si>
  <si>
    <t>TSM3646</t>
  </si>
  <si>
    <t>ANT2153</t>
  </si>
  <si>
    <t>KNM1901</t>
  </si>
  <si>
    <t>KYQ3164</t>
  </si>
  <si>
    <t>JWJ4171</t>
  </si>
  <si>
    <t>ZPX5692</t>
  </si>
  <si>
    <t>NZY9073</t>
  </si>
  <si>
    <t>NRX0667</t>
  </si>
  <si>
    <t>VDG5794</t>
  </si>
  <si>
    <t>UJR2072</t>
  </si>
  <si>
    <t>IRV1128</t>
  </si>
  <si>
    <t>POS data couldn't be related to any Style codes from Products info data</t>
  </si>
  <si>
    <t>BOOKINGS data couldn't be related to any Style codes from Products info data</t>
  </si>
  <si>
    <t>FA2014      2014-07-12</t>
  </si>
  <si>
    <t xml:space="preserve"> FA2015      2015-07-11</t>
  </si>
  <si>
    <t xml:space="preserve"> HO2014      2014-10-11</t>
  </si>
  <si>
    <t xml:space="preserve"> HO2015      2015-10-10</t>
  </si>
  <si>
    <t xml:space="preserve"> SP2014      2014-01-11</t>
  </si>
  <si>
    <t xml:space="preserve"> SP2015      2015-01-10</t>
  </si>
  <si>
    <t xml:space="preserve"> SP2016      2016-01-09</t>
  </si>
  <si>
    <t xml:space="preserve"> SU2014      2014-04-12</t>
  </si>
  <si>
    <t xml:space="preserve"> SU2015      2015-04-11</t>
  </si>
  <si>
    <t>SP2016', 'SP2014', 'SP2015', 'FA2015', 'HO2015', 'SU2014',  'FA2014', 'SU2015', 'HO2014'</t>
  </si>
  <si>
    <t>SP</t>
  </si>
  <si>
    <t>FA</t>
  </si>
  <si>
    <t>HO</t>
  </si>
  <si>
    <t>SU</t>
  </si>
  <si>
    <t>HO2015', 'SU2015', 'FA2015', 'HO2014', 'FA2014', 'SP2015', 'SP2016', 'SP2014', 'SU2014'</t>
  </si>
  <si>
    <t>FA2014      2014-10-04</t>
  </si>
  <si>
    <t xml:space="preserve"> FA2015      2015-10-03</t>
  </si>
  <si>
    <t xml:space="preserve"> HO2014      2015-01-03</t>
  </si>
  <si>
    <t xml:space="preserve"> HO2015      2016-01-02</t>
  </si>
  <si>
    <t xml:space="preserve"> SP2014      2014-04-05</t>
  </si>
  <si>
    <t xml:space="preserve"> SP2015      2015-04-04</t>
  </si>
  <si>
    <t xml:space="preserve"> SP2016      2016-04-02</t>
  </si>
  <si>
    <t xml:space="preserve"> SU2014      2014-07-05</t>
  </si>
  <si>
    <t xml:space="preserve"> SU2015      2015-07-04</t>
  </si>
  <si>
    <t>MAX</t>
  </si>
  <si>
    <t>MIN</t>
  </si>
  <si>
    <t>Min</t>
  </si>
  <si>
    <t>Max</t>
  </si>
  <si>
    <t>Linear Regression</t>
  </si>
  <si>
    <t>Random Forest Regression</t>
  </si>
  <si>
    <t>XGBoost Regression</t>
  </si>
  <si>
    <t xml:space="preserve">Linear model, which considers the prediction have a llinear relation between the variables </t>
  </si>
  <si>
    <t>Pros</t>
  </si>
  <si>
    <t>Predicts well with small datasets, easy to understand</t>
  </si>
  <si>
    <t>Easily overfits with less number of train dataset</t>
  </si>
  <si>
    <t>Easy to implement, options to fine-tune parameters, shows feature importances</t>
  </si>
  <si>
    <t>Tree ensemble model, uses bagging to make predictions</t>
  </si>
  <si>
    <t>Tree ensemble model, uses boosting to make predictions</t>
  </si>
  <si>
    <t>Not a great predictor with low observations, Easily overfits with less number of train dataset</t>
  </si>
  <si>
    <t>Easy to implement, options to fine-tune parameters, model adjusts the training errors</t>
  </si>
  <si>
    <t>Difficult to fine-tune the parameters, assumes the data to be linearly behaved, which is not the case often.</t>
  </si>
  <si>
    <t>Cons</t>
  </si>
  <si>
    <t>Description</t>
  </si>
  <si>
    <t>Time Series (Prophet)</t>
  </si>
  <si>
    <t>Time series model, predicting the future values</t>
  </si>
  <si>
    <t>Easy to implement, considers the seasonality and trend in predictions</t>
  </si>
  <si>
    <t>Model couldn't be evaluated and doesn't work with missing timestamps</t>
  </si>
  <si>
    <t>YXR1285</t>
  </si>
  <si>
    <t>ODP0736</t>
  </si>
  <si>
    <t>LCS9667</t>
  </si>
  <si>
    <t>LAQ9291</t>
  </si>
  <si>
    <t>KYV3444</t>
  </si>
  <si>
    <t>TRD6119</t>
  </si>
  <si>
    <t>DHN5166</t>
  </si>
  <si>
    <t>TEI1176</t>
  </si>
  <si>
    <t>VZP2805</t>
  </si>
  <si>
    <t>VHN8412</t>
  </si>
  <si>
    <t>NKL6139</t>
  </si>
  <si>
    <t>FGD7729</t>
  </si>
  <si>
    <t>ZJU7662</t>
  </si>
  <si>
    <t>LIS4510</t>
  </si>
  <si>
    <t>IOR5794</t>
  </si>
  <si>
    <t>NXV4992</t>
  </si>
  <si>
    <t>NQF6952</t>
  </si>
  <si>
    <t>FGD8765</t>
  </si>
  <si>
    <t>SYS4990</t>
  </si>
  <si>
    <t>ZUJ1339</t>
  </si>
  <si>
    <t>MLI8116</t>
  </si>
  <si>
    <t>WMQ0020</t>
  </si>
  <si>
    <t>GJA0345</t>
  </si>
  <si>
    <t>DOP7983</t>
  </si>
  <si>
    <t>IRX1236</t>
  </si>
  <si>
    <t>LGF6251</t>
  </si>
  <si>
    <t>KZX6814</t>
  </si>
  <si>
    <t>FSB9830</t>
  </si>
  <si>
    <t>NDH1247</t>
  </si>
  <si>
    <t>TQZ3072</t>
  </si>
  <si>
    <t>LCT7004</t>
  </si>
  <si>
    <t>UIM6970</t>
  </si>
  <si>
    <t>ONJ4547</t>
  </si>
  <si>
    <t>TGA3097</t>
  </si>
  <si>
    <t>IIW6399</t>
  </si>
  <si>
    <t>LCY2176</t>
  </si>
  <si>
    <t>WUQ7403</t>
  </si>
  <si>
    <t>HGI0260</t>
  </si>
  <si>
    <t>XFA3560</t>
  </si>
  <si>
    <t>GBU9543</t>
  </si>
  <si>
    <t>SUO5132</t>
  </si>
  <si>
    <t>VNK8219</t>
  </si>
  <si>
    <t>GLF6292</t>
  </si>
  <si>
    <t>XEI2466</t>
  </si>
  <si>
    <t>AVC2559</t>
  </si>
  <si>
    <t>QIE9712</t>
  </si>
  <si>
    <t>IYB1116</t>
  </si>
  <si>
    <t>TOR5088</t>
  </si>
  <si>
    <t>DRH6684</t>
  </si>
  <si>
    <t>AVK6667</t>
  </si>
  <si>
    <t>EJB3653</t>
  </si>
  <si>
    <t>BXJ0945</t>
  </si>
  <si>
    <t>HUX6951</t>
  </si>
  <si>
    <t>UOB7124</t>
  </si>
  <si>
    <t>FBL7221</t>
  </si>
  <si>
    <t>TMS5613</t>
  </si>
  <si>
    <t>KAE4801</t>
  </si>
  <si>
    <t>BID4778</t>
  </si>
  <si>
    <t>UJZ3073</t>
  </si>
  <si>
    <t>PHX3342</t>
  </si>
  <si>
    <t>CXZ8814</t>
  </si>
  <si>
    <t>RQV6480</t>
  </si>
  <si>
    <t>DJR3283</t>
  </si>
  <si>
    <t>TUE2888</t>
  </si>
  <si>
    <t>OKJ9046</t>
  </si>
  <si>
    <t>QZD9718</t>
  </si>
  <si>
    <t>TKX6666</t>
  </si>
  <si>
    <t>OSC4645</t>
  </si>
  <si>
    <t>IEM2180</t>
  </si>
  <si>
    <t>JWK0178</t>
  </si>
  <si>
    <t>MDH7853</t>
  </si>
  <si>
    <t>UWR9096</t>
  </si>
  <si>
    <t>PEY8887</t>
  </si>
  <si>
    <t>RRI8032</t>
  </si>
  <si>
    <t>INA7971</t>
  </si>
  <si>
    <t>ZZS9917</t>
  </si>
  <si>
    <t>Low observation of POS data</t>
  </si>
  <si>
    <t>[('week_of_season', 78.603920000000002), ('season', 21.396080000000001), ('New_Territory', 0.0), ('OHInvUnts_WTD', 0.0), ('bookings', 0.0), ('year_id', 0.0)]</t>
  </si>
  <si>
    <t>Features</t>
  </si>
  <si>
    <t>week_of_season</t>
  </si>
  <si>
    <t>season</t>
  </si>
  <si>
    <t>New_Territory</t>
  </si>
  <si>
    <t>bookings</t>
  </si>
  <si>
    <t>year_id</t>
  </si>
  <si>
    <t>Importance (%)</t>
  </si>
  <si>
    <t>#RMSE mean = 1258</t>
  </si>
  <si>
    <t>#RMSE max = 58465</t>
  </si>
  <si>
    <t>#RMSE min = 0.04</t>
  </si>
  <si>
    <t>#r2 mean = 0.71</t>
  </si>
  <si>
    <t>#r2 min = 0.01</t>
  </si>
  <si>
    <t>#r2 max = 0.99</t>
  </si>
  <si>
    <t>Average</t>
  </si>
  <si>
    <t>RMSE</t>
  </si>
  <si>
    <t>r2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</si>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</sst>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9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24242"/>
      <name val="Consolas"/>
      <family val="3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74747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rgb="FFF3F3F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 applyAlignment="1">
      <alignment horizontal="left" vertical="center" indent="1"/>
    </xf>
    <xf numFmtId="0" fontId="0" fillId="2" borderId="2" xfId="0" applyFill="1" applyBorder="1" applyAlignment="1">
      <alignment wrapText="1"/>
    </xf>
    <xf numFmtId="0" fontId="1" fillId="0" borderId="3" xfId="0" applyFont="1" applyBorder="1"/>
    <xf numFmtId="0" fontId="2" fillId="0" borderId="4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0" fillId="0" borderId="0" xfId="0" quotePrefix="1" applyAlignment="1">
      <alignment wrapText="1"/>
    </xf>
    <xf numFmtId="0" fontId="2" fillId="0" borderId="0" xfId="0" applyFont="1" applyBorder="1" applyAlignment="1">
      <alignment horizontal="left" vertical="center" indent="1"/>
    </xf>
    <xf numFmtId="0" fontId="2" fillId="0" borderId="0" xfId="0" quotePrefix="1" applyFont="1" applyBorder="1" applyAlignment="1">
      <alignment horizontal="left" vertical="center" indent="1"/>
    </xf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0" xfId="0" applyFont="1" applyBorder="1"/>
    <xf numFmtId="0" fontId="1" fillId="0" borderId="2" xfId="0" applyFont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4" fillId="0" borderId="8" xfId="0" applyFont="1" applyBorder="1"/>
    <xf numFmtId="0" fontId="5" fillId="0" borderId="10" xfId="0" applyFont="1" applyBorder="1"/>
    <xf numFmtId="0" fontId="0" fillId="0" borderId="0" xfId="0" applyBorder="1" applyAlignment="1">
      <alignment horizontal="left" wrapText="1"/>
    </xf>
    <xf numFmtId="0" fontId="0" fillId="0" borderId="12" xfId="0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15" xfId="0" applyFont="1" applyFill="1" applyBorder="1" applyAlignment="1">
      <alignment horizontal="center"/>
    </xf>
    <xf numFmtId="0" fontId="2" fillId="0" borderId="8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0" fillId="2" borderId="8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2" fillId="0" borderId="2" xfId="0" applyFont="1" applyBorder="1" applyAlignment="1">
      <alignment horizontal="left" vertical="center" inden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 applyAlignment="1">
      <alignment wrapText="1"/>
    </xf>
    <xf numFmtId="0" fontId="6" fillId="0" borderId="0" xfId="0" applyFont="1" applyAlignment="1">
      <alignment horizontal="left" vertical="center" indent="1"/>
    </xf>
    <xf numFmtId="0" fontId="0" fillId="0" borderId="15" xfId="0" applyBorder="1"/>
    <xf numFmtId="0" fontId="1" fillId="0" borderId="4" xfId="0" applyFont="1" applyBorder="1"/>
    <xf numFmtId="169" fontId="0" fillId="0" borderId="13" xfId="1" applyNumberFormat="1" applyFont="1" applyBorder="1"/>
    <xf numFmtId="0" fontId="1" fillId="2" borderId="2" xfId="0" applyFont="1" applyFill="1" applyBorder="1" applyAlignment="1">
      <alignment horizontal="center" wrapText="1"/>
    </xf>
    <xf numFmtId="169" fontId="0" fillId="0" borderId="6" xfId="1" applyNumberFormat="1" applyFont="1" applyBorder="1"/>
    <xf numFmtId="169" fontId="0" fillId="0" borderId="11" xfId="1" applyNumberFormat="1" applyFont="1" applyBorder="1"/>
    <xf numFmtId="43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selection activeCell="A3" sqref="A3"/>
    </sheetView>
  </sheetViews>
  <sheetFormatPr defaultRowHeight="15" x14ac:dyDescent="0.25"/>
  <cols>
    <col min="1" max="1" width="29.5703125" customWidth="1"/>
    <col min="2" max="2" width="5.140625" customWidth="1"/>
    <col min="3" max="3" width="25.85546875" customWidth="1"/>
    <col min="4" max="7" width="9.28515625" bestFit="1" customWidth="1"/>
    <col min="8" max="11" width="9.28515625" customWidth="1"/>
    <col min="12" max="13" width="25.85546875" bestFit="1" customWidth="1"/>
    <col min="14" max="14" width="25.85546875" customWidth="1"/>
    <col min="15" max="15" width="25.85546875" bestFit="1" customWidth="1"/>
    <col min="16" max="16" width="7.7109375" bestFit="1" customWidth="1"/>
    <col min="17" max="18" width="10.42578125" bestFit="1" customWidth="1"/>
  </cols>
  <sheetData>
    <row r="1" spans="1:18" ht="30" customHeight="1" x14ac:dyDescent="0.25">
      <c r="A1" s="2" t="s">
        <v>28</v>
      </c>
      <c r="C1" s="2" t="s">
        <v>29</v>
      </c>
      <c r="D1" s="36" t="s">
        <v>153</v>
      </c>
      <c r="E1" s="37"/>
      <c r="F1" s="37"/>
      <c r="G1" s="37"/>
      <c r="H1" s="37"/>
      <c r="I1" s="37"/>
      <c r="J1" s="37"/>
      <c r="K1" s="37"/>
      <c r="L1" t="s">
        <v>54</v>
      </c>
      <c r="M1" t="s">
        <v>55</v>
      </c>
    </row>
    <row r="2" spans="1:18" x14ac:dyDescent="0.25">
      <c r="A2" s="3" t="s">
        <v>0</v>
      </c>
      <c r="C2" s="18" t="s">
        <v>0</v>
      </c>
      <c r="D2" s="39" t="s">
        <v>0</v>
      </c>
      <c r="E2" s="40"/>
      <c r="F2" s="40"/>
      <c r="G2" s="40"/>
      <c r="H2" s="40"/>
      <c r="I2" s="40"/>
      <c r="J2" s="40"/>
      <c r="K2" s="40"/>
      <c r="L2" s="9" t="s">
        <v>45</v>
      </c>
      <c r="M2" s="1" t="s">
        <v>30</v>
      </c>
      <c r="N2" s="9"/>
    </row>
    <row r="3" spans="1:18" x14ac:dyDescent="0.25">
      <c r="A3" s="4" t="s">
        <v>14</v>
      </c>
      <c r="C3" s="34" t="s">
        <v>1</v>
      </c>
      <c r="D3" s="5" t="s">
        <v>77</v>
      </c>
      <c r="E3" s="5" t="s">
        <v>91</v>
      </c>
      <c r="F3" s="5" t="s">
        <v>105</v>
      </c>
      <c r="G3" s="38" t="s">
        <v>118</v>
      </c>
      <c r="H3" s="38" t="s">
        <v>24</v>
      </c>
      <c r="I3" s="38" t="s">
        <v>100</v>
      </c>
      <c r="J3" s="38" t="s">
        <v>113</v>
      </c>
      <c r="K3" s="38" t="s">
        <v>127</v>
      </c>
      <c r="L3" s="9" t="s">
        <v>46</v>
      </c>
      <c r="M3" s="1" t="s">
        <v>31</v>
      </c>
      <c r="N3" s="9"/>
      <c r="P3" s="15"/>
      <c r="Q3" s="16" t="s">
        <v>56</v>
      </c>
      <c r="R3" s="17" t="s">
        <v>57</v>
      </c>
    </row>
    <row r="4" spans="1:18" x14ac:dyDescent="0.25">
      <c r="C4" s="34" t="s">
        <v>2</v>
      </c>
      <c r="D4" s="5" t="s">
        <v>78</v>
      </c>
      <c r="E4" s="5" t="s">
        <v>92</v>
      </c>
      <c r="F4" s="5" t="s">
        <v>106</v>
      </c>
      <c r="G4" s="5" t="s">
        <v>119</v>
      </c>
      <c r="H4" s="5" t="s">
        <v>87</v>
      </c>
      <c r="I4" s="5" t="s">
        <v>101</v>
      </c>
      <c r="J4" s="5" t="s">
        <v>114</v>
      </c>
      <c r="K4" s="5" t="s">
        <v>128</v>
      </c>
      <c r="L4" s="9" t="s">
        <v>47</v>
      </c>
      <c r="M4" s="1" t="s">
        <v>32</v>
      </c>
      <c r="N4" s="1" t="s">
        <v>49</v>
      </c>
      <c r="O4" s="1" t="s">
        <v>34</v>
      </c>
      <c r="P4" s="18" t="str">
        <f>LEFT(TRIM(O4),6)</f>
        <v>SP2014</v>
      </c>
      <c r="Q4" s="20" t="str">
        <f>RIGHT(TRIM(O4),10)</f>
        <v>2014-01-11</v>
      </c>
      <c r="R4" s="11" t="str">
        <f>RIGHT(TRIM(N4),10)</f>
        <v>2014-04-05</v>
      </c>
    </row>
    <row r="5" spans="1:18" x14ac:dyDescent="0.25">
      <c r="C5" s="34" t="s">
        <v>3</v>
      </c>
      <c r="D5" s="5" t="s">
        <v>79</v>
      </c>
      <c r="E5" s="5" t="s">
        <v>93</v>
      </c>
      <c r="F5" s="5" t="s">
        <v>11</v>
      </c>
      <c r="G5" s="5" t="s">
        <v>15</v>
      </c>
      <c r="H5" s="5" t="s">
        <v>88</v>
      </c>
      <c r="I5" s="5" t="s">
        <v>102</v>
      </c>
      <c r="J5" s="5" t="s">
        <v>115</v>
      </c>
      <c r="K5" s="5" t="s">
        <v>129</v>
      </c>
      <c r="L5" s="9" t="s">
        <v>48</v>
      </c>
      <c r="M5" s="1" t="s">
        <v>33</v>
      </c>
      <c r="N5" s="1" t="s">
        <v>52</v>
      </c>
      <c r="O5" s="1" t="s">
        <v>37</v>
      </c>
      <c r="P5" s="18" t="str">
        <f>LEFT(TRIM(O5),6)</f>
        <v>SU2014</v>
      </c>
      <c r="Q5" s="12" t="str">
        <f>RIGHT(TRIM(O5),10)</f>
        <v>2014-04-12</v>
      </c>
      <c r="R5" s="11" t="str">
        <f>RIGHT(TRIM(N5),10)</f>
        <v>2014-07-05</v>
      </c>
    </row>
    <row r="6" spans="1:18" x14ac:dyDescent="0.25">
      <c r="C6" s="34" t="s">
        <v>4</v>
      </c>
      <c r="D6" s="5" t="s">
        <v>80</v>
      </c>
      <c r="E6" s="5" t="s">
        <v>94</v>
      </c>
      <c r="F6" s="5" t="s">
        <v>107</v>
      </c>
      <c r="G6" s="5" t="s">
        <v>120</v>
      </c>
      <c r="H6" s="5" t="s">
        <v>89</v>
      </c>
      <c r="I6" s="5" t="s">
        <v>103</v>
      </c>
      <c r="J6" s="5" t="s">
        <v>116</v>
      </c>
      <c r="K6" s="5" t="s">
        <v>130</v>
      </c>
      <c r="L6" s="9" t="s">
        <v>49</v>
      </c>
      <c r="M6" s="1" t="s">
        <v>34</v>
      </c>
      <c r="N6" s="1" t="s">
        <v>45</v>
      </c>
      <c r="O6" s="1" t="s">
        <v>30</v>
      </c>
      <c r="P6" s="18" t="str">
        <f>LEFT(TRIM(O6),6)</f>
        <v>FA2014</v>
      </c>
      <c r="Q6" s="12" t="str">
        <f>RIGHT(TRIM(O6),10)</f>
        <v>2014-07-12</v>
      </c>
      <c r="R6" s="11" t="str">
        <f>RIGHT(TRIM(N6),10)</f>
        <v>2014-10-04</v>
      </c>
    </row>
    <row r="7" spans="1:18" x14ac:dyDescent="0.25">
      <c r="C7" s="34" t="s">
        <v>5</v>
      </c>
      <c r="D7" s="5" t="s">
        <v>81</v>
      </c>
      <c r="E7" s="5" t="s">
        <v>95</v>
      </c>
      <c r="F7" s="5" t="s">
        <v>7</v>
      </c>
      <c r="G7" s="5" t="s">
        <v>121</v>
      </c>
      <c r="H7" s="5" t="s">
        <v>90</v>
      </c>
      <c r="I7" s="5" t="s">
        <v>104</v>
      </c>
      <c r="J7" s="5" t="s">
        <v>117</v>
      </c>
      <c r="K7" s="5" t="s">
        <v>131</v>
      </c>
      <c r="L7" s="9" t="s">
        <v>50</v>
      </c>
      <c r="M7" s="1" t="s">
        <v>35</v>
      </c>
      <c r="N7" s="1" t="s">
        <v>47</v>
      </c>
      <c r="O7" s="1" t="s">
        <v>32</v>
      </c>
      <c r="P7" s="19" t="str">
        <f>LEFT(TRIM(O7),6)</f>
        <v>HO2014</v>
      </c>
      <c r="Q7" s="13" t="str">
        <f>RIGHT(TRIM(O7),10)</f>
        <v>2014-10-11</v>
      </c>
      <c r="R7" s="14" t="str">
        <f>RIGHT(TRIM(N7),10)</f>
        <v>2015-01-03</v>
      </c>
    </row>
    <row r="8" spans="1:18" x14ac:dyDescent="0.25">
      <c r="C8" s="34" t="s">
        <v>6</v>
      </c>
      <c r="D8" s="5" t="s">
        <v>82</v>
      </c>
      <c r="E8" s="5" t="s">
        <v>96</v>
      </c>
      <c r="F8" s="5" t="s">
        <v>108</v>
      </c>
      <c r="G8" s="5" t="s">
        <v>122</v>
      </c>
      <c r="H8" s="5" t="s">
        <v>132</v>
      </c>
      <c r="I8" s="5" t="s">
        <v>138</v>
      </c>
      <c r="J8" s="5" t="s">
        <v>144</v>
      </c>
      <c r="K8" s="5" t="s">
        <v>149</v>
      </c>
      <c r="L8" s="9" t="s">
        <v>51</v>
      </c>
      <c r="M8" s="1" t="s">
        <v>36</v>
      </c>
      <c r="N8" s="9"/>
    </row>
    <row r="9" spans="1:18" x14ac:dyDescent="0.25">
      <c r="C9" s="34" t="s">
        <v>7</v>
      </c>
      <c r="D9" s="5" t="s">
        <v>83</v>
      </c>
      <c r="E9" s="5" t="s">
        <v>2</v>
      </c>
      <c r="F9" s="5" t="s">
        <v>109</v>
      </c>
      <c r="G9" s="5" t="s">
        <v>123</v>
      </c>
      <c r="H9" s="5" t="s">
        <v>133</v>
      </c>
      <c r="I9" s="5" t="s">
        <v>139</v>
      </c>
      <c r="J9" s="5" t="s">
        <v>145</v>
      </c>
      <c r="K9" s="5" t="s">
        <v>150</v>
      </c>
      <c r="L9" s="9" t="s">
        <v>52</v>
      </c>
      <c r="M9" s="1" t="s">
        <v>37</v>
      </c>
      <c r="N9" s="9"/>
    </row>
    <row r="10" spans="1:18" x14ac:dyDescent="0.25">
      <c r="C10" s="34" t="s">
        <v>8</v>
      </c>
      <c r="D10" s="5" t="s">
        <v>84</v>
      </c>
      <c r="E10" s="5" t="s">
        <v>97</v>
      </c>
      <c r="F10" s="5" t="s">
        <v>110</v>
      </c>
      <c r="G10" s="5" t="s">
        <v>124</v>
      </c>
      <c r="H10" s="5" t="s">
        <v>134</v>
      </c>
      <c r="I10" s="5" t="s">
        <v>140</v>
      </c>
      <c r="J10" s="5" t="s">
        <v>146</v>
      </c>
      <c r="K10" s="5" t="s">
        <v>151</v>
      </c>
      <c r="L10" s="9" t="s">
        <v>53</v>
      </c>
      <c r="M10" s="1" t="s">
        <v>38</v>
      </c>
      <c r="N10" s="9"/>
    </row>
    <row r="11" spans="1:18" x14ac:dyDescent="0.25">
      <c r="C11" s="34" t="s">
        <v>9</v>
      </c>
      <c r="D11" s="5" t="s">
        <v>85</v>
      </c>
      <c r="E11" s="5" t="s">
        <v>98</v>
      </c>
      <c r="F11" s="5" t="s">
        <v>111</v>
      </c>
      <c r="G11" s="5" t="s">
        <v>125</v>
      </c>
      <c r="H11" s="5" t="s">
        <v>135</v>
      </c>
      <c r="I11" s="5" t="s">
        <v>141</v>
      </c>
      <c r="J11" s="5" t="s">
        <v>147</v>
      </c>
      <c r="K11" s="5" t="s">
        <v>19</v>
      </c>
    </row>
    <row r="12" spans="1:18" x14ac:dyDescent="0.25">
      <c r="C12" s="34" t="s">
        <v>10</v>
      </c>
      <c r="D12" s="5" t="s">
        <v>86</v>
      </c>
      <c r="E12" s="5" t="s">
        <v>99</v>
      </c>
      <c r="F12" s="5" t="s">
        <v>112</v>
      </c>
      <c r="G12" s="4" t="s">
        <v>126</v>
      </c>
      <c r="H12" s="4" t="s">
        <v>136</v>
      </c>
      <c r="I12" s="4" t="s">
        <v>142</v>
      </c>
      <c r="J12" s="4" t="s">
        <v>148</v>
      </c>
      <c r="K12" s="4" t="s">
        <v>152</v>
      </c>
      <c r="M12" s="6" t="s">
        <v>39</v>
      </c>
      <c r="N12" s="10"/>
    </row>
    <row r="13" spans="1:18" x14ac:dyDescent="0.25">
      <c r="C13" s="34" t="s">
        <v>11</v>
      </c>
      <c r="D13" s="4" t="s">
        <v>137</v>
      </c>
      <c r="E13" s="4" t="s">
        <v>143</v>
      </c>
      <c r="F13" s="4" t="s">
        <v>18</v>
      </c>
      <c r="M13" s="1"/>
      <c r="N13" s="9"/>
    </row>
    <row r="14" spans="1:18" x14ac:dyDescent="0.25">
      <c r="C14" s="34" t="s">
        <v>12</v>
      </c>
      <c r="H14" s="9"/>
      <c r="I14" s="9"/>
      <c r="J14" s="9"/>
      <c r="M14" s="7" t="s">
        <v>40</v>
      </c>
      <c r="N14" s="7"/>
    </row>
    <row r="15" spans="1:18" x14ac:dyDescent="0.25">
      <c r="C15" s="34" t="s">
        <v>13</v>
      </c>
      <c r="H15" s="9"/>
      <c r="I15" s="9"/>
      <c r="J15" s="9"/>
      <c r="K15" s="9"/>
      <c r="M15" s="7" t="s">
        <v>41</v>
      </c>
      <c r="N15" s="7"/>
    </row>
    <row r="16" spans="1:18" x14ac:dyDescent="0.25">
      <c r="C16" s="34" t="s">
        <v>14</v>
      </c>
      <c r="H16" s="9"/>
      <c r="I16" s="9"/>
      <c r="J16" s="9"/>
      <c r="K16" s="9"/>
      <c r="M16" s="7" t="s">
        <v>42</v>
      </c>
      <c r="N16" s="7"/>
    </row>
    <row r="17" spans="3:14" x14ac:dyDescent="0.25">
      <c r="C17" s="34" t="s">
        <v>15</v>
      </c>
      <c r="H17" s="9"/>
      <c r="I17" s="9"/>
      <c r="J17" s="9"/>
      <c r="K17" s="9"/>
      <c r="M17" s="7" t="s">
        <v>43</v>
      </c>
      <c r="N17" s="7"/>
    </row>
    <row r="18" spans="3:14" x14ac:dyDescent="0.25">
      <c r="C18" s="34" t="s">
        <v>16</v>
      </c>
      <c r="H18" s="9"/>
      <c r="I18" s="9"/>
      <c r="J18" s="9"/>
      <c r="K18" s="9"/>
    </row>
    <row r="19" spans="3:14" ht="15" customHeight="1" x14ac:dyDescent="0.25">
      <c r="C19" s="34" t="s">
        <v>17</v>
      </c>
      <c r="H19" s="9"/>
      <c r="I19" s="9"/>
      <c r="J19" s="9"/>
      <c r="K19" s="9"/>
      <c r="M19" s="8" t="s">
        <v>44</v>
      </c>
      <c r="N19" s="8"/>
    </row>
    <row r="20" spans="3:14" x14ac:dyDescent="0.25">
      <c r="C20" s="34" t="s">
        <v>18</v>
      </c>
      <c r="H20" s="9"/>
      <c r="I20" s="9"/>
      <c r="J20" s="9"/>
      <c r="K20" s="9"/>
    </row>
    <row r="21" spans="3:14" x14ac:dyDescent="0.25">
      <c r="C21" s="34" t="s">
        <v>19</v>
      </c>
      <c r="H21" s="9"/>
      <c r="I21" s="9"/>
      <c r="J21" s="9"/>
      <c r="K21" s="9"/>
      <c r="M21" t="s">
        <v>42</v>
      </c>
    </row>
    <row r="22" spans="3:14" x14ac:dyDescent="0.25">
      <c r="C22" s="34" t="s">
        <v>20</v>
      </c>
      <c r="H22" s="9"/>
      <c r="I22" s="9"/>
      <c r="J22" s="9"/>
      <c r="K22" s="9"/>
      <c r="M22" t="s">
        <v>43</v>
      </c>
    </row>
    <row r="23" spans="3:14" x14ac:dyDescent="0.25">
      <c r="C23" s="34" t="s">
        <v>21</v>
      </c>
      <c r="H23" s="12"/>
      <c r="I23" s="12"/>
      <c r="J23" s="12"/>
      <c r="K23" s="12"/>
      <c r="M23" t="s">
        <v>41</v>
      </c>
    </row>
    <row r="24" spans="3:14" x14ac:dyDescent="0.25">
      <c r="C24" s="34" t="s">
        <v>22</v>
      </c>
      <c r="M24" t="s">
        <v>40</v>
      </c>
    </row>
    <row r="25" spans="3:14" x14ac:dyDescent="0.25">
      <c r="C25" s="34" t="s">
        <v>23</v>
      </c>
    </row>
    <row r="26" spans="3:14" x14ac:dyDescent="0.25">
      <c r="C26" s="34" t="s">
        <v>24</v>
      </c>
    </row>
    <row r="27" spans="3:14" x14ac:dyDescent="0.25">
      <c r="C27" s="34" t="s">
        <v>25</v>
      </c>
    </row>
    <row r="28" spans="3:14" x14ac:dyDescent="0.25">
      <c r="C28" s="34" t="s">
        <v>26</v>
      </c>
    </row>
    <row r="29" spans="3:14" x14ac:dyDescent="0.25">
      <c r="C29" s="35" t="s">
        <v>27</v>
      </c>
    </row>
    <row r="41" spans="7:11" x14ac:dyDescent="0.25">
      <c r="G41" s="9"/>
      <c r="H41" s="9"/>
      <c r="I41" s="9"/>
      <c r="J41" s="9"/>
      <c r="K41" s="9"/>
    </row>
    <row r="42" spans="7:11" x14ac:dyDescent="0.25">
      <c r="G42" s="9"/>
      <c r="H42" s="9"/>
      <c r="I42" s="9"/>
      <c r="J42" s="9"/>
      <c r="K42" s="9"/>
    </row>
    <row r="43" spans="7:11" x14ac:dyDescent="0.25">
      <c r="G43" s="9"/>
      <c r="H43" s="9"/>
      <c r="I43" s="9"/>
      <c r="J43" s="9"/>
      <c r="K43" s="9"/>
    </row>
    <row r="44" spans="7:11" x14ac:dyDescent="0.25">
      <c r="G44" s="9"/>
      <c r="H44" s="9"/>
      <c r="I44" s="9"/>
      <c r="J44" s="9"/>
      <c r="K44" s="9"/>
    </row>
    <row r="45" spans="7:11" x14ac:dyDescent="0.25">
      <c r="G45" s="9"/>
      <c r="H45" s="9"/>
      <c r="I45" s="9"/>
      <c r="J45" s="9"/>
      <c r="K45" s="9"/>
    </row>
    <row r="46" spans="7:11" x14ac:dyDescent="0.25">
      <c r="G46" s="9"/>
      <c r="H46" s="9"/>
      <c r="I46" s="9"/>
      <c r="J46" s="9"/>
      <c r="K46" s="9"/>
    </row>
    <row r="47" spans="7:11" x14ac:dyDescent="0.25">
      <c r="G47" s="9"/>
      <c r="H47" s="9"/>
      <c r="I47" s="9"/>
      <c r="J47" s="9"/>
      <c r="K47" s="9"/>
    </row>
    <row r="48" spans="7:11" x14ac:dyDescent="0.25">
      <c r="G48" s="9"/>
      <c r="H48" s="9"/>
      <c r="I48" s="9"/>
      <c r="J48" s="9"/>
      <c r="K48" s="9"/>
    </row>
    <row r="49" spans="6:11" x14ac:dyDescent="0.25">
      <c r="G49" s="9"/>
      <c r="H49" s="9"/>
      <c r="I49" s="9"/>
      <c r="J49" s="9"/>
      <c r="K49" s="9"/>
    </row>
    <row r="50" spans="6:11" x14ac:dyDescent="0.25">
      <c r="G50" s="9"/>
      <c r="H50" s="9"/>
      <c r="I50" s="9"/>
      <c r="J50" s="9"/>
      <c r="K50" s="9"/>
    </row>
    <row r="51" spans="6:11" x14ac:dyDescent="0.25">
      <c r="G51" s="9"/>
      <c r="H51" s="9"/>
      <c r="I51" s="9"/>
      <c r="J51" s="9"/>
      <c r="K51" s="9"/>
    </row>
    <row r="52" spans="6:11" x14ac:dyDescent="0.25">
      <c r="G52" s="9"/>
      <c r="H52" s="9"/>
      <c r="I52" s="9"/>
      <c r="J52" s="9"/>
      <c r="K52" s="9"/>
    </row>
    <row r="53" spans="6:11" x14ac:dyDescent="0.25">
      <c r="G53" s="9"/>
      <c r="H53" s="9"/>
      <c r="I53" s="9"/>
      <c r="J53" s="9"/>
      <c r="K53" s="9"/>
    </row>
    <row r="54" spans="6:11" x14ac:dyDescent="0.25">
      <c r="G54" s="9"/>
      <c r="H54" s="9"/>
      <c r="I54" s="9"/>
      <c r="J54" s="9"/>
      <c r="K54" s="9"/>
    </row>
    <row r="55" spans="6:11" x14ac:dyDescent="0.25">
      <c r="G55" s="9"/>
      <c r="H55" s="9"/>
      <c r="I55" s="9"/>
      <c r="J55" s="9"/>
      <c r="K55" s="9"/>
    </row>
    <row r="56" spans="6:11" x14ac:dyDescent="0.25">
      <c r="F56" s="9"/>
      <c r="G56" s="9"/>
      <c r="H56" s="9"/>
      <c r="I56" s="9"/>
      <c r="J56" s="9"/>
      <c r="K56" s="9"/>
    </row>
    <row r="57" spans="6:11" x14ac:dyDescent="0.25">
      <c r="F57" s="9"/>
      <c r="G57" s="9"/>
      <c r="H57" s="9"/>
      <c r="I57" s="9"/>
      <c r="J57" s="9"/>
      <c r="K57" s="9"/>
    </row>
    <row r="58" spans="6:11" x14ac:dyDescent="0.25">
      <c r="F58" s="9"/>
      <c r="G58" s="9"/>
      <c r="H58" s="9"/>
      <c r="I58" s="9"/>
      <c r="J58" s="9"/>
      <c r="K58" s="9"/>
    </row>
    <row r="59" spans="6:11" x14ac:dyDescent="0.25">
      <c r="F59" s="9"/>
      <c r="G59" s="9"/>
      <c r="H59" s="9"/>
      <c r="I59" s="9"/>
      <c r="J59" s="9"/>
      <c r="K59" s="9"/>
    </row>
    <row r="60" spans="6:11" x14ac:dyDescent="0.25">
      <c r="F60" s="9"/>
      <c r="G60" s="9"/>
      <c r="H60" s="9"/>
      <c r="I60" s="9"/>
      <c r="J60" s="9"/>
      <c r="K60" s="9"/>
    </row>
    <row r="61" spans="6:11" x14ac:dyDescent="0.25">
      <c r="F61" s="9"/>
      <c r="G61" s="9"/>
      <c r="H61" s="9"/>
      <c r="I61" s="9"/>
      <c r="J61" s="9"/>
      <c r="K61" s="9"/>
    </row>
    <row r="62" spans="6:11" x14ac:dyDescent="0.25">
      <c r="F62" s="9"/>
      <c r="G62" s="9"/>
      <c r="H62" s="9"/>
      <c r="I62" s="9"/>
      <c r="J62" s="9"/>
      <c r="K62" s="9"/>
    </row>
    <row r="63" spans="6:11" x14ac:dyDescent="0.25">
      <c r="F63" s="9"/>
      <c r="G63" s="9"/>
      <c r="H63" s="9"/>
      <c r="I63" s="9"/>
      <c r="J63" s="9"/>
      <c r="K63" s="9"/>
    </row>
    <row r="64" spans="6:11" x14ac:dyDescent="0.25">
      <c r="F64" s="9"/>
      <c r="G64" s="9"/>
      <c r="H64" s="9"/>
      <c r="I64" s="9"/>
      <c r="J64" s="9"/>
      <c r="K64" s="9"/>
    </row>
    <row r="65" spans="5:11" x14ac:dyDescent="0.25">
      <c r="F65" s="9"/>
      <c r="G65" s="9"/>
      <c r="H65" s="9"/>
      <c r="I65" s="9"/>
      <c r="J65" s="9"/>
      <c r="K65" s="9"/>
    </row>
    <row r="66" spans="5:11" x14ac:dyDescent="0.25">
      <c r="F66" s="9"/>
      <c r="G66" s="9"/>
      <c r="H66" s="9"/>
      <c r="I66" s="9"/>
      <c r="J66" s="9"/>
      <c r="K66" s="9"/>
    </row>
    <row r="67" spans="5:11" x14ac:dyDescent="0.25">
      <c r="F67" s="9"/>
      <c r="G67" s="9"/>
      <c r="H67" s="9"/>
      <c r="I67" s="9"/>
      <c r="J67" s="9"/>
      <c r="K67" s="9"/>
    </row>
    <row r="68" spans="5:11" x14ac:dyDescent="0.25">
      <c r="F68" s="9"/>
      <c r="G68" s="9"/>
      <c r="H68" s="9"/>
      <c r="I68" s="9"/>
      <c r="J68" s="9"/>
      <c r="K68" s="9"/>
    </row>
    <row r="69" spans="5:11" x14ac:dyDescent="0.25">
      <c r="F69" s="9"/>
      <c r="G69" s="9"/>
      <c r="H69" s="9"/>
      <c r="I69" s="9"/>
      <c r="J69" s="9"/>
      <c r="K69" s="9"/>
    </row>
    <row r="70" spans="5:11" x14ac:dyDescent="0.25">
      <c r="F70" s="9"/>
      <c r="G70" s="9"/>
      <c r="H70" s="9"/>
      <c r="I70" s="9"/>
      <c r="J70" s="9"/>
      <c r="K70" s="9"/>
    </row>
    <row r="71" spans="5:11" x14ac:dyDescent="0.25">
      <c r="E71" s="9"/>
      <c r="F71" s="9"/>
      <c r="G71" s="9"/>
      <c r="H71" s="9"/>
      <c r="I71" s="9"/>
      <c r="J71" s="9"/>
      <c r="K71" s="9"/>
    </row>
    <row r="72" spans="5:11" x14ac:dyDescent="0.25">
      <c r="E72" s="9"/>
      <c r="F72" s="9"/>
      <c r="G72" s="9"/>
      <c r="H72" s="9"/>
      <c r="I72" s="9"/>
      <c r="J72" s="9"/>
      <c r="K72" s="9"/>
    </row>
    <row r="73" spans="5:11" x14ac:dyDescent="0.25">
      <c r="E73" s="9"/>
      <c r="F73" s="9"/>
      <c r="G73" s="9"/>
      <c r="H73" s="9"/>
      <c r="I73" s="9"/>
      <c r="J73" s="9"/>
      <c r="K73" s="9"/>
    </row>
    <row r="74" spans="5:11" x14ac:dyDescent="0.25">
      <c r="E74" s="9"/>
      <c r="F74" s="9"/>
      <c r="G74" s="9"/>
      <c r="H74" s="9"/>
      <c r="I74" s="9"/>
      <c r="J74" s="9"/>
      <c r="K74" s="9"/>
    </row>
    <row r="75" spans="5:11" x14ac:dyDescent="0.25">
      <c r="E75" s="9"/>
      <c r="F75" s="9"/>
      <c r="G75" s="9"/>
      <c r="H75" s="9"/>
      <c r="I75" s="9"/>
      <c r="J75" s="9"/>
      <c r="K75" s="9"/>
    </row>
    <row r="76" spans="5:11" x14ac:dyDescent="0.25">
      <c r="E76" s="9"/>
      <c r="F76" s="9"/>
      <c r="G76" s="9"/>
      <c r="H76" s="9"/>
      <c r="I76" s="9"/>
      <c r="J76" s="9"/>
      <c r="K76" s="9"/>
    </row>
    <row r="77" spans="5:11" x14ac:dyDescent="0.25">
      <c r="E77" s="9"/>
      <c r="F77" s="9"/>
      <c r="G77" s="9"/>
      <c r="H77" s="9"/>
      <c r="I77" s="9"/>
      <c r="J77" s="9"/>
      <c r="K77" s="9"/>
    </row>
    <row r="78" spans="5:11" x14ac:dyDescent="0.25">
      <c r="E78" s="9"/>
      <c r="F78" s="9"/>
      <c r="G78" s="9"/>
      <c r="H78" s="9"/>
      <c r="I78" s="9"/>
      <c r="J78" s="9"/>
      <c r="K78" s="9"/>
    </row>
    <row r="79" spans="5:11" x14ac:dyDescent="0.25">
      <c r="E79" s="9"/>
      <c r="F79" s="9"/>
      <c r="G79" s="9"/>
      <c r="H79" s="9"/>
      <c r="I79" s="9"/>
      <c r="J79" s="9"/>
      <c r="K79" s="9"/>
    </row>
    <row r="80" spans="5:11" x14ac:dyDescent="0.25">
      <c r="E80" s="9"/>
      <c r="F80" s="9"/>
      <c r="G80" s="9"/>
      <c r="H80" s="9"/>
      <c r="I80" s="9"/>
      <c r="J80" s="9"/>
      <c r="K80" s="9"/>
    </row>
    <row r="81" spans="5:11" x14ac:dyDescent="0.25">
      <c r="E81" s="9"/>
      <c r="F81" s="9"/>
      <c r="G81" s="9"/>
      <c r="H81" s="9"/>
      <c r="I81" s="9"/>
      <c r="J81" s="9"/>
      <c r="K81" s="9"/>
    </row>
    <row r="82" spans="5:11" x14ac:dyDescent="0.25">
      <c r="E82" s="9"/>
      <c r="F82" s="9"/>
      <c r="G82" s="9"/>
      <c r="H82" s="9"/>
      <c r="I82" s="9"/>
      <c r="J82" s="9"/>
      <c r="K82" s="9"/>
    </row>
    <row r="83" spans="5:11" x14ac:dyDescent="0.25">
      <c r="E83" s="9"/>
      <c r="F83" s="9"/>
      <c r="G83" s="9"/>
      <c r="H83" s="9"/>
      <c r="I83" s="9"/>
      <c r="J83" s="9"/>
      <c r="K83" s="9"/>
    </row>
    <row r="84" spans="5:11" x14ac:dyDescent="0.25">
      <c r="E84" s="9"/>
      <c r="F84" s="9"/>
      <c r="G84" s="9"/>
      <c r="H84" s="9"/>
      <c r="I84" s="9"/>
      <c r="J84" s="9"/>
      <c r="K84" s="9"/>
    </row>
    <row r="85" spans="5:11" x14ac:dyDescent="0.25">
      <c r="E85" s="9"/>
      <c r="F85" s="9"/>
      <c r="G85" s="9"/>
      <c r="H85" s="9"/>
      <c r="I85" s="9"/>
      <c r="J85" s="9"/>
      <c r="K85" s="9"/>
    </row>
  </sheetData>
  <mergeCells count="2">
    <mergeCell ref="D2:K2"/>
    <mergeCell ref="D1:K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opLeftCell="A2" workbookViewId="0">
      <selection activeCell="I14" sqref="I14"/>
    </sheetView>
  </sheetViews>
  <sheetFormatPr defaultRowHeight="15" x14ac:dyDescent="0.25"/>
  <cols>
    <col min="1" max="1" width="17" customWidth="1"/>
    <col min="2" max="2" width="18.7109375" customWidth="1"/>
    <col min="3" max="3" width="17.140625" customWidth="1"/>
    <col min="4" max="4" width="30.28515625" customWidth="1"/>
    <col min="5" max="5" width="12.28515625" customWidth="1"/>
    <col min="6" max="6" width="12.5703125" bestFit="1" customWidth="1"/>
  </cols>
  <sheetData>
    <row r="2" spans="1:7" x14ac:dyDescent="0.25">
      <c r="B2" s="25" t="s">
        <v>58</v>
      </c>
      <c r="C2" s="26" t="s">
        <v>59</v>
      </c>
      <c r="D2" s="26" t="s">
        <v>60</v>
      </c>
      <c r="E2" s="33" t="s">
        <v>73</v>
      </c>
    </row>
    <row r="3" spans="1:7" ht="45" x14ac:dyDescent="0.25">
      <c r="A3" s="15" t="s">
        <v>72</v>
      </c>
      <c r="B3" s="32" t="s">
        <v>61</v>
      </c>
      <c r="C3" s="30" t="s">
        <v>66</v>
      </c>
      <c r="D3" s="27" t="s">
        <v>67</v>
      </c>
      <c r="E3" s="22" t="s">
        <v>74</v>
      </c>
    </row>
    <row r="4" spans="1:7" ht="45" x14ac:dyDescent="0.25">
      <c r="A4" s="28" t="s">
        <v>62</v>
      </c>
      <c r="B4" s="32" t="s">
        <v>63</v>
      </c>
      <c r="C4" s="27" t="s">
        <v>65</v>
      </c>
      <c r="D4" s="27" t="s">
        <v>69</v>
      </c>
      <c r="E4" s="22" t="s">
        <v>75</v>
      </c>
    </row>
    <row r="5" spans="1:7" ht="60" x14ac:dyDescent="0.25">
      <c r="A5" s="29" t="s">
        <v>71</v>
      </c>
      <c r="B5" s="23" t="s">
        <v>70</v>
      </c>
      <c r="C5" s="24" t="s">
        <v>68</v>
      </c>
      <c r="D5" s="24" t="s">
        <v>64</v>
      </c>
      <c r="E5" s="31" t="s">
        <v>76</v>
      </c>
    </row>
    <row r="11" spans="1:7" x14ac:dyDescent="0.25">
      <c r="F11" s="50" t="s">
        <v>169</v>
      </c>
      <c r="G11" s="50" t="s">
        <v>170</v>
      </c>
    </row>
    <row r="12" spans="1:7" x14ac:dyDescent="0.25">
      <c r="A12" t="s">
        <v>154</v>
      </c>
      <c r="B12" s="45" t="s">
        <v>155</v>
      </c>
      <c r="C12" s="45" t="s">
        <v>161</v>
      </c>
      <c r="E12" s="21" t="s">
        <v>168</v>
      </c>
      <c r="F12" s="51">
        <v>1258</v>
      </c>
      <c r="G12" s="41">
        <v>0.71</v>
      </c>
    </row>
    <row r="13" spans="1:7" x14ac:dyDescent="0.25">
      <c r="B13" s="42" t="s">
        <v>156</v>
      </c>
      <c r="C13" s="41">
        <v>78.599999999999994</v>
      </c>
      <c r="D13" s="46" t="s">
        <v>162</v>
      </c>
      <c r="E13" s="3" t="s">
        <v>56</v>
      </c>
      <c r="F13" s="53">
        <v>0.04</v>
      </c>
      <c r="G13" s="11">
        <v>0.01</v>
      </c>
    </row>
    <row r="14" spans="1:7" x14ac:dyDescent="0.25">
      <c r="B14" s="43" t="s">
        <v>157</v>
      </c>
      <c r="C14" s="11">
        <v>21.39</v>
      </c>
      <c r="D14" s="46" t="s">
        <v>163</v>
      </c>
      <c r="E14" s="48" t="s">
        <v>57</v>
      </c>
      <c r="F14" s="52">
        <v>58465</v>
      </c>
      <c r="G14" s="14">
        <v>0.99</v>
      </c>
    </row>
    <row r="15" spans="1:7" x14ac:dyDescent="0.25">
      <c r="B15" s="43" t="s">
        <v>158</v>
      </c>
      <c r="C15" s="11">
        <v>0</v>
      </c>
      <c r="D15" s="46" t="s">
        <v>164</v>
      </c>
      <c r="E15" s="48" t="s">
        <v>171</v>
      </c>
      <c r="F15" s="49">
        <v>3152849</v>
      </c>
      <c r="G15" s="47"/>
    </row>
    <row r="16" spans="1:7" x14ac:dyDescent="0.25">
      <c r="B16" s="43" t="s">
        <v>159</v>
      </c>
      <c r="C16" s="11">
        <v>0</v>
      </c>
      <c r="D16" s="46" t="s">
        <v>165</v>
      </c>
    </row>
    <row r="17" spans="2:4" x14ac:dyDescent="0.25">
      <c r="B17" s="44" t="s">
        <v>160</v>
      </c>
      <c r="C17" s="14">
        <v>0</v>
      </c>
      <c r="D17" s="46" t="s">
        <v>166</v>
      </c>
    </row>
    <row r="18" spans="2:4" x14ac:dyDescent="0.25">
      <c r="D18" s="46" t="s">
        <v>167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Carrefour Belgium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thayalm</dc:creator>
  <cp:lastModifiedBy>thayalm</cp:lastModifiedBy>
  <dcterms:created xsi:type="dcterms:W3CDTF">2018-12-23T12:01:01Z</dcterms:created>
  <dcterms:modified xsi:type="dcterms:W3CDTF">2019-01-01T20:52:20Z</dcterms:modified>
</cp:coreProperties>
</file>